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95" windowWidth="14235" windowHeight="6915" tabRatio="907" activeTab="0"/>
  </bookViews>
  <sheets>
    <sheet name="III-1" sheetId="1" r:id="rId1"/>
    <sheet name="III-2" sheetId="2" r:id="rId2"/>
    <sheet name="III-3" sheetId="3" r:id="rId3"/>
    <sheet name="III-4" sheetId="4" r:id="rId4"/>
    <sheet name="III-6" sheetId="5" r:id="rId5"/>
    <sheet name="III-7" sheetId="6" r:id="rId6"/>
    <sheet name="III-8" sheetId="7" r:id="rId7"/>
    <sheet name="III-9" sheetId="8" r:id="rId8"/>
    <sheet name="III-10" sheetId="9" r:id="rId9"/>
    <sheet name="III-11" sheetId="10" r:id="rId10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El?n Gu?j?nsd?ttir</author>
  </authors>
  <commentList>
    <comment ref="A169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Hér breytist takturinn yfir í þriðjudaga (Bergur tekur nú vaxtamuninn út á þriðjudögum í stað miðvikudaga áður.)</t>
        </r>
      </text>
    </comment>
  </commentList>
</comments>
</file>

<file path=xl/comments6.xml><?xml version="1.0" encoding="utf-8"?>
<comments xmlns="http://schemas.openxmlformats.org/spreadsheetml/2006/main">
  <authors>
    <author>El?n Gu?j?nsd?ttir</author>
  </authors>
  <commentList>
    <comment ref="A168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Hér breytist takturinn yfir í þriðjudaga (Bergur tekur nú vaxtamuninn út á þriðjudögum í stað miðvikudaga áður.)</t>
        </r>
      </text>
    </comment>
    <comment ref="A245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sharedStrings.xml><?xml version="1.0" encoding="utf-8"?>
<sst xmlns="http://schemas.openxmlformats.org/spreadsheetml/2006/main" count="113" uniqueCount="78">
  <si>
    <t>Fs.</t>
  </si>
  <si>
    <t>Ufs.</t>
  </si>
  <si>
    <t>Vá.</t>
  </si>
  <si>
    <t>%</t>
  </si>
  <si>
    <t>Há.</t>
  </si>
  <si>
    <t>Ath.</t>
  </si>
  <si>
    <t>Latest: February 17, 2006</t>
  </si>
  <si>
    <t>HFF150914</t>
  </si>
  <si>
    <t>HFF150224</t>
  </si>
  <si>
    <t>HFF150434</t>
  </si>
  <si>
    <t>HFF150644</t>
  </si>
  <si>
    <t>Long-term nominal Treasury bond yields</t>
  </si>
  <si>
    <t>Dailly data</t>
  </si>
  <si>
    <t>RIKB 07 0209</t>
  </si>
  <si>
    <t>RIKB 10 0317</t>
  </si>
  <si>
    <t>RIKB 13 0517</t>
  </si>
  <si>
    <r>
      <t>Source:</t>
    </r>
    <r>
      <rPr>
        <sz val="8"/>
        <rFont val="Times New Roman"/>
        <family val="0"/>
      </rPr>
      <t xml:space="preserve"> Central Bank of Iceland.</t>
    </r>
  </si>
  <si>
    <t>III Financial conditions</t>
  </si>
  <si>
    <t>Chart III-1</t>
  </si>
  <si>
    <t>Chart III-2</t>
  </si>
  <si>
    <t>Chart III-4</t>
  </si>
  <si>
    <t>HFF bond yields</t>
  </si>
  <si>
    <t>Chart III-8</t>
  </si>
  <si>
    <t>Chart III-3</t>
  </si>
  <si>
    <r>
      <t xml:space="preserve">Source: </t>
    </r>
    <r>
      <rPr>
        <sz val="8"/>
        <rFont val="Times New Roman"/>
        <family val="1"/>
      </rPr>
      <t>Central Bank of Iceland.</t>
    </r>
  </si>
  <si>
    <t>Chart III-6</t>
  </si>
  <si>
    <t>Spread between domestic and foreign interbank market rates</t>
  </si>
  <si>
    <t>Interest rate forecasts by financial analysts</t>
  </si>
  <si>
    <t>B.kr</t>
  </si>
  <si>
    <t>Chart III-10</t>
  </si>
  <si>
    <t>Chart III-7</t>
  </si>
  <si>
    <t>Policy interest rate</t>
  </si>
  <si>
    <t>Forward interest rate</t>
  </si>
  <si>
    <t>Interest rate in real terms according to:</t>
  </si>
  <si>
    <t>Household inflation expectations</t>
  </si>
  <si>
    <t>Analysts' inflation expectations</t>
  </si>
  <si>
    <t>Central Bank policy rate based on forward rates and analysts’ projections</t>
  </si>
  <si>
    <t>Central Bank policy interest rate in real terms</t>
  </si>
  <si>
    <t>Short-term interest rate differential with abroad</t>
  </si>
  <si>
    <t>Breakeven inflation rate at approx.  5 years</t>
  </si>
  <si>
    <t>Businesses' inflation expectations</t>
  </si>
  <si>
    <t>RIKB 08 0613</t>
  </si>
  <si>
    <t>Glitnir</t>
  </si>
  <si>
    <t>Landsbanki</t>
  </si>
  <si>
    <t>Monetary Bulletin 2006/3</t>
  </si>
  <si>
    <t>Latest policy rate forecasts by main commercial banks</t>
  </si>
  <si>
    <t>Monthly averages</t>
  </si>
  <si>
    <t>Kaupthing Bank</t>
  </si>
  <si>
    <t>M.kr</t>
  </si>
  <si>
    <t>September 2006 - October 2008</t>
  </si>
  <si>
    <t>Breakeven inflation rate at approx.  8 years</t>
  </si>
  <si>
    <t>Monthly average January 1998 - October 2006</t>
  </si>
  <si>
    <t>December 31, 1991=100</t>
  </si>
  <si>
    <t>January 2003 - September 2006</t>
  </si>
  <si>
    <r>
      <t>Sources</t>
    </r>
    <r>
      <rPr>
        <sz val="8"/>
        <rFont val="Times New Roman"/>
        <family val="1"/>
      </rPr>
      <t xml:space="preserve">: Glitnir, Kaupthing Bank, Landsbanki. </t>
    </r>
  </si>
  <si>
    <t>Exchange rate index</t>
  </si>
  <si>
    <r>
      <t>Foreign currency-denominated borrowing by households as a proportion of their total borrowing January 2002 - August 2005</t>
    </r>
    <r>
      <rPr>
        <vertAlign val="superscript"/>
        <sz val="12"/>
        <rFont val="Times New Roman"/>
        <family val="1"/>
      </rPr>
      <t>1</t>
    </r>
  </si>
  <si>
    <t>Overdrafts (right-hand axis)</t>
  </si>
  <si>
    <t>Indexed loans  (left-hand axis)</t>
  </si>
  <si>
    <t>Total corporate foreign-denominated borrowing (left-hand axis)</t>
  </si>
  <si>
    <t>Proportion of businesses’ foreign-denominated borrowing (right-hand axis)</t>
  </si>
  <si>
    <r>
      <t>Source:</t>
    </r>
    <r>
      <rPr>
        <sz val="8"/>
        <rFont val="Times New Roman"/>
        <family val="1"/>
      </rPr>
      <t xml:space="preserve"> Central Bank of Iceland.</t>
    </r>
  </si>
  <si>
    <t>Chart III-9</t>
  </si>
  <si>
    <r>
      <t>Corporate foreign currency-denominated borrowing, and as a share of total lending 2002 - 2006</t>
    </r>
    <r>
      <rPr>
        <vertAlign val="superscript"/>
        <sz val="12"/>
        <rFont val="Times New Roman"/>
        <family val="1"/>
      </rPr>
      <t>1</t>
    </r>
  </si>
  <si>
    <t>1.Corporate foreign currency-denominated borrowing (direct and from other credit institutions) as a share of DMB lending. Foreign currency-denominated loans have been adjusted for estimated exchange rate movements.</t>
  </si>
  <si>
    <t>Chart III-11</t>
  </si>
  <si>
    <t>Weekly data January 7, 1998 - October 31, 2006</t>
  </si>
  <si>
    <t>Daily data January 3, 2002 - October 31, 2006</t>
  </si>
  <si>
    <t>Weekly data July 8, 2004 - October 31, 2006</t>
  </si>
  <si>
    <t>Inflation</t>
  </si>
  <si>
    <t>Nominal Treasury note yields and the Central Bank repo rate</t>
  </si>
  <si>
    <t>Spread between domestic and foreign 3-month T-bill rates</t>
  </si>
  <si>
    <t>Spread between long-term domestic and foreign 5-year T-note rates</t>
  </si>
  <si>
    <t>1. Foreign currency-denominated borrowing by households as a proportion of lending by DMBs, the HFF and pension funds at end of month. Foreign currency-denominated loans have been adjusted for estimated exchange rate movements.</t>
  </si>
  <si>
    <t>Total household foreign-denominated borrowing (left-hand axis)</t>
  </si>
  <si>
    <t>Proportion of households’ foreign-denominated borrowing (right-hand axis)</t>
  </si>
  <si>
    <r>
      <t>Growth in DMB lending to households</t>
    </r>
    <r>
      <rPr>
        <vertAlign val="superscript"/>
        <sz val="10"/>
        <rFont val="Times New Roman"/>
        <family val="1"/>
      </rPr>
      <t>1</t>
    </r>
  </si>
  <si>
    <t>1. Including price indexation on bonds.</t>
  </si>
</sst>
</file>

<file path=xl/styles.xml><?xml version="1.0" encoding="utf-8"?>
<styleSheet xmlns="http://schemas.openxmlformats.org/spreadsheetml/2006/main">
  <numFmts count="6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m\.yyyy"/>
    <numFmt numFmtId="165" formatCode="0.0"/>
    <numFmt numFmtId="166" formatCode="yyyy"/>
    <numFmt numFmtId="167" formatCode="0.000"/>
    <numFmt numFmtId="168" formatCode="ddd\ d/\ mmm/\ yy"/>
    <numFmt numFmtId="169" formatCode="#,##0.0"/>
    <numFmt numFmtId="170" formatCode="d/mmm/yyyy;@"/>
    <numFmt numFmtId="171" formatCode="mmm/\ yy"/>
    <numFmt numFmtId="172" formatCode="d\.\ mmm\.\ yyyy"/>
    <numFmt numFmtId="173" formatCode="&quot;Mynd &quot;\ 0"/>
    <numFmt numFmtId="174" formatCode="&quot;Chart &quot;0"/>
    <numFmt numFmtId="175" formatCode="mmm/\ yyyy"/>
    <numFmt numFmtId="176" formatCode="_-* #,##0\ _k_r_._-;\-* #,##0\ _k_r_._-;_-* &quot;-&quot;??\ _k_r_._-;_-@_-"/>
    <numFmt numFmtId="177" formatCode="dddd\ d/mmm/\ yyyy"/>
    <numFmt numFmtId="178" formatCode="dddd\ d/\ mmm/\ yyyy"/>
    <numFmt numFmtId="179" formatCode="#,##0.00;\-0.0;\."/>
    <numFmt numFmtId="180" formatCode="mmm\-yyyy"/>
    <numFmt numFmtId="181" formatCode="0.00000"/>
    <numFmt numFmtId="182" formatCode="mmm\ yyyy"/>
    <numFmt numFmtId="183" formatCode="d/m/yyyy;@"/>
    <numFmt numFmtId="184" formatCode="[$-40F]d\.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"/>
    <numFmt numFmtId="190" formatCode="0.000000"/>
    <numFmt numFmtId="191" formatCode="ddd\ d/\ mmm/\ yyyy"/>
    <numFmt numFmtId="192" formatCode="dd\-mmm\-yyyy"/>
    <numFmt numFmtId="193" formatCode="0.0%"/>
    <numFmt numFmtId="194" formatCode="#,##0.0000"/>
    <numFmt numFmtId="195" formatCode="mmmm\ yyyy"/>
    <numFmt numFmtId="196" formatCode="&quot;   &quot;yyyy"/>
    <numFmt numFmtId="197" formatCode="_-* #,##0.0\ _k_r_._-;\-* #,##0.0\ _k_r_._-;_-* &quot;-&quot;??\ _k_r_._-;_-@_-"/>
    <numFmt numFmtId="198" formatCode="mmm/\ "/>
    <numFmt numFmtId="199" formatCode="dd\-mm\-yyyy"/>
    <numFmt numFmtId="200" formatCode="#000"/>
    <numFmt numFmtId="201" formatCode="0.0000000000"/>
    <numFmt numFmtId="202" formatCode="0.000000000"/>
    <numFmt numFmtId="203" formatCode="0.00000000"/>
    <numFmt numFmtId="204" formatCode="0.0000000"/>
    <numFmt numFmtId="205" formatCode="mmm/yyyy"/>
    <numFmt numFmtId="206" formatCode="\ \ "/>
    <numFmt numFmtId="207" formatCode="ddd\ dd/mmm/yy"/>
    <numFmt numFmtId="208" formatCode="d/\ mmm/\ yyyy"/>
    <numFmt numFmtId="209" formatCode="&quot;III-&quot;0"/>
    <numFmt numFmtId="210" formatCode="0.0;\-0.0;\."/>
    <numFmt numFmtId="211" formatCode="_-* #,##0.000\ _k_r_._-;\-* #,##0.000\ _k_r_._-;_-* &quot;-&quot;??\ _k_r_._-;_-@_-"/>
    <numFmt numFmtId="212" formatCode="_-* #,##0.0000\ _k_r_._-;\-* #,##0.0000\ _k_r_._-;_-* &quot;-&quot;??\ _k_r_._-;_-@_-"/>
    <numFmt numFmtId="213" formatCode="_-* #,##0.0000\ _k_r_._-;\-* #,##0.0000\ _k_r_._-;_-* &quot;-&quot;????\ _k_r_._-;_-@_-"/>
    <numFmt numFmtId="214" formatCode="0.00000000000"/>
    <numFmt numFmtId="215" formatCode="0.0;\-.0.0;\."/>
  </numFmts>
  <fonts count="47">
    <font>
      <sz val="10"/>
      <name val="Arial"/>
      <family val="0"/>
    </font>
    <font>
      <b/>
      <sz val="10"/>
      <name val="Times New Roman"/>
      <family val="1"/>
    </font>
    <font>
      <b/>
      <sz val="8"/>
      <color indexed="48"/>
      <name val="Times New Roman"/>
      <family val="1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2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10"/>
      <color indexed="14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b/>
      <sz val="10"/>
      <color indexed="48"/>
      <name val="Times New Roman"/>
      <family val="1"/>
    </font>
    <font>
      <sz val="10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17"/>
      <name val="Times New Roman"/>
      <family val="1"/>
    </font>
    <font>
      <i/>
      <sz val="10"/>
      <name val="Helv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Times New Roman"/>
      <family val="1"/>
    </font>
    <font>
      <b/>
      <sz val="8"/>
      <color indexed="12"/>
      <name val="Times New Roman"/>
      <family val="1"/>
    </font>
    <font>
      <sz val="10"/>
      <color indexed="12"/>
      <name val="Arial"/>
      <family val="0"/>
    </font>
    <font>
      <sz val="8"/>
      <color indexed="52"/>
      <name val="Times New Roman"/>
      <family val="1"/>
    </font>
    <font>
      <b/>
      <sz val="8"/>
      <color indexed="14"/>
      <name val="Times New Roman"/>
      <family val="0"/>
    </font>
    <font>
      <sz val="8"/>
      <color indexed="14"/>
      <name val="Times New Roman"/>
      <family val="0"/>
    </font>
    <font>
      <b/>
      <sz val="8"/>
      <color indexed="60"/>
      <name val="Times New Roman"/>
      <family val="0"/>
    </font>
    <font>
      <b/>
      <sz val="10"/>
      <color indexed="18"/>
      <name val="Times New Roman"/>
      <family val="1"/>
    </font>
    <font>
      <b/>
      <sz val="10"/>
      <color indexed="61"/>
      <name val="Times New Roman"/>
      <family val="1"/>
    </font>
    <font>
      <vertAlign val="superscript"/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8"/>
      <color indexed="20"/>
      <name val="Times New Roman"/>
      <family val="1"/>
    </font>
    <font>
      <b/>
      <sz val="10"/>
      <color indexed="52"/>
      <name val="Arial"/>
      <family val="2"/>
    </font>
    <font>
      <b/>
      <sz val="8"/>
      <color indexed="19"/>
      <name val="Times New Roman"/>
      <family val="1"/>
    </font>
    <font>
      <b/>
      <sz val="8"/>
      <color indexed="53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color indexed="52"/>
      <name val="Times New Roman"/>
      <family val="1"/>
    </font>
    <font>
      <u val="single"/>
      <sz val="10"/>
      <name val="Times New Roman"/>
      <family val="1"/>
    </font>
    <font>
      <sz val="10"/>
      <color indexed="52"/>
      <name val="Arial"/>
      <family val="0"/>
    </font>
    <font>
      <sz val="10"/>
      <color indexed="17"/>
      <name val="Arial"/>
      <family val="0"/>
    </font>
    <font>
      <b/>
      <sz val="10"/>
      <color indexed="12"/>
      <name val="Arial"/>
      <family val="2"/>
    </font>
    <font>
      <vertAlign val="superscript"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20" fillId="0" borderId="1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8" fontId="13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69" fontId="7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right" wrapText="1"/>
    </xf>
    <xf numFmtId="172" fontId="6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5" fillId="0" borderId="0" xfId="22">
      <alignment/>
      <protection/>
    </xf>
    <xf numFmtId="0" fontId="5" fillId="2" borderId="0" xfId="22" applyFill="1">
      <alignment/>
      <protection/>
    </xf>
    <xf numFmtId="0" fontId="6" fillId="0" borderId="0" xfId="22" applyFont="1">
      <alignment/>
      <protection/>
    </xf>
    <xf numFmtId="174" fontId="6" fillId="0" borderId="0" xfId="22" applyNumberFormat="1" applyFont="1" applyFill="1" applyAlignment="1">
      <alignment horizontal="left"/>
      <protection/>
    </xf>
    <xf numFmtId="0" fontId="23" fillId="0" borderId="0" xfId="22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0" fontId="9" fillId="0" borderId="0" xfId="22" applyFont="1" applyAlignment="1">
      <alignment horizontal="left"/>
      <protection/>
    </xf>
    <xf numFmtId="0" fontId="5" fillId="0" borderId="0" xfId="22" applyFont="1" applyAlignment="1">
      <alignment horizontal="left" wrapText="1"/>
      <protection/>
    </xf>
    <xf numFmtId="0" fontId="24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2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174" fontId="6" fillId="0" borderId="0" xfId="0" applyNumberFormat="1" applyFont="1" applyFill="1" applyAlignment="1">
      <alignment horizontal="left"/>
    </xf>
    <xf numFmtId="0" fontId="2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5" fillId="0" borderId="0" xfId="22" applyFill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7" fontId="4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0" fillId="0" borderId="2" xfId="0" applyBorder="1" applyAlignment="1">
      <alignment/>
    </xf>
    <xf numFmtId="0" fontId="19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right" wrapText="1"/>
    </xf>
    <xf numFmtId="182" fontId="4" fillId="0" borderId="0" xfId="21" applyNumberFormat="1">
      <alignment/>
      <protection/>
    </xf>
    <xf numFmtId="165" fontId="4" fillId="0" borderId="0" xfId="21" applyNumberFormat="1">
      <alignment/>
      <protection/>
    </xf>
    <xf numFmtId="0" fontId="4" fillId="0" borderId="0" xfId="21">
      <alignment/>
      <protection/>
    </xf>
    <xf numFmtId="165" fontId="17" fillId="0" borderId="0" xfId="21" applyNumberFormat="1" applyFont="1">
      <alignment/>
      <protection/>
    </xf>
    <xf numFmtId="0" fontId="17" fillId="0" borderId="0" xfId="21" applyFont="1">
      <alignment/>
      <protection/>
    </xf>
    <xf numFmtId="0" fontId="5" fillId="0" borderId="0" xfId="22" applyNumberFormat="1">
      <alignment/>
      <protection/>
    </xf>
    <xf numFmtId="181" fontId="5" fillId="2" borderId="0" xfId="22" applyNumberFormat="1" applyFill="1">
      <alignment/>
      <protection/>
    </xf>
    <xf numFmtId="180" fontId="5" fillId="0" borderId="0" xfId="22" applyNumberFormat="1">
      <alignment/>
      <protection/>
    </xf>
    <xf numFmtId="181" fontId="5" fillId="0" borderId="0" xfId="22" applyNumberFormat="1">
      <alignment/>
      <protection/>
    </xf>
    <xf numFmtId="181" fontId="5" fillId="0" borderId="0" xfId="22" applyNumberFormat="1" applyFill="1">
      <alignment/>
      <protection/>
    </xf>
    <xf numFmtId="0" fontId="5" fillId="0" borderId="0" xfId="22" applyFont="1">
      <alignment/>
      <protection/>
    </xf>
    <xf numFmtId="1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9" fontId="2" fillId="0" borderId="0" xfId="0" applyNumberFormat="1" applyFont="1" applyAlignment="1">
      <alignment horizontal="right" wrapText="1"/>
    </xf>
    <xf numFmtId="169" fontId="8" fillId="0" borderId="0" xfId="0" applyNumberFormat="1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169" fontId="19" fillId="0" borderId="0" xfId="0" applyNumberFormat="1" applyFont="1" applyAlignment="1">
      <alignment horizontal="right" wrapText="1"/>
    </xf>
    <xf numFmtId="192" fontId="5" fillId="0" borderId="0" xfId="22" applyNumberFormat="1">
      <alignment/>
      <protection/>
    </xf>
    <xf numFmtId="192" fontId="5" fillId="2" borderId="0" xfId="22" applyNumberFormat="1" applyFill="1">
      <alignment/>
      <protection/>
    </xf>
    <xf numFmtId="0" fontId="7" fillId="0" borderId="0" xfId="0" applyFont="1" applyAlignment="1">
      <alignment wrapText="1"/>
    </xf>
    <xf numFmtId="14" fontId="21" fillId="0" borderId="0" xfId="0" applyNumberFormat="1" applyFont="1" applyAlignment="1">
      <alignment/>
    </xf>
    <xf numFmtId="2" fontId="0" fillId="0" borderId="0" xfId="0" applyNumberFormat="1" applyAlignment="1">
      <alignment/>
    </xf>
    <xf numFmtId="15" fontId="18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33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210" fontId="5" fillId="0" borderId="0" xfId="22" applyNumberFormat="1">
      <alignment/>
      <protection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2" fontId="37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right" wrapText="1"/>
    </xf>
    <xf numFmtId="0" fontId="35" fillId="0" borderId="0" xfId="0" applyFont="1" applyAlignment="1">
      <alignment horizontal="right" wrapText="1"/>
    </xf>
    <xf numFmtId="169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9" fontId="39" fillId="0" borderId="0" xfId="0" applyNumberFormat="1" applyFont="1" applyAlignment="1">
      <alignment horizontal="right"/>
    </xf>
    <xf numFmtId="4" fontId="39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208" fontId="6" fillId="0" borderId="0" xfId="0" applyNumberFormat="1" applyFont="1" applyAlignment="1">
      <alignment/>
    </xf>
    <xf numFmtId="4" fontId="8" fillId="0" borderId="0" xfId="0" applyNumberFormat="1" applyFont="1" applyFill="1" applyAlignment="1">
      <alignment horizontal="right" wrapText="1"/>
    </xf>
    <xf numFmtId="0" fontId="35" fillId="0" borderId="0" xfId="0" applyFont="1" applyAlignment="1">
      <alignment horizontal="right" wrapText="1"/>
    </xf>
    <xf numFmtId="0" fontId="24" fillId="0" borderId="0" xfId="0" applyFont="1" applyAlignment="1">
      <alignment horizontal="right" wrapText="1"/>
    </xf>
    <xf numFmtId="169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0" fillId="0" borderId="0" xfId="0" applyFont="1" applyAlignment="1">
      <alignment horizontal="right" wrapText="1"/>
    </xf>
    <xf numFmtId="4" fontId="4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0" fontId="34" fillId="0" borderId="2" xfId="0" applyFont="1" applyBorder="1" applyAlignment="1">
      <alignment/>
    </xf>
    <xf numFmtId="0" fontId="33" fillId="0" borderId="2" xfId="0" applyFont="1" applyBorder="1" applyAlignment="1">
      <alignment/>
    </xf>
    <xf numFmtId="0" fontId="36" fillId="0" borderId="2" xfId="0" applyFont="1" applyBorder="1" applyAlignment="1">
      <alignment/>
    </xf>
    <xf numFmtId="2" fontId="4" fillId="0" borderId="0" xfId="0" applyNumberFormat="1" applyFont="1" applyAlignment="1">
      <alignment/>
    </xf>
    <xf numFmtId="0" fontId="31" fillId="0" borderId="2" xfId="0" applyFont="1" applyBorder="1" applyAlignment="1">
      <alignment wrapText="1"/>
    </xf>
    <xf numFmtId="0" fontId="30" fillId="0" borderId="2" xfId="0" applyFont="1" applyBorder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92" fontId="5" fillId="0" borderId="0" xfId="22" applyNumberFormat="1" applyFill="1">
      <alignment/>
      <protection/>
    </xf>
    <xf numFmtId="180" fontId="4" fillId="0" borderId="0" xfId="22" applyNumberFormat="1" applyFont="1">
      <alignment/>
      <protection/>
    </xf>
    <xf numFmtId="165" fontId="4" fillId="0" borderId="0" xfId="22" applyNumberFormat="1" applyFont="1">
      <alignment/>
      <protection/>
    </xf>
    <xf numFmtId="180" fontId="5" fillId="0" borderId="0" xfId="22" applyNumberFormat="1" applyFill="1">
      <alignment/>
      <protection/>
    </xf>
    <xf numFmtId="0" fontId="5" fillId="0" borderId="0" xfId="22" applyBorder="1">
      <alignment/>
      <protection/>
    </xf>
    <xf numFmtId="0" fontId="2" fillId="0" borderId="0" xfId="22" applyFont="1" applyBorder="1">
      <alignment/>
      <protection/>
    </xf>
    <xf numFmtId="183" fontId="4" fillId="0" borderId="0" xfId="22" applyNumberFormat="1" applyFont="1">
      <alignment/>
      <protection/>
    </xf>
    <xf numFmtId="175" fontId="4" fillId="0" borderId="0" xfId="22" applyNumberFormat="1" applyFont="1">
      <alignment/>
      <protection/>
    </xf>
    <xf numFmtId="167" fontId="4" fillId="0" borderId="0" xfId="22" applyNumberFormat="1" applyFont="1">
      <alignment/>
      <protection/>
    </xf>
    <xf numFmtId="0" fontId="44" fillId="0" borderId="0" xfId="0" applyFont="1" applyAlignment="1">
      <alignment/>
    </xf>
    <xf numFmtId="17" fontId="4" fillId="0" borderId="0" xfId="0" applyNumberFormat="1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ir í Peningamál - III - Í vinnslu til umbrots" xfId="21"/>
    <cellStyle name="Normal_Sniðmót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I481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1" sqref="A11"/>
    </sheetView>
  </sheetViews>
  <sheetFormatPr defaultColWidth="9.140625" defaultRowHeight="12.75"/>
  <cols>
    <col min="1" max="1" width="17.8515625" style="18" customWidth="1"/>
    <col min="2" max="2" width="15.140625" style="18" customWidth="1"/>
    <col min="3" max="3" width="13.00390625" style="18" customWidth="1"/>
    <col min="4" max="4" width="15.7109375" style="18" customWidth="1"/>
    <col min="5" max="5" width="16.7109375" style="18" customWidth="1"/>
    <col min="6" max="6" width="16.140625" style="18" customWidth="1"/>
    <col min="7" max="7" width="13.140625" style="18" customWidth="1"/>
    <col min="8" max="16384" width="9.140625" style="18" customWidth="1"/>
  </cols>
  <sheetData>
    <row r="1" spans="1:5" ht="11.25">
      <c r="A1" s="20" t="s">
        <v>44</v>
      </c>
      <c r="C1" s="44"/>
      <c r="D1" s="44"/>
      <c r="E1" s="45"/>
    </row>
    <row r="2" spans="1:5" ht="11.25">
      <c r="A2" s="20" t="s">
        <v>17</v>
      </c>
      <c r="C2" s="44"/>
      <c r="D2" s="44"/>
      <c r="E2" s="45"/>
    </row>
    <row r="3" spans="1:5" ht="11.25">
      <c r="A3" s="40" t="s">
        <v>18</v>
      </c>
      <c r="C3" s="44"/>
      <c r="D3" s="44"/>
      <c r="E3" s="45"/>
    </row>
    <row r="4" spans="1:5" ht="12.75">
      <c r="A4" s="46" t="s">
        <v>37</v>
      </c>
      <c r="C4" s="44"/>
      <c r="D4" s="44"/>
      <c r="E4" s="45"/>
    </row>
    <row r="5" spans="1:5" ht="11.25" customHeight="1">
      <c r="A5" s="46" t="s">
        <v>66</v>
      </c>
      <c r="C5" s="44"/>
      <c r="D5" s="44"/>
      <c r="E5" s="47"/>
    </row>
    <row r="6" spans="1:5" ht="11.25" customHeight="1">
      <c r="A6" s="38"/>
      <c r="C6" s="44"/>
      <c r="D6" s="44"/>
      <c r="E6" s="47"/>
    </row>
    <row r="7" spans="1:5" ht="11.25" customHeight="1">
      <c r="A7" s="2" t="s">
        <v>24</v>
      </c>
      <c r="C7" s="44"/>
      <c r="D7" s="44"/>
      <c r="E7" s="47"/>
    </row>
    <row r="8" spans="1:5" ht="11.25" customHeight="1">
      <c r="A8" s="38" t="s">
        <v>3</v>
      </c>
      <c r="C8" s="44"/>
      <c r="D8" s="44"/>
      <c r="E8" s="47"/>
    </row>
    <row r="9" spans="1:5" s="85" customFormat="1" ht="11.25" customHeight="1">
      <c r="A9" s="39"/>
      <c r="C9" s="6"/>
      <c r="D9" s="6"/>
      <c r="E9" s="86"/>
    </row>
    <row r="10" spans="1:5" ht="11.25" customHeight="1">
      <c r="A10" s="44" t="s">
        <v>33</v>
      </c>
      <c r="C10" s="44"/>
      <c r="D10" s="44"/>
      <c r="E10" s="47"/>
    </row>
    <row r="11" spans="2:7" ht="48.75" customHeight="1">
      <c r="B11" s="80" t="s">
        <v>69</v>
      </c>
      <c r="C11" s="87" t="s">
        <v>50</v>
      </c>
      <c r="D11" s="79" t="s">
        <v>39</v>
      </c>
      <c r="E11" s="78" t="s">
        <v>34</v>
      </c>
      <c r="F11" s="88" t="s">
        <v>40</v>
      </c>
      <c r="G11" s="89" t="s">
        <v>35</v>
      </c>
    </row>
    <row r="12" spans="1:7" ht="12.75">
      <c r="A12" s="95">
        <v>35802</v>
      </c>
      <c r="B12" s="90">
        <v>5.1</v>
      </c>
      <c r="C12" s="91"/>
      <c r="D12" s="91"/>
      <c r="E12" s="91"/>
      <c r="F12" s="91"/>
      <c r="G12" s="91"/>
    </row>
    <row r="13" spans="1:7" ht="12.75">
      <c r="A13" s="95">
        <v>35809</v>
      </c>
      <c r="B13" s="90">
        <v>4.9</v>
      </c>
      <c r="C13" s="91"/>
      <c r="D13" s="91"/>
      <c r="E13" s="91"/>
      <c r="F13" s="91"/>
      <c r="G13" s="91"/>
    </row>
    <row r="14" spans="1:7" ht="12.75">
      <c r="A14" s="95">
        <v>35816</v>
      </c>
      <c r="B14" s="90">
        <v>4.9</v>
      </c>
      <c r="C14" s="91"/>
      <c r="D14" s="91"/>
      <c r="E14" s="91"/>
      <c r="F14" s="91"/>
      <c r="G14" s="91"/>
    </row>
    <row r="15" spans="1:9" ht="12.75">
      <c r="A15" s="95">
        <v>35823</v>
      </c>
      <c r="B15" s="90">
        <v>4.9</v>
      </c>
      <c r="C15" s="91"/>
      <c r="D15" s="91"/>
      <c r="E15" s="91"/>
      <c r="F15" s="91"/>
      <c r="G15" s="91"/>
      <c r="H15" s="51"/>
      <c r="I15" s="53"/>
    </row>
    <row r="16" spans="1:7" ht="12.75">
      <c r="A16" s="95">
        <v>35830</v>
      </c>
      <c r="B16" s="90">
        <v>4.9</v>
      </c>
      <c r="C16" s="91"/>
      <c r="D16" s="91"/>
      <c r="E16" s="91"/>
      <c r="F16" s="91"/>
      <c r="G16" s="91"/>
    </row>
    <row r="17" spans="1:7" ht="12.75">
      <c r="A17" s="95">
        <v>35837</v>
      </c>
      <c r="B17" s="90">
        <v>5.1</v>
      </c>
      <c r="C17" s="91"/>
      <c r="D17" s="91"/>
      <c r="E17" s="91"/>
      <c r="F17" s="91"/>
      <c r="G17" s="91"/>
    </row>
    <row r="18" spans="1:7" ht="12.75">
      <c r="A18" s="95">
        <v>35844</v>
      </c>
      <c r="B18" s="90">
        <v>5.1</v>
      </c>
      <c r="C18" s="91"/>
      <c r="D18" s="91"/>
      <c r="E18" s="91"/>
      <c r="F18" s="91"/>
      <c r="G18" s="91"/>
    </row>
    <row r="19" spans="1:7" ht="12.75">
      <c r="A19" s="95">
        <v>35851</v>
      </c>
      <c r="B19" s="90">
        <v>5.1</v>
      </c>
      <c r="C19" s="91"/>
      <c r="D19" s="91"/>
      <c r="E19" s="91"/>
      <c r="F19" s="91"/>
      <c r="G19" s="91"/>
    </row>
    <row r="20" spans="1:7" ht="12.75">
      <c r="A20" s="95">
        <v>35858</v>
      </c>
      <c r="B20" s="90">
        <v>5.1</v>
      </c>
      <c r="C20" s="91"/>
      <c r="D20" s="91"/>
      <c r="E20" s="91"/>
      <c r="F20" s="91"/>
      <c r="G20" s="91"/>
    </row>
    <row r="21" spans="1:7" ht="12.75">
      <c r="A21" s="95">
        <v>35865</v>
      </c>
      <c r="B21" s="90">
        <v>4.7</v>
      </c>
      <c r="C21" s="91"/>
      <c r="D21" s="91"/>
      <c r="E21" s="91"/>
      <c r="F21" s="91"/>
      <c r="G21" s="91"/>
    </row>
    <row r="22" spans="1:7" ht="12.75">
      <c r="A22" s="95">
        <v>35872</v>
      </c>
      <c r="B22" s="90">
        <v>4.7</v>
      </c>
      <c r="C22" s="91"/>
      <c r="D22" s="91"/>
      <c r="E22" s="91"/>
      <c r="F22" s="91"/>
      <c r="G22" s="91"/>
    </row>
    <row r="23" spans="1:7" ht="12.75">
      <c r="A23" s="95">
        <v>35879</v>
      </c>
      <c r="B23" s="90">
        <v>4.7</v>
      </c>
      <c r="C23" s="91"/>
      <c r="D23" s="91"/>
      <c r="E23" s="91"/>
      <c r="F23" s="91"/>
      <c r="G23" s="91"/>
    </row>
    <row r="24" spans="1:7" ht="12.75">
      <c r="A24" s="95">
        <v>35886</v>
      </c>
      <c r="B24" s="90">
        <v>4.7</v>
      </c>
      <c r="C24" s="91"/>
      <c r="D24" s="91"/>
      <c r="E24" s="91"/>
      <c r="F24" s="91"/>
      <c r="G24" s="91"/>
    </row>
    <row r="25" spans="1:7" ht="12.75">
      <c r="A25" s="95">
        <v>35893</v>
      </c>
      <c r="B25" s="90">
        <v>4.7</v>
      </c>
      <c r="C25" s="91"/>
      <c r="D25" s="91"/>
      <c r="E25" s="91"/>
      <c r="F25" s="91"/>
      <c r="G25" s="91"/>
    </row>
    <row r="26" spans="1:7" ht="12.75">
      <c r="A26" s="95">
        <v>35900</v>
      </c>
      <c r="B26" s="90">
        <v>5.2</v>
      </c>
      <c r="C26" s="91"/>
      <c r="D26" s="91"/>
      <c r="E26" s="91"/>
      <c r="F26" s="91"/>
      <c r="G26" s="91"/>
    </row>
    <row r="27" spans="1:7" ht="12.75">
      <c r="A27" s="95">
        <v>35907</v>
      </c>
      <c r="B27" s="90">
        <v>5.2</v>
      </c>
      <c r="C27" s="91"/>
      <c r="D27" s="91"/>
      <c r="E27" s="91"/>
      <c r="F27" s="91"/>
      <c r="G27" s="91"/>
    </row>
    <row r="28" spans="1:7" ht="12.75">
      <c r="A28" s="95">
        <v>35914</v>
      </c>
      <c r="B28" s="90">
        <v>5.2</v>
      </c>
      <c r="C28" s="91"/>
      <c r="D28" s="91"/>
      <c r="E28" s="91"/>
      <c r="F28" s="91"/>
      <c r="G28" s="91"/>
    </row>
    <row r="29" spans="1:7" ht="12.75">
      <c r="A29" s="95">
        <v>35921</v>
      </c>
      <c r="B29" s="90">
        <v>5.2</v>
      </c>
      <c r="C29" s="91"/>
      <c r="D29" s="91"/>
      <c r="E29" s="91"/>
      <c r="F29" s="91"/>
      <c r="G29" s="91"/>
    </row>
    <row r="30" spans="1:7" ht="12.75">
      <c r="A30" s="95">
        <v>35928</v>
      </c>
      <c r="B30" s="90">
        <v>4.7</v>
      </c>
      <c r="C30" s="91"/>
      <c r="D30" s="91"/>
      <c r="E30" s="91"/>
      <c r="F30" s="91"/>
      <c r="G30" s="91"/>
    </row>
    <row r="31" spans="1:7" ht="12.75">
      <c r="A31" s="95">
        <v>35935</v>
      </c>
      <c r="B31" s="90">
        <v>4.7</v>
      </c>
      <c r="C31" s="91"/>
      <c r="D31" s="91"/>
      <c r="E31" s="91"/>
      <c r="F31" s="91"/>
      <c r="G31" s="91"/>
    </row>
    <row r="32" spans="1:7" ht="12.75">
      <c r="A32" s="95">
        <v>35942</v>
      </c>
      <c r="B32" s="90">
        <v>4.7</v>
      </c>
      <c r="C32" s="91"/>
      <c r="D32" s="91"/>
      <c r="E32" s="91"/>
      <c r="F32" s="91"/>
      <c r="G32" s="91"/>
    </row>
    <row r="33" spans="1:7" ht="12.75">
      <c r="A33" s="95">
        <v>35949</v>
      </c>
      <c r="B33" s="90">
        <v>4.7</v>
      </c>
      <c r="C33" s="91"/>
      <c r="D33" s="91"/>
      <c r="E33" s="91"/>
      <c r="F33" s="91"/>
      <c r="G33" s="91"/>
    </row>
    <row r="34" spans="1:7" ht="12.75">
      <c r="A34" s="95">
        <v>35956</v>
      </c>
      <c r="B34" s="90">
        <v>4.8</v>
      </c>
      <c r="C34" s="91"/>
      <c r="D34" s="91"/>
      <c r="E34" s="91"/>
      <c r="F34" s="91"/>
      <c r="G34" s="91"/>
    </row>
    <row r="35" spans="1:7" ht="12.75">
      <c r="A35" s="95">
        <v>35962</v>
      </c>
      <c r="B35" s="90">
        <v>4.8</v>
      </c>
      <c r="C35" s="91"/>
      <c r="D35" s="91"/>
      <c r="E35" s="91"/>
      <c r="F35" s="91"/>
      <c r="G35" s="91"/>
    </row>
    <row r="36" spans="1:7" ht="12.75">
      <c r="A36" s="95">
        <v>35970</v>
      </c>
      <c r="B36" s="90">
        <v>4.8</v>
      </c>
      <c r="C36" s="91"/>
      <c r="D36" s="91"/>
      <c r="E36" s="91"/>
      <c r="F36" s="91"/>
      <c r="G36" s="91"/>
    </row>
    <row r="37" spans="1:7" ht="12.75">
      <c r="A37" s="95">
        <v>35977</v>
      </c>
      <c r="B37" s="90">
        <v>4.8</v>
      </c>
      <c r="C37" s="91"/>
      <c r="D37" s="91"/>
      <c r="E37" s="91"/>
      <c r="F37" s="91"/>
      <c r="G37" s="91"/>
    </row>
    <row r="38" spans="1:7" ht="12.75">
      <c r="A38" s="95">
        <v>35984</v>
      </c>
      <c r="B38" s="90">
        <v>4.8</v>
      </c>
      <c r="C38" s="91"/>
      <c r="D38" s="91"/>
      <c r="E38" s="91"/>
      <c r="F38" s="91"/>
      <c r="G38" s="91"/>
    </row>
    <row r="39" spans="1:7" ht="12.75">
      <c r="A39" s="95">
        <v>35991</v>
      </c>
      <c r="B39" s="90">
        <v>5.2</v>
      </c>
      <c r="C39" s="91"/>
      <c r="D39" s="91"/>
      <c r="E39" s="91"/>
      <c r="F39" s="91"/>
      <c r="G39" s="91"/>
    </row>
    <row r="40" spans="1:7" ht="12.75">
      <c r="A40" s="95">
        <v>35998</v>
      </c>
      <c r="B40" s="90">
        <v>5.2</v>
      </c>
      <c r="C40" s="91"/>
      <c r="D40" s="91"/>
      <c r="E40" s="91"/>
      <c r="F40" s="91"/>
      <c r="G40" s="91"/>
    </row>
    <row r="41" spans="1:7" ht="12.75">
      <c r="A41" s="95">
        <v>36005</v>
      </c>
      <c r="B41" s="90">
        <v>5.2</v>
      </c>
      <c r="C41" s="91"/>
      <c r="D41" s="91"/>
      <c r="E41" s="91"/>
      <c r="F41" s="91"/>
      <c r="G41" s="91"/>
    </row>
    <row r="42" spans="1:7" ht="12.75">
      <c r="A42" s="95">
        <v>36012</v>
      </c>
      <c r="B42" s="90">
        <v>5.2</v>
      </c>
      <c r="C42" s="91"/>
      <c r="D42" s="91"/>
      <c r="E42" s="91"/>
      <c r="F42" s="91"/>
      <c r="G42" s="91"/>
    </row>
    <row r="43" spans="1:7" ht="12.75">
      <c r="A43" s="95">
        <v>36019</v>
      </c>
      <c r="B43" s="90">
        <v>6</v>
      </c>
      <c r="C43" s="91"/>
      <c r="D43" s="91"/>
      <c r="E43" s="91"/>
      <c r="F43" s="91"/>
      <c r="G43" s="91"/>
    </row>
    <row r="44" spans="1:7" ht="12.75">
      <c r="A44" s="95">
        <v>36026</v>
      </c>
      <c r="B44" s="90">
        <v>6</v>
      </c>
      <c r="C44" s="91"/>
      <c r="D44" s="91"/>
      <c r="E44" s="91"/>
      <c r="F44" s="91"/>
      <c r="G44" s="91"/>
    </row>
    <row r="45" spans="1:7" ht="12.75">
      <c r="A45" s="95">
        <v>36033</v>
      </c>
      <c r="B45" s="90">
        <v>6</v>
      </c>
      <c r="C45" s="91"/>
      <c r="D45" s="91"/>
      <c r="E45" s="91"/>
      <c r="F45" s="91"/>
      <c r="G45" s="91"/>
    </row>
    <row r="46" spans="1:7" ht="12.75">
      <c r="A46" s="95">
        <v>36040</v>
      </c>
      <c r="B46" s="90">
        <v>6</v>
      </c>
      <c r="C46" s="91"/>
      <c r="D46" s="91"/>
      <c r="E46" s="91"/>
      <c r="F46" s="91"/>
      <c r="G46" s="91"/>
    </row>
    <row r="47" spans="1:7" ht="12.75">
      <c r="A47" s="95">
        <v>36047</v>
      </c>
      <c r="B47" s="90">
        <v>6.3</v>
      </c>
      <c r="C47" s="91"/>
      <c r="D47" s="91"/>
      <c r="E47" s="91"/>
      <c r="F47" s="91"/>
      <c r="G47" s="91"/>
    </row>
    <row r="48" spans="1:7" ht="12.75">
      <c r="A48" s="95">
        <v>36054</v>
      </c>
      <c r="B48" s="90">
        <v>6.6</v>
      </c>
      <c r="C48" s="91"/>
      <c r="D48" s="91"/>
      <c r="E48" s="91"/>
      <c r="F48" s="91"/>
      <c r="G48" s="91"/>
    </row>
    <row r="49" spans="1:7" ht="12.75">
      <c r="A49" s="95">
        <v>36061</v>
      </c>
      <c r="B49" s="90">
        <v>6.6</v>
      </c>
      <c r="C49" s="91"/>
      <c r="D49" s="91"/>
      <c r="E49" s="91"/>
      <c r="F49" s="91"/>
      <c r="G49" s="91"/>
    </row>
    <row r="50" spans="1:7" ht="12.75">
      <c r="A50" s="95">
        <v>36068</v>
      </c>
      <c r="B50" s="90">
        <v>6.6</v>
      </c>
      <c r="C50" s="91"/>
      <c r="D50" s="91"/>
      <c r="E50" s="91"/>
      <c r="F50" s="91"/>
      <c r="G50" s="91"/>
    </row>
    <row r="51" spans="1:7" ht="12.75">
      <c r="A51" s="95">
        <v>36075</v>
      </c>
      <c r="B51" s="90">
        <v>6.6</v>
      </c>
      <c r="C51" s="91"/>
      <c r="D51" s="91"/>
      <c r="E51" s="91"/>
      <c r="F51" s="91"/>
      <c r="G51" s="91"/>
    </row>
    <row r="52" spans="1:7" ht="12.75">
      <c r="A52" s="95">
        <v>36082</v>
      </c>
      <c r="B52" s="90">
        <v>6.5</v>
      </c>
      <c r="C52" s="91"/>
      <c r="D52" s="91"/>
      <c r="E52" s="91"/>
      <c r="F52" s="91"/>
      <c r="G52" s="91"/>
    </row>
    <row r="53" spans="1:7" ht="12.75">
      <c r="A53" s="95">
        <v>36089</v>
      </c>
      <c r="B53" s="90">
        <v>6.5</v>
      </c>
      <c r="C53" s="91"/>
      <c r="D53" s="91"/>
      <c r="E53" s="91"/>
      <c r="F53" s="91"/>
      <c r="G53" s="91"/>
    </row>
    <row r="54" spans="1:7" ht="12.75">
      <c r="A54" s="95">
        <v>36096</v>
      </c>
      <c r="B54" s="90">
        <v>6.5</v>
      </c>
      <c r="C54" s="91"/>
      <c r="D54" s="91"/>
      <c r="E54" s="91"/>
      <c r="F54" s="91"/>
      <c r="G54" s="91"/>
    </row>
    <row r="55" spans="1:7" ht="12.75">
      <c r="A55" s="95">
        <v>36103</v>
      </c>
      <c r="B55" s="90">
        <v>6.5</v>
      </c>
      <c r="C55" s="91"/>
      <c r="D55" s="91"/>
      <c r="E55" s="91"/>
      <c r="F55" s="91"/>
      <c r="G55" s="91"/>
    </row>
    <row r="56" spans="1:7" ht="12.75">
      <c r="A56" s="95">
        <v>36110</v>
      </c>
      <c r="B56" s="90">
        <v>6.1</v>
      </c>
      <c r="C56" s="91"/>
      <c r="D56" s="91"/>
      <c r="E56" s="91"/>
      <c r="F56" s="91"/>
      <c r="G56" s="91"/>
    </row>
    <row r="57" spans="1:7" ht="12.75">
      <c r="A57" s="95">
        <v>36117</v>
      </c>
      <c r="B57" s="90">
        <v>6.1</v>
      </c>
      <c r="C57" s="91"/>
      <c r="D57" s="91"/>
      <c r="E57" s="91"/>
      <c r="F57" s="91"/>
      <c r="G57" s="91"/>
    </row>
    <row r="58" spans="1:7" ht="12.75">
      <c r="A58" s="95">
        <v>36124</v>
      </c>
      <c r="B58" s="90">
        <v>6.1</v>
      </c>
      <c r="C58" s="91"/>
      <c r="D58" s="91"/>
      <c r="E58" s="91"/>
      <c r="F58" s="91"/>
      <c r="G58" s="91"/>
    </row>
    <row r="59" spans="1:7" ht="12.75">
      <c r="A59" s="95">
        <v>36131</v>
      </c>
      <c r="B59" s="90">
        <v>6.1</v>
      </c>
      <c r="C59" s="91"/>
      <c r="D59" s="91"/>
      <c r="E59" s="91"/>
      <c r="F59" s="91"/>
      <c r="G59" s="91"/>
    </row>
    <row r="60" spans="1:7" ht="12.75">
      <c r="A60" s="95">
        <v>36138</v>
      </c>
      <c r="B60" s="90">
        <v>6.1</v>
      </c>
      <c r="C60" s="91"/>
      <c r="D60" s="91"/>
      <c r="E60" s="91"/>
      <c r="F60" s="91"/>
      <c r="G60" s="91"/>
    </row>
    <row r="61" spans="1:7" ht="12.75">
      <c r="A61" s="95">
        <v>36145</v>
      </c>
      <c r="B61" s="90">
        <v>6.1</v>
      </c>
      <c r="C61" s="91"/>
      <c r="D61" s="91"/>
      <c r="E61" s="91"/>
      <c r="F61" s="91"/>
      <c r="G61" s="91"/>
    </row>
    <row r="62" spans="1:7" ht="12.75">
      <c r="A62" s="95">
        <v>36152</v>
      </c>
      <c r="B62" s="90">
        <v>6.1</v>
      </c>
      <c r="C62" s="91"/>
      <c r="D62" s="91"/>
      <c r="E62" s="91"/>
      <c r="F62" s="91"/>
      <c r="G62" s="91"/>
    </row>
    <row r="63" spans="1:7" ht="12.75">
      <c r="A63" s="95">
        <v>36159</v>
      </c>
      <c r="B63" s="90">
        <v>6.1</v>
      </c>
      <c r="C63" s="91"/>
      <c r="D63" s="91"/>
      <c r="E63" s="91"/>
      <c r="F63" s="91"/>
      <c r="G63" s="91"/>
    </row>
    <row r="64" spans="1:7" ht="12.75">
      <c r="A64" s="95">
        <v>36166</v>
      </c>
      <c r="B64" s="90">
        <v>6.1</v>
      </c>
      <c r="C64" s="91"/>
      <c r="D64" s="91"/>
      <c r="E64" s="91"/>
      <c r="F64" s="91"/>
      <c r="G64" s="91"/>
    </row>
    <row r="65" spans="1:7" ht="12.75">
      <c r="A65" s="95">
        <v>36173</v>
      </c>
      <c r="B65" s="90">
        <v>6.1</v>
      </c>
      <c r="C65" s="91"/>
      <c r="D65" s="91"/>
      <c r="E65" s="91"/>
      <c r="F65" s="91"/>
      <c r="G65" s="91"/>
    </row>
    <row r="66" spans="1:7" ht="12.75">
      <c r="A66" s="95">
        <v>36180</v>
      </c>
      <c r="B66" s="90">
        <v>6.1</v>
      </c>
      <c r="C66" s="91"/>
      <c r="D66" s="91"/>
      <c r="E66" s="91"/>
      <c r="F66" s="91"/>
      <c r="G66" s="91"/>
    </row>
    <row r="67" spans="1:7" ht="12.75">
      <c r="A67" s="95">
        <v>36187</v>
      </c>
      <c r="B67" s="90">
        <v>6.1</v>
      </c>
      <c r="C67" s="91"/>
      <c r="D67" s="91"/>
      <c r="E67" s="91"/>
      <c r="F67" s="91"/>
      <c r="G67" s="91"/>
    </row>
    <row r="68" spans="1:7" ht="12.75">
      <c r="A68" s="95">
        <v>36194</v>
      </c>
      <c r="B68" s="90">
        <v>6.1</v>
      </c>
      <c r="C68" s="91"/>
      <c r="D68" s="91"/>
      <c r="E68" s="91"/>
      <c r="F68" s="91"/>
      <c r="G68" s="91"/>
    </row>
    <row r="69" spans="1:7" ht="12.75">
      <c r="A69" s="95">
        <v>36201</v>
      </c>
      <c r="B69" s="90">
        <v>6</v>
      </c>
      <c r="C69" s="91"/>
      <c r="D69" s="91"/>
      <c r="E69" s="91"/>
      <c r="F69" s="91"/>
      <c r="G69" s="91"/>
    </row>
    <row r="70" spans="1:7" ht="12.75">
      <c r="A70" s="95">
        <v>36208</v>
      </c>
      <c r="B70" s="90">
        <v>6</v>
      </c>
      <c r="C70" s="91"/>
      <c r="D70" s="91"/>
      <c r="E70" s="91"/>
      <c r="F70" s="91"/>
      <c r="G70" s="91"/>
    </row>
    <row r="71" spans="1:7" ht="12.75">
      <c r="A71" s="95">
        <v>36215</v>
      </c>
      <c r="B71" s="90">
        <v>6.4</v>
      </c>
      <c r="C71" s="91"/>
      <c r="D71" s="91"/>
      <c r="E71" s="91"/>
      <c r="F71" s="91"/>
      <c r="G71" s="91"/>
    </row>
    <row r="72" spans="1:7" ht="12.75">
      <c r="A72" s="95">
        <v>36222</v>
      </c>
      <c r="B72" s="90">
        <v>6.4</v>
      </c>
      <c r="C72" s="91"/>
      <c r="D72" s="91"/>
      <c r="E72" s="91"/>
      <c r="F72" s="91"/>
      <c r="G72" s="91"/>
    </row>
    <row r="73" spans="1:7" ht="12.75">
      <c r="A73" s="95">
        <v>36229</v>
      </c>
      <c r="B73" s="90">
        <v>6.3</v>
      </c>
      <c r="C73" s="91"/>
      <c r="D73" s="91"/>
      <c r="E73" s="91"/>
      <c r="F73" s="91"/>
      <c r="G73" s="91"/>
    </row>
    <row r="74" spans="1:7" ht="12.75">
      <c r="A74" s="95">
        <v>36236</v>
      </c>
      <c r="B74" s="90">
        <v>6.3</v>
      </c>
      <c r="C74" s="91"/>
      <c r="D74" s="91"/>
      <c r="E74" s="91"/>
      <c r="F74" s="91"/>
      <c r="G74" s="91"/>
    </row>
    <row r="75" spans="1:7" ht="12.75">
      <c r="A75" s="95">
        <v>36243</v>
      </c>
      <c r="B75" s="90">
        <v>6.3</v>
      </c>
      <c r="C75" s="91"/>
      <c r="D75" s="91"/>
      <c r="E75" s="91"/>
      <c r="F75" s="91"/>
      <c r="G75" s="91"/>
    </row>
    <row r="76" spans="1:7" ht="12.75">
      <c r="A76" s="95">
        <v>36250</v>
      </c>
      <c r="B76" s="90">
        <v>6.3</v>
      </c>
      <c r="C76" s="91"/>
      <c r="D76" s="91"/>
      <c r="E76" s="91"/>
      <c r="F76" s="91"/>
      <c r="G76" s="91"/>
    </row>
    <row r="77" spans="1:7" ht="12.75">
      <c r="A77" s="95">
        <v>36257</v>
      </c>
      <c r="B77" s="90">
        <v>6.3</v>
      </c>
      <c r="C77" s="91"/>
      <c r="D77" s="91"/>
      <c r="E77" s="91"/>
      <c r="F77" s="91"/>
      <c r="G77" s="91"/>
    </row>
    <row r="78" spans="1:7" ht="12.75">
      <c r="A78" s="95">
        <v>36264</v>
      </c>
      <c r="B78" s="90">
        <v>6</v>
      </c>
      <c r="C78" s="91"/>
      <c r="D78" s="91"/>
      <c r="E78" s="91"/>
      <c r="F78" s="91"/>
      <c r="G78" s="91"/>
    </row>
    <row r="79" spans="1:7" ht="12.75">
      <c r="A79" s="95">
        <v>36271</v>
      </c>
      <c r="B79" s="90">
        <v>6</v>
      </c>
      <c r="C79" s="91"/>
      <c r="D79" s="91"/>
      <c r="E79" s="91"/>
      <c r="F79" s="91"/>
      <c r="G79" s="91"/>
    </row>
    <row r="80" spans="1:7" ht="12.75">
      <c r="A80" s="95">
        <v>36278</v>
      </c>
      <c r="B80" s="90">
        <v>6</v>
      </c>
      <c r="C80" s="91"/>
      <c r="D80" s="91"/>
      <c r="E80" s="91"/>
      <c r="F80" s="91"/>
      <c r="G80" s="91"/>
    </row>
    <row r="81" spans="1:7" ht="12.75">
      <c r="A81" s="95">
        <v>36285</v>
      </c>
      <c r="B81" s="90">
        <v>6</v>
      </c>
      <c r="C81" s="91"/>
      <c r="D81" s="91"/>
      <c r="E81" s="91"/>
      <c r="F81" s="91"/>
      <c r="G81" s="91"/>
    </row>
    <row r="82" spans="1:7" ht="12.75">
      <c r="A82" s="95">
        <v>36292</v>
      </c>
      <c r="B82" s="90">
        <v>5.8</v>
      </c>
      <c r="C82" s="91"/>
      <c r="D82" s="91"/>
      <c r="E82" s="91"/>
      <c r="F82" s="91"/>
      <c r="G82" s="91"/>
    </row>
    <row r="83" spans="1:7" ht="12.75">
      <c r="A83" s="95">
        <v>36299</v>
      </c>
      <c r="B83" s="90">
        <v>5.8</v>
      </c>
      <c r="C83" s="91"/>
      <c r="D83" s="91"/>
      <c r="E83" s="91"/>
      <c r="F83" s="91"/>
      <c r="G83" s="91"/>
    </row>
    <row r="84" spans="1:7" ht="12.75">
      <c r="A84" s="95">
        <v>36306</v>
      </c>
      <c r="B84" s="90">
        <v>5.8</v>
      </c>
      <c r="C84" s="91"/>
      <c r="D84" s="91"/>
      <c r="E84" s="91"/>
      <c r="F84" s="91"/>
      <c r="G84" s="91"/>
    </row>
    <row r="85" spans="1:7" ht="12.75">
      <c r="A85" s="95">
        <v>36313</v>
      </c>
      <c r="B85" s="90">
        <v>5.8</v>
      </c>
      <c r="C85" s="91"/>
      <c r="D85" s="91"/>
      <c r="E85" s="91"/>
      <c r="F85" s="91"/>
      <c r="G85" s="91"/>
    </row>
    <row r="86" spans="1:7" ht="12.75">
      <c r="A86" s="95">
        <v>36320</v>
      </c>
      <c r="B86" s="90">
        <v>5.8</v>
      </c>
      <c r="C86" s="91"/>
      <c r="D86" s="91"/>
      <c r="E86" s="91"/>
      <c r="F86" s="91"/>
      <c r="G86" s="91"/>
    </row>
    <row r="87" spans="1:7" ht="12.75">
      <c r="A87" s="95">
        <v>36327</v>
      </c>
      <c r="B87" s="90">
        <v>5.7</v>
      </c>
      <c r="C87" s="91"/>
      <c r="D87" s="91"/>
      <c r="E87" s="91"/>
      <c r="F87" s="91"/>
      <c r="G87" s="91"/>
    </row>
    <row r="88" spans="1:7" ht="12.75">
      <c r="A88" s="95">
        <v>36334</v>
      </c>
      <c r="B88" s="90">
        <v>5.7</v>
      </c>
      <c r="C88" s="91"/>
      <c r="D88" s="91"/>
      <c r="E88" s="91"/>
      <c r="F88" s="91"/>
      <c r="G88" s="91"/>
    </row>
    <row r="89" spans="1:7" ht="12.75">
      <c r="A89" s="95">
        <v>36342</v>
      </c>
      <c r="B89" s="90">
        <v>5.7</v>
      </c>
      <c r="C89" s="91"/>
      <c r="D89" s="91"/>
      <c r="E89" s="91"/>
      <c r="F89" s="91"/>
      <c r="G89" s="91"/>
    </row>
    <row r="90" spans="1:7" ht="12.75">
      <c r="A90" s="95">
        <v>36348</v>
      </c>
      <c r="B90" s="90">
        <v>5.7</v>
      </c>
      <c r="C90" s="91"/>
      <c r="D90" s="91"/>
      <c r="E90" s="91"/>
      <c r="F90" s="91"/>
      <c r="G90" s="91"/>
    </row>
    <row r="91" spans="1:7" ht="12.75">
      <c r="A91" s="95">
        <v>36355</v>
      </c>
      <c r="B91" s="90">
        <v>5</v>
      </c>
      <c r="C91" s="91"/>
      <c r="D91" s="91"/>
      <c r="E91" s="91"/>
      <c r="F91" s="91"/>
      <c r="G91" s="91"/>
    </row>
    <row r="92" spans="1:7" ht="12.75">
      <c r="A92" s="95">
        <v>36362</v>
      </c>
      <c r="B92" s="90">
        <v>5</v>
      </c>
      <c r="C92" s="91"/>
      <c r="D92" s="91"/>
      <c r="E92" s="91"/>
      <c r="F92" s="91"/>
      <c r="G92" s="91"/>
    </row>
    <row r="93" spans="1:7" ht="12.75">
      <c r="A93" s="95">
        <v>36369</v>
      </c>
      <c r="B93" s="90">
        <v>5</v>
      </c>
      <c r="C93" s="91"/>
      <c r="D93" s="91"/>
      <c r="E93" s="91"/>
      <c r="F93" s="91"/>
      <c r="G93" s="91"/>
    </row>
    <row r="94" spans="1:7" ht="12.75">
      <c r="A94" s="95">
        <v>36376</v>
      </c>
      <c r="B94" s="90">
        <v>5</v>
      </c>
      <c r="C94" s="91"/>
      <c r="D94" s="91"/>
      <c r="E94" s="91"/>
      <c r="F94" s="91"/>
      <c r="G94" s="91"/>
    </row>
    <row r="95" spans="1:7" ht="12.75">
      <c r="A95" s="95">
        <v>36383</v>
      </c>
      <c r="B95" s="90">
        <v>4</v>
      </c>
      <c r="C95" s="91"/>
      <c r="D95" s="91"/>
      <c r="E95" s="91"/>
      <c r="F95" s="91"/>
      <c r="G95" s="91"/>
    </row>
    <row r="96" spans="1:7" ht="12.75">
      <c r="A96" s="95">
        <v>36390</v>
      </c>
      <c r="B96" s="90">
        <v>4</v>
      </c>
      <c r="C96" s="91"/>
      <c r="D96" s="91"/>
      <c r="E96" s="91"/>
      <c r="F96" s="91"/>
      <c r="G96" s="91"/>
    </row>
    <row r="97" spans="1:7" ht="12.75">
      <c r="A97" s="95">
        <v>36397</v>
      </c>
      <c r="B97" s="90">
        <v>4</v>
      </c>
      <c r="C97" s="91"/>
      <c r="D97" s="91"/>
      <c r="E97" s="91"/>
      <c r="F97" s="91"/>
      <c r="G97" s="91"/>
    </row>
    <row r="98" spans="1:7" ht="12.75">
      <c r="A98" s="95">
        <v>36404.45</v>
      </c>
      <c r="B98" s="90">
        <v>4</v>
      </c>
      <c r="C98" s="91"/>
      <c r="D98" s="91"/>
      <c r="E98" s="91"/>
      <c r="F98" s="91"/>
      <c r="G98" s="91"/>
    </row>
    <row r="99" spans="1:7" ht="12.75">
      <c r="A99" s="95">
        <v>36411.450694444444</v>
      </c>
      <c r="B99" s="90">
        <v>4</v>
      </c>
      <c r="C99" s="91"/>
      <c r="D99" s="91"/>
      <c r="E99" s="91"/>
      <c r="F99" s="91"/>
      <c r="G99" s="91"/>
    </row>
    <row r="100" spans="1:7" ht="12.75">
      <c r="A100" s="95">
        <v>36418.45</v>
      </c>
      <c r="B100" s="90">
        <v>3.3</v>
      </c>
      <c r="C100" s="91"/>
      <c r="D100" s="91"/>
      <c r="E100" s="91"/>
      <c r="F100" s="91"/>
      <c r="G100" s="91"/>
    </row>
    <row r="101" spans="1:7" ht="12.75">
      <c r="A101" s="95">
        <v>36425.44930555556</v>
      </c>
      <c r="B101" s="90">
        <v>3.9</v>
      </c>
      <c r="C101" s="91"/>
      <c r="D101" s="91"/>
      <c r="E101" s="91"/>
      <c r="F101" s="91"/>
      <c r="G101" s="91"/>
    </row>
    <row r="102" spans="1:7" ht="12.75">
      <c r="A102" s="95">
        <v>36432</v>
      </c>
      <c r="B102" s="90">
        <v>3.9</v>
      </c>
      <c r="C102" s="91"/>
      <c r="D102" s="91"/>
      <c r="E102" s="91"/>
      <c r="F102" s="91"/>
      <c r="G102" s="91"/>
    </row>
    <row r="103" spans="1:7" ht="12.75">
      <c r="A103" s="95">
        <v>36439.44930555556</v>
      </c>
      <c r="B103" s="90">
        <v>3.9</v>
      </c>
      <c r="C103" s="91"/>
      <c r="D103" s="91"/>
      <c r="E103" s="91"/>
      <c r="F103" s="91"/>
      <c r="G103" s="91"/>
    </row>
    <row r="104" spans="1:7" ht="12.75">
      <c r="A104" s="95">
        <v>36446.44930555556</v>
      </c>
      <c r="B104" s="90">
        <v>3.5</v>
      </c>
      <c r="C104" s="91"/>
      <c r="D104" s="91"/>
      <c r="E104" s="91"/>
      <c r="F104" s="91"/>
      <c r="G104" s="91"/>
    </row>
    <row r="105" spans="1:7" ht="12.75">
      <c r="A105" s="95">
        <v>36453.44861111111</v>
      </c>
      <c r="B105" s="90">
        <v>3.5</v>
      </c>
      <c r="C105" s="91"/>
      <c r="D105" s="91"/>
      <c r="E105" s="91"/>
      <c r="F105" s="91"/>
      <c r="G105" s="91"/>
    </row>
    <row r="106" spans="1:7" ht="12.75">
      <c r="A106" s="95">
        <v>36460.45277777778</v>
      </c>
      <c r="B106" s="90">
        <v>3.5</v>
      </c>
      <c r="C106" s="91"/>
      <c r="D106" s="91"/>
      <c r="E106" s="91"/>
      <c r="F106" s="91"/>
      <c r="G106" s="91"/>
    </row>
    <row r="107" spans="1:7" ht="12.75">
      <c r="A107" s="95">
        <v>36467.44986111111</v>
      </c>
      <c r="B107" s="90">
        <v>3.5</v>
      </c>
      <c r="C107" s="91"/>
      <c r="D107" s="91"/>
      <c r="E107" s="91"/>
      <c r="F107" s="91"/>
      <c r="G107" s="91"/>
    </row>
    <row r="108" spans="1:7" ht="12.75">
      <c r="A108" s="95">
        <v>36474.449583333335</v>
      </c>
      <c r="B108" s="90">
        <v>3.8</v>
      </c>
      <c r="C108" s="91"/>
      <c r="D108" s="91"/>
      <c r="E108" s="91"/>
      <c r="F108" s="91"/>
      <c r="G108" s="91"/>
    </row>
    <row r="109" spans="1:7" ht="12.75">
      <c r="A109" s="95">
        <v>36481.44962962963</v>
      </c>
      <c r="B109" s="90">
        <v>3.8</v>
      </c>
      <c r="C109" s="91"/>
      <c r="D109" s="91"/>
      <c r="E109" s="91"/>
      <c r="F109" s="91"/>
      <c r="G109" s="91"/>
    </row>
    <row r="110" spans="1:7" ht="12.75">
      <c r="A110" s="95">
        <v>36488.45061342593</v>
      </c>
      <c r="B110" s="90">
        <v>3.8</v>
      </c>
      <c r="C110" s="91"/>
      <c r="D110" s="91"/>
      <c r="E110" s="91"/>
      <c r="F110" s="91"/>
      <c r="G110" s="91"/>
    </row>
    <row r="111" spans="1:7" ht="12.75">
      <c r="A111" s="95">
        <v>36495.44934027778</v>
      </c>
      <c r="B111" s="90">
        <v>3.8</v>
      </c>
      <c r="C111" s="91"/>
      <c r="D111" s="91"/>
      <c r="E111" s="91"/>
      <c r="F111" s="91"/>
      <c r="G111" s="91"/>
    </row>
    <row r="112" spans="1:7" ht="12.75">
      <c r="A112" s="95">
        <v>36502.45186342593</v>
      </c>
      <c r="B112" s="90">
        <v>3.8</v>
      </c>
      <c r="C112" s="91"/>
      <c r="D112" s="91"/>
      <c r="E112" s="91"/>
      <c r="F112" s="91"/>
      <c r="G112" s="91"/>
    </row>
    <row r="113" spans="1:7" ht="12.75">
      <c r="A113" s="95">
        <v>36509.44923611111</v>
      </c>
      <c r="B113" s="90">
        <v>3.2</v>
      </c>
      <c r="C113" s="91"/>
      <c r="D113" s="91"/>
      <c r="E113" s="91"/>
      <c r="F113" s="91"/>
      <c r="G113" s="91"/>
    </row>
    <row r="114" spans="1:7" ht="12.75">
      <c r="A114" s="95">
        <v>36516.45060185185</v>
      </c>
      <c r="B114" s="90">
        <v>3.2</v>
      </c>
      <c r="C114" s="91"/>
      <c r="D114" s="91"/>
      <c r="E114" s="91"/>
      <c r="F114" s="91"/>
      <c r="G114" s="91"/>
    </row>
    <row r="115" spans="1:7" ht="12.75">
      <c r="A115" s="95">
        <v>36523.451631944445</v>
      </c>
      <c r="B115" s="90">
        <v>3.2</v>
      </c>
      <c r="C115" s="91"/>
      <c r="D115" s="91"/>
      <c r="E115" s="91"/>
      <c r="F115" s="91"/>
      <c r="G115" s="91"/>
    </row>
    <row r="116" spans="1:7" ht="12.75">
      <c r="A116" s="95">
        <v>36530.448333333334</v>
      </c>
      <c r="B116" s="90">
        <v>3.2</v>
      </c>
      <c r="C116" s="91"/>
      <c r="D116" s="91"/>
      <c r="E116" s="91"/>
      <c r="F116" s="91"/>
      <c r="G116" s="91"/>
    </row>
    <row r="117" spans="1:7" ht="12.75">
      <c r="A117" s="95">
        <v>36537.44892361111</v>
      </c>
      <c r="B117" s="90">
        <v>3.8</v>
      </c>
      <c r="C117" s="91"/>
      <c r="D117" s="91"/>
      <c r="E117" s="91"/>
      <c r="F117" s="91"/>
      <c r="G117" s="91"/>
    </row>
    <row r="118" spans="1:7" ht="12.75">
      <c r="A118" s="95">
        <v>36544.44905092593</v>
      </c>
      <c r="B118" s="90">
        <v>3.8</v>
      </c>
      <c r="C118" s="91"/>
      <c r="D118" s="91"/>
      <c r="E118" s="91"/>
      <c r="F118" s="91"/>
      <c r="G118" s="91"/>
    </row>
    <row r="119" spans="1:7" ht="12.75">
      <c r="A119" s="95">
        <v>36551.45269675926</v>
      </c>
      <c r="B119" s="90">
        <v>3.8</v>
      </c>
      <c r="C119" s="91"/>
      <c r="D119" s="91"/>
      <c r="E119" s="91"/>
      <c r="F119" s="91"/>
      <c r="G119" s="91"/>
    </row>
    <row r="120" spans="1:7" ht="12.75">
      <c r="A120" s="95">
        <v>36558.4515625</v>
      </c>
      <c r="B120" s="90">
        <v>3.8</v>
      </c>
      <c r="C120" s="91"/>
      <c r="D120" s="91"/>
      <c r="E120" s="91"/>
      <c r="F120" s="91"/>
      <c r="G120" s="91"/>
    </row>
    <row r="121" spans="1:7" ht="12.75">
      <c r="A121" s="95">
        <v>36565.45185185185</v>
      </c>
      <c r="B121" s="90">
        <v>3.8</v>
      </c>
      <c r="C121" s="91"/>
      <c r="D121" s="91"/>
      <c r="E121" s="91"/>
      <c r="F121" s="91"/>
      <c r="G121" s="91"/>
    </row>
    <row r="122" spans="1:7" ht="12.75">
      <c r="A122" s="95">
        <v>36572.45099537037</v>
      </c>
      <c r="B122" s="90">
        <v>4.3</v>
      </c>
      <c r="C122" s="91"/>
      <c r="D122" s="91"/>
      <c r="E122" s="91"/>
      <c r="F122" s="91"/>
      <c r="G122" s="91"/>
    </row>
    <row r="123" spans="1:7" ht="12.75">
      <c r="A123" s="95">
        <v>36579.4512962963</v>
      </c>
      <c r="B123" s="90">
        <v>4.3</v>
      </c>
      <c r="C123" s="91"/>
      <c r="D123" s="91"/>
      <c r="E123" s="91"/>
      <c r="F123" s="91"/>
      <c r="G123" s="91"/>
    </row>
    <row r="124" spans="1:7" ht="12.75">
      <c r="A124" s="95">
        <v>36586.45050925926</v>
      </c>
      <c r="B124" s="90">
        <v>4.3</v>
      </c>
      <c r="C124" s="91"/>
      <c r="D124" s="91"/>
      <c r="E124" s="91"/>
      <c r="F124" s="91"/>
      <c r="G124" s="91"/>
    </row>
    <row r="125" spans="1:7" ht="12.75">
      <c r="A125" s="95">
        <v>36593.451736111114</v>
      </c>
      <c r="B125" s="90">
        <v>4.3</v>
      </c>
      <c r="C125" s="91"/>
      <c r="D125" s="91"/>
      <c r="E125" s="91"/>
      <c r="F125" s="91"/>
      <c r="G125" s="91"/>
    </row>
    <row r="126" spans="1:7" ht="12.75">
      <c r="A126" s="95">
        <v>36600.45259259259</v>
      </c>
      <c r="B126" s="90">
        <v>4</v>
      </c>
      <c r="C126" s="91"/>
      <c r="D126" s="91"/>
      <c r="E126" s="91"/>
      <c r="F126" s="91"/>
      <c r="G126" s="91"/>
    </row>
    <row r="127" spans="1:7" ht="12.75">
      <c r="A127" s="95">
        <v>36607.450532407405</v>
      </c>
      <c r="B127" s="90">
        <v>4</v>
      </c>
      <c r="C127" s="91"/>
      <c r="D127" s="91"/>
      <c r="E127" s="91"/>
      <c r="F127" s="91"/>
      <c r="G127" s="91"/>
    </row>
    <row r="128" spans="1:7" ht="12.75">
      <c r="A128" s="95">
        <v>36614.451469907406</v>
      </c>
      <c r="B128" s="90">
        <v>4</v>
      </c>
      <c r="C128" s="91"/>
      <c r="D128" s="91"/>
      <c r="E128" s="91"/>
      <c r="F128" s="91"/>
      <c r="G128" s="91"/>
    </row>
    <row r="129" spans="1:7" ht="12.75">
      <c r="A129" s="95">
        <v>36621.451145833336</v>
      </c>
      <c r="B129" s="90">
        <v>4</v>
      </c>
      <c r="C129" s="91"/>
      <c r="D129" s="91"/>
      <c r="E129" s="91"/>
      <c r="F129" s="91"/>
      <c r="G129" s="91"/>
    </row>
    <row r="130" spans="1:7" ht="12.75">
      <c r="A130" s="95">
        <v>36628.45226851852</v>
      </c>
      <c r="B130" s="90">
        <v>3.9</v>
      </c>
      <c r="C130" s="91"/>
      <c r="D130" s="91"/>
      <c r="E130" s="91"/>
      <c r="F130" s="91"/>
      <c r="G130" s="91"/>
    </row>
    <row r="131" spans="1:7" ht="12.75">
      <c r="A131" s="95">
        <v>36635.451527777775</v>
      </c>
      <c r="B131" s="90">
        <v>3.9</v>
      </c>
      <c r="C131" s="91"/>
      <c r="D131" s="91"/>
      <c r="E131" s="91"/>
      <c r="F131" s="91"/>
      <c r="G131" s="91"/>
    </row>
    <row r="132" spans="1:7" ht="12.75">
      <c r="A132" s="95">
        <v>36642.4500462963</v>
      </c>
      <c r="B132" s="90">
        <v>3.9</v>
      </c>
      <c r="C132" s="91"/>
      <c r="D132" s="91"/>
      <c r="E132" s="91"/>
      <c r="F132" s="91"/>
      <c r="G132" s="91"/>
    </row>
    <row r="133" spans="1:7" ht="12.75">
      <c r="A133" s="95">
        <v>36649.44961805556</v>
      </c>
      <c r="B133" s="90">
        <v>3.9</v>
      </c>
      <c r="C133" s="91"/>
      <c r="D133" s="91"/>
      <c r="E133" s="91"/>
      <c r="F133" s="91"/>
      <c r="G133" s="91"/>
    </row>
    <row r="134" spans="1:7" ht="12.75">
      <c r="A134" s="95">
        <v>36656.44855324074</v>
      </c>
      <c r="B134" s="90">
        <v>4</v>
      </c>
      <c r="C134" s="91"/>
      <c r="D134" s="91"/>
      <c r="E134" s="91"/>
      <c r="F134" s="91"/>
      <c r="G134" s="91"/>
    </row>
    <row r="135" spans="1:7" ht="12.75">
      <c r="A135" s="95">
        <v>36663.45042824074</v>
      </c>
      <c r="B135" s="90">
        <v>4</v>
      </c>
      <c r="C135" s="91"/>
      <c r="D135" s="91"/>
      <c r="E135" s="91"/>
      <c r="F135" s="91"/>
      <c r="G135" s="91"/>
    </row>
    <row r="136" spans="1:7" ht="12.75">
      <c r="A136" s="95">
        <v>36670.453414351854</v>
      </c>
      <c r="B136" s="90">
        <v>4</v>
      </c>
      <c r="C136" s="91"/>
      <c r="D136" s="91"/>
      <c r="E136" s="91"/>
      <c r="F136" s="91"/>
      <c r="G136" s="91"/>
    </row>
    <row r="137" spans="1:7" ht="12.75">
      <c r="A137" s="95">
        <v>36677.44986111111</v>
      </c>
      <c r="B137" s="90">
        <v>4</v>
      </c>
      <c r="C137" s="91"/>
      <c r="D137" s="91"/>
      <c r="E137" s="91"/>
      <c r="F137" s="91"/>
      <c r="G137" s="91"/>
    </row>
    <row r="138" spans="1:7" ht="12.75">
      <c r="A138" s="95">
        <v>36684.44939814815</v>
      </c>
      <c r="B138" s="90">
        <v>4</v>
      </c>
      <c r="C138" s="91"/>
      <c r="D138" s="91"/>
      <c r="E138" s="91"/>
      <c r="F138" s="91"/>
      <c r="G138" s="91"/>
    </row>
    <row r="139" spans="1:7" ht="12.75">
      <c r="A139" s="95">
        <v>36691.44943287037</v>
      </c>
      <c r="B139" s="90">
        <v>4.4</v>
      </c>
      <c r="C139" s="91"/>
      <c r="D139" s="91"/>
      <c r="E139" s="91"/>
      <c r="F139" s="91"/>
      <c r="G139" s="91"/>
    </row>
    <row r="140" spans="1:7" ht="12.75">
      <c r="A140" s="95">
        <v>36698.4522337963</v>
      </c>
      <c r="B140" s="90">
        <v>4.8</v>
      </c>
      <c r="C140" s="91"/>
      <c r="D140" s="91"/>
      <c r="E140" s="91"/>
      <c r="F140" s="91"/>
      <c r="G140" s="91"/>
    </row>
    <row r="141" spans="1:7" ht="12.75">
      <c r="A141" s="95">
        <v>36705.45019675926</v>
      </c>
      <c r="B141" s="90">
        <v>4.8</v>
      </c>
      <c r="C141" s="91"/>
      <c r="D141" s="91"/>
      <c r="E141" s="91"/>
      <c r="F141" s="91"/>
      <c r="G141" s="91"/>
    </row>
    <row r="142" spans="1:7" ht="12.75">
      <c r="A142" s="95">
        <v>36712</v>
      </c>
      <c r="B142" s="90">
        <v>4.8</v>
      </c>
      <c r="C142" s="91"/>
      <c r="D142" s="91"/>
      <c r="E142" s="91"/>
      <c r="F142" s="91"/>
      <c r="G142" s="91"/>
    </row>
    <row r="143" spans="1:7" ht="12.75">
      <c r="A143" s="95">
        <v>36719</v>
      </c>
      <c r="B143" s="90">
        <v>4.7</v>
      </c>
      <c r="C143" s="91"/>
      <c r="D143" s="91"/>
      <c r="E143" s="91"/>
      <c r="F143" s="91"/>
      <c r="G143" s="91"/>
    </row>
    <row r="144" spans="1:7" ht="12.75">
      <c r="A144" s="95">
        <v>36726</v>
      </c>
      <c r="B144" s="90">
        <v>4.7</v>
      </c>
      <c r="C144" s="91"/>
      <c r="D144" s="91"/>
      <c r="E144" s="91"/>
      <c r="F144" s="91"/>
      <c r="G144" s="91"/>
    </row>
    <row r="145" spans="1:7" ht="12.75">
      <c r="A145" s="95">
        <v>36733</v>
      </c>
      <c r="B145" s="90">
        <v>4.7</v>
      </c>
      <c r="C145" s="91"/>
      <c r="D145" s="91"/>
      <c r="E145" s="91"/>
      <c r="F145" s="91"/>
      <c r="G145" s="91"/>
    </row>
    <row r="146" spans="1:7" ht="12.75">
      <c r="A146" s="95">
        <v>36740</v>
      </c>
      <c r="B146" s="90">
        <v>4.7</v>
      </c>
      <c r="C146" s="91"/>
      <c r="D146" s="91"/>
      <c r="E146" s="91"/>
      <c r="F146" s="91"/>
      <c r="G146" s="91"/>
    </row>
    <row r="147" spans="1:7" ht="12.75">
      <c r="A147" s="95">
        <v>36747</v>
      </c>
      <c r="B147" s="90">
        <v>4.7</v>
      </c>
      <c r="C147" s="91"/>
      <c r="D147" s="91"/>
      <c r="E147" s="91"/>
      <c r="F147" s="91"/>
      <c r="G147" s="91"/>
    </row>
    <row r="148" spans="1:7" ht="12.75">
      <c r="A148" s="95">
        <v>36754</v>
      </c>
      <c r="B148" s="90">
        <v>5.6</v>
      </c>
      <c r="C148" s="91"/>
      <c r="D148" s="91"/>
      <c r="E148" s="91"/>
      <c r="F148" s="91"/>
      <c r="G148" s="91"/>
    </row>
    <row r="149" spans="1:7" ht="12.75">
      <c r="A149" s="95">
        <v>36761</v>
      </c>
      <c r="B149" s="90">
        <v>5.6</v>
      </c>
      <c r="C149" s="91"/>
      <c r="D149" s="91"/>
      <c r="E149" s="91"/>
      <c r="F149" s="91"/>
      <c r="G149" s="91"/>
    </row>
    <row r="150" spans="1:7" ht="12.75">
      <c r="A150" s="95">
        <v>36768</v>
      </c>
      <c r="B150" s="90">
        <v>5.6</v>
      </c>
      <c r="C150" s="91"/>
      <c r="D150" s="91"/>
      <c r="E150" s="91"/>
      <c r="F150" s="91"/>
      <c r="G150" s="91"/>
    </row>
    <row r="151" spans="1:7" ht="12.75">
      <c r="A151" s="95">
        <v>36775</v>
      </c>
      <c r="B151" s="90">
        <v>5.6</v>
      </c>
      <c r="C151" s="91"/>
      <c r="D151" s="91"/>
      <c r="E151" s="91"/>
      <c r="F151" s="91"/>
      <c r="G151" s="91"/>
    </row>
    <row r="152" spans="1:7" ht="12.75">
      <c r="A152" s="95">
        <v>36782</v>
      </c>
      <c r="B152" s="90">
        <v>6.3</v>
      </c>
      <c r="C152" s="91"/>
      <c r="D152" s="91"/>
      <c r="E152" s="91"/>
      <c r="F152" s="91"/>
      <c r="G152" s="91"/>
    </row>
    <row r="153" spans="1:7" ht="12.75">
      <c r="A153" s="95">
        <v>36789</v>
      </c>
      <c r="B153" s="90">
        <v>6.3</v>
      </c>
      <c r="C153" s="91"/>
      <c r="D153" s="91"/>
      <c r="E153" s="91"/>
      <c r="F153" s="91"/>
      <c r="G153" s="91"/>
    </row>
    <row r="154" spans="1:7" ht="12.75">
      <c r="A154" s="95">
        <v>36796</v>
      </c>
      <c r="B154" s="90">
        <v>6.3</v>
      </c>
      <c r="C154" s="91"/>
      <c r="D154" s="91"/>
      <c r="E154" s="91"/>
      <c r="F154" s="91"/>
      <c r="G154" s="91"/>
    </row>
    <row r="155" spans="1:7" ht="12.75">
      <c r="A155" s="95">
        <v>36803</v>
      </c>
      <c r="B155" s="90">
        <v>6.3</v>
      </c>
      <c r="C155" s="91"/>
      <c r="D155" s="91"/>
      <c r="E155" s="91"/>
      <c r="F155" s="91"/>
      <c r="G155" s="91"/>
    </row>
    <row r="156" spans="1:7" ht="12.75">
      <c r="A156" s="95">
        <v>36810</v>
      </c>
      <c r="B156" s="90">
        <v>6.1</v>
      </c>
      <c r="C156" s="91"/>
      <c r="D156" s="91"/>
      <c r="E156" s="91"/>
      <c r="F156" s="91"/>
      <c r="G156" s="91"/>
    </row>
    <row r="157" spans="1:7" ht="12.75">
      <c r="A157" s="95">
        <v>36817</v>
      </c>
      <c r="B157" s="90">
        <v>6.1</v>
      </c>
      <c r="C157" s="91"/>
      <c r="D157" s="91"/>
      <c r="E157" s="91"/>
      <c r="F157" s="91"/>
      <c r="G157" s="91"/>
    </row>
    <row r="158" spans="1:7" ht="12.75">
      <c r="A158" s="95">
        <v>36824</v>
      </c>
      <c r="B158" s="90">
        <v>6.1</v>
      </c>
      <c r="C158" s="91"/>
      <c r="D158" s="91"/>
      <c r="E158" s="91"/>
      <c r="F158" s="91"/>
      <c r="G158" s="91"/>
    </row>
    <row r="159" spans="1:7" ht="12.75">
      <c r="A159" s="95">
        <v>36831</v>
      </c>
      <c r="B159" s="90">
        <v>6.9</v>
      </c>
      <c r="C159" s="91"/>
      <c r="D159" s="91"/>
      <c r="E159" s="91"/>
      <c r="F159" s="91"/>
      <c r="G159" s="91"/>
    </row>
    <row r="160" spans="1:7" ht="12.75">
      <c r="A160" s="95">
        <v>36838</v>
      </c>
      <c r="B160" s="90">
        <v>6.9</v>
      </c>
      <c r="C160" s="91"/>
      <c r="D160" s="91"/>
      <c r="E160" s="91"/>
      <c r="F160" s="91"/>
      <c r="G160" s="91"/>
    </row>
    <row r="161" spans="1:7" ht="12.75">
      <c r="A161" s="95">
        <v>36845</v>
      </c>
      <c r="B161" s="90">
        <v>6.5</v>
      </c>
      <c r="C161" s="91"/>
      <c r="D161" s="91"/>
      <c r="E161" s="91"/>
      <c r="F161" s="91"/>
      <c r="G161" s="91"/>
    </row>
    <row r="162" spans="1:7" ht="12.75">
      <c r="A162" s="95">
        <v>36852</v>
      </c>
      <c r="B162" s="90">
        <v>6.5</v>
      </c>
      <c r="C162" s="91"/>
      <c r="D162" s="91"/>
      <c r="E162" s="91"/>
      <c r="F162" s="91"/>
      <c r="G162" s="91"/>
    </row>
    <row r="163" spans="1:7" ht="12.75">
      <c r="A163" s="95">
        <v>36859</v>
      </c>
      <c r="B163" s="90">
        <v>6.5</v>
      </c>
      <c r="C163" s="91"/>
      <c r="D163" s="91"/>
      <c r="E163" s="91"/>
      <c r="F163" s="91"/>
      <c r="G163" s="91"/>
    </row>
    <row r="164" spans="1:7" ht="12.75">
      <c r="A164" s="95">
        <v>36866</v>
      </c>
      <c r="B164" s="90">
        <v>6.5</v>
      </c>
      <c r="C164" s="91"/>
      <c r="D164" s="91"/>
      <c r="E164" s="91"/>
      <c r="F164" s="91"/>
      <c r="G164" s="91"/>
    </row>
    <row r="165" spans="1:7" ht="12.75">
      <c r="A165" s="95">
        <v>36873</v>
      </c>
      <c r="B165" s="90">
        <v>6.9</v>
      </c>
      <c r="C165" s="91"/>
      <c r="D165" s="91"/>
      <c r="E165" s="91"/>
      <c r="F165" s="91"/>
      <c r="G165" s="91"/>
    </row>
    <row r="166" spans="1:7" ht="12.75">
      <c r="A166" s="95">
        <v>36880</v>
      </c>
      <c r="B166" s="90">
        <v>6.9</v>
      </c>
      <c r="C166" s="91"/>
      <c r="D166" s="91"/>
      <c r="E166" s="91"/>
      <c r="F166" s="91"/>
      <c r="G166" s="91"/>
    </row>
    <row r="167" spans="1:7" ht="12.75">
      <c r="A167" s="95">
        <v>36887</v>
      </c>
      <c r="B167" s="90">
        <v>6.9</v>
      </c>
      <c r="C167" s="91"/>
      <c r="D167" s="91"/>
      <c r="E167" s="91"/>
      <c r="F167" s="91"/>
      <c r="G167" s="91"/>
    </row>
    <row r="168" spans="1:7" ht="12.75">
      <c r="A168" s="95">
        <v>36894</v>
      </c>
      <c r="B168" s="90">
        <v>6.9</v>
      </c>
      <c r="C168" s="91"/>
      <c r="D168" s="91"/>
      <c r="E168" s="91"/>
      <c r="F168" s="91"/>
      <c r="G168" s="91"/>
    </row>
    <row r="169" spans="1:7" ht="12.75">
      <c r="A169" s="95">
        <f>A168+6</f>
        <v>36900</v>
      </c>
      <c r="B169" s="90">
        <v>6.9</v>
      </c>
      <c r="C169" s="91"/>
      <c r="D169" s="91"/>
      <c r="E169" s="91"/>
      <c r="F169" s="91"/>
      <c r="G169" s="91"/>
    </row>
    <row r="170" spans="1:7" ht="12.75">
      <c r="A170" s="95">
        <f aca="true" t="shared" si="0" ref="A170:A218">A169+7</f>
        <v>36907</v>
      </c>
      <c r="B170" s="90">
        <v>7.6</v>
      </c>
      <c r="C170" s="91"/>
      <c r="D170" s="91"/>
      <c r="E170" s="91">
        <v>6.62</v>
      </c>
      <c r="F170" s="91"/>
      <c r="G170" s="91"/>
    </row>
    <row r="171" spans="1:7" ht="12.75">
      <c r="A171" s="95">
        <f t="shared" si="0"/>
        <v>36914</v>
      </c>
      <c r="B171" s="90">
        <v>7.6</v>
      </c>
      <c r="C171" s="91"/>
      <c r="D171" s="91"/>
      <c r="E171" s="91"/>
      <c r="F171" s="91"/>
      <c r="G171" s="91"/>
    </row>
    <row r="172" spans="1:7" ht="12.75">
      <c r="A172" s="95">
        <f t="shared" si="0"/>
        <v>36921</v>
      </c>
      <c r="B172" s="90">
        <v>7.6</v>
      </c>
      <c r="C172" s="91"/>
      <c r="D172" s="91"/>
      <c r="E172" s="91"/>
      <c r="F172" s="91"/>
      <c r="G172" s="91"/>
    </row>
    <row r="173" spans="1:7" ht="12.75">
      <c r="A173" s="95">
        <f t="shared" si="0"/>
        <v>36928</v>
      </c>
      <c r="B173" s="90">
        <v>7.6</v>
      </c>
      <c r="C173" s="91"/>
      <c r="D173" s="91"/>
      <c r="E173" s="91"/>
      <c r="F173" s="91"/>
      <c r="G173" s="91"/>
    </row>
    <row r="174" spans="1:7" ht="12.75">
      <c r="A174" s="95">
        <f t="shared" si="0"/>
        <v>36935</v>
      </c>
      <c r="B174" s="90">
        <v>7</v>
      </c>
      <c r="C174" s="91"/>
      <c r="D174" s="91"/>
      <c r="E174" s="91"/>
      <c r="F174" s="91"/>
      <c r="G174" s="91"/>
    </row>
    <row r="175" spans="1:7" ht="12.75">
      <c r="A175" s="95">
        <f t="shared" si="0"/>
        <v>36942</v>
      </c>
      <c r="B175" s="90">
        <v>7</v>
      </c>
      <c r="C175" s="91"/>
      <c r="D175" s="91"/>
      <c r="E175" s="91"/>
      <c r="F175" s="91"/>
      <c r="G175" s="91"/>
    </row>
    <row r="176" spans="1:7" ht="12.75">
      <c r="A176" s="95">
        <f t="shared" si="0"/>
        <v>36949</v>
      </c>
      <c r="B176" s="90">
        <v>7</v>
      </c>
      <c r="C176" s="91"/>
      <c r="D176" s="91"/>
      <c r="E176" s="91"/>
      <c r="F176" s="91"/>
      <c r="G176" s="91"/>
    </row>
    <row r="177" spans="1:7" ht="12.75">
      <c r="A177" s="95">
        <f t="shared" si="0"/>
        <v>36956</v>
      </c>
      <c r="B177" s="90">
        <v>7</v>
      </c>
      <c r="C177" s="91"/>
      <c r="D177" s="91"/>
      <c r="E177" s="91"/>
      <c r="F177" s="91"/>
      <c r="G177" s="91"/>
    </row>
    <row r="178" spans="1:7" ht="12.75">
      <c r="A178" s="95">
        <f t="shared" si="0"/>
        <v>36963</v>
      </c>
      <c r="B178" s="90">
        <v>7.2</v>
      </c>
      <c r="C178" s="91"/>
      <c r="D178" s="91"/>
      <c r="E178" s="91"/>
      <c r="F178" s="91"/>
      <c r="G178" s="91"/>
    </row>
    <row r="179" spans="1:7" ht="12.75">
      <c r="A179" s="95">
        <f t="shared" si="0"/>
        <v>36970</v>
      </c>
      <c r="B179" s="90">
        <v>7.2</v>
      </c>
      <c r="C179" s="91"/>
      <c r="D179" s="91"/>
      <c r="E179" s="91"/>
      <c r="F179" s="91"/>
      <c r="G179" s="91"/>
    </row>
    <row r="180" spans="1:7" ht="12.75">
      <c r="A180" s="95">
        <f t="shared" si="0"/>
        <v>36977</v>
      </c>
      <c r="B180" s="90">
        <v>7.2</v>
      </c>
      <c r="C180" s="91"/>
      <c r="D180" s="91"/>
      <c r="E180" s="91"/>
      <c r="F180" s="91"/>
      <c r="G180" s="91"/>
    </row>
    <row r="181" spans="1:7" ht="12.75">
      <c r="A181" s="95">
        <f t="shared" si="0"/>
        <v>36984</v>
      </c>
      <c r="B181" s="90">
        <v>6.7</v>
      </c>
      <c r="C181" s="91"/>
      <c r="D181" s="91"/>
      <c r="E181" s="91"/>
      <c r="F181" s="91"/>
      <c r="G181" s="91"/>
    </row>
    <row r="182" spans="1:7" ht="12.75">
      <c r="A182" s="95">
        <f t="shared" si="0"/>
        <v>36991</v>
      </c>
      <c r="B182" s="90">
        <v>6.1</v>
      </c>
      <c r="C182" s="91"/>
      <c r="D182" s="91"/>
      <c r="E182" s="91"/>
      <c r="F182" s="91"/>
      <c r="G182" s="91"/>
    </row>
    <row r="183" spans="1:7" ht="12.75">
      <c r="A183" s="95">
        <f t="shared" si="0"/>
        <v>36998</v>
      </c>
      <c r="B183" s="90">
        <v>6.1</v>
      </c>
      <c r="C183" s="91"/>
      <c r="D183" s="91"/>
      <c r="E183" s="91"/>
      <c r="F183" s="91"/>
      <c r="G183" s="91"/>
    </row>
    <row r="184" spans="1:7" ht="12.75">
      <c r="A184" s="95">
        <f t="shared" si="0"/>
        <v>37005</v>
      </c>
      <c r="B184" s="90">
        <v>6.1</v>
      </c>
      <c r="C184" s="91"/>
      <c r="D184" s="91"/>
      <c r="E184" s="91"/>
      <c r="F184" s="91"/>
      <c r="G184" s="91"/>
    </row>
    <row r="185" spans="1:7" ht="12.75">
      <c r="A185" s="95">
        <f t="shared" si="0"/>
        <v>37012</v>
      </c>
      <c r="B185" s="90">
        <v>6.1</v>
      </c>
      <c r="C185" s="91"/>
      <c r="D185" s="91"/>
      <c r="E185" s="91"/>
      <c r="F185" s="91"/>
      <c r="G185" s="91"/>
    </row>
    <row r="186" spans="1:7" ht="12.75">
      <c r="A186" s="95">
        <f t="shared" si="0"/>
        <v>37019</v>
      </c>
      <c r="B186" s="90">
        <v>6.1</v>
      </c>
      <c r="C186" s="91"/>
      <c r="D186" s="91"/>
      <c r="E186" s="91"/>
      <c r="F186" s="91"/>
      <c r="G186" s="91"/>
    </row>
    <row r="187" spans="1:7" ht="12.75">
      <c r="A187" s="95">
        <f t="shared" si="0"/>
        <v>37026</v>
      </c>
      <c r="B187" s="90">
        <v>5.1</v>
      </c>
      <c r="C187" s="91"/>
      <c r="D187" s="91"/>
      <c r="E187" s="91">
        <v>4.62</v>
      </c>
      <c r="F187" s="91"/>
      <c r="G187" s="91"/>
    </row>
    <row r="188" spans="1:7" ht="12.75">
      <c r="A188" s="95">
        <f t="shared" si="0"/>
        <v>37033</v>
      </c>
      <c r="B188" s="90">
        <v>5.1</v>
      </c>
      <c r="C188" s="91"/>
      <c r="D188" s="91"/>
      <c r="E188" s="91"/>
      <c r="F188" s="91"/>
      <c r="G188" s="91"/>
    </row>
    <row r="189" spans="1:7" ht="12.75">
      <c r="A189" s="95">
        <f t="shared" si="0"/>
        <v>37040</v>
      </c>
      <c r="B189" s="90">
        <v>5.1</v>
      </c>
      <c r="C189" s="91"/>
      <c r="D189" s="91"/>
      <c r="E189" s="91"/>
      <c r="F189" s="91"/>
      <c r="G189" s="91"/>
    </row>
    <row r="190" spans="1:7" ht="12.75">
      <c r="A190" s="95">
        <f t="shared" si="0"/>
        <v>37047</v>
      </c>
      <c r="B190" s="90">
        <v>5.1</v>
      </c>
      <c r="C190" s="91"/>
      <c r="D190" s="91"/>
      <c r="E190" s="91"/>
      <c r="F190" s="91"/>
      <c r="G190" s="91"/>
    </row>
    <row r="191" spans="1:7" ht="12.75">
      <c r="A191" s="95">
        <f t="shared" si="0"/>
        <v>37054</v>
      </c>
      <c r="B191" s="90">
        <v>3.8</v>
      </c>
      <c r="C191" s="91"/>
      <c r="D191" s="91"/>
      <c r="E191" s="91"/>
      <c r="F191" s="91"/>
      <c r="G191" s="91"/>
    </row>
    <row r="192" spans="1:7" ht="12.75">
      <c r="A192" s="95">
        <f t="shared" si="0"/>
        <v>37061</v>
      </c>
      <c r="B192" s="90">
        <v>3.8</v>
      </c>
      <c r="C192" s="91"/>
      <c r="D192" s="91"/>
      <c r="E192" s="91"/>
      <c r="F192" s="91"/>
      <c r="G192" s="91"/>
    </row>
    <row r="193" spans="1:7" s="52" customFormat="1" ht="12.75">
      <c r="A193" s="95">
        <f t="shared" si="0"/>
        <v>37068</v>
      </c>
      <c r="B193" s="90">
        <v>3.8</v>
      </c>
      <c r="C193" s="91"/>
      <c r="D193" s="91"/>
      <c r="E193" s="91"/>
      <c r="F193" s="91"/>
      <c r="G193" s="91"/>
    </row>
    <row r="194" spans="1:7" ht="12.75">
      <c r="A194" s="95">
        <f t="shared" si="0"/>
        <v>37075</v>
      </c>
      <c r="B194" s="90">
        <v>3.8</v>
      </c>
      <c r="C194" s="91"/>
      <c r="D194" s="91"/>
      <c r="E194" s="91"/>
      <c r="F194" s="91"/>
      <c r="G194" s="91"/>
    </row>
    <row r="195" spans="1:7" ht="12.75">
      <c r="A195" s="95">
        <f t="shared" si="0"/>
        <v>37082</v>
      </c>
      <c r="B195" s="90">
        <v>3.6</v>
      </c>
      <c r="C195" s="91"/>
      <c r="D195" s="91"/>
      <c r="E195" s="91"/>
      <c r="F195" s="91"/>
      <c r="G195" s="91"/>
    </row>
    <row r="196" spans="1:7" ht="12.75">
      <c r="A196" s="95">
        <f t="shared" si="0"/>
        <v>37089</v>
      </c>
      <c r="B196" s="90">
        <v>3.6</v>
      </c>
      <c r="C196" s="91"/>
      <c r="D196" s="91"/>
      <c r="E196" s="91"/>
      <c r="F196" s="91"/>
      <c r="G196" s="91"/>
    </row>
    <row r="197" spans="1:7" ht="12.75">
      <c r="A197" s="95">
        <f t="shared" si="0"/>
        <v>37096</v>
      </c>
      <c r="B197" s="90">
        <v>3.6</v>
      </c>
      <c r="C197" s="91"/>
      <c r="D197" s="91"/>
      <c r="E197" s="91"/>
      <c r="F197" s="91"/>
      <c r="G197" s="91"/>
    </row>
    <row r="198" spans="1:7" ht="12.75">
      <c r="A198" s="95">
        <f t="shared" si="0"/>
        <v>37103</v>
      </c>
      <c r="B198" s="90">
        <v>3.6</v>
      </c>
      <c r="C198" s="91"/>
      <c r="D198" s="91"/>
      <c r="E198" s="91"/>
      <c r="F198" s="91"/>
      <c r="G198" s="91"/>
    </row>
    <row r="199" spans="1:7" ht="12.75">
      <c r="A199" s="95">
        <f t="shared" si="0"/>
        <v>37110</v>
      </c>
      <c r="B199" s="90">
        <v>3.6</v>
      </c>
      <c r="C199" s="91"/>
      <c r="D199" s="91"/>
      <c r="E199" s="91"/>
      <c r="F199" s="91"/>
      <c r="G199" s="91"/>
    </row>
    <row r="200" spans="1:7" ht="12.75">
      <c r="A200" s="95">
        <f t="shared" si="0"/>
        <v>37117</v>
      </c>
      <c r="B200" s="90">
        <v>2.8</v>
      </c>
      <c r="C200" s="91"/>
      <c r="D200" s="91"/>
      <c r="E200" s="91"/>
      <c r="F200" s="91"/>
      <c r="G200" s="91"/>
    </row>
    <row r="201" spans="1:7" ht="12.75">
      <c r="A201" s="95">
        <f t="shared" si="0"/>
        <v>37124</v>
      </c>
      <c r="B201" s="90">
        <v>2.8</v>
      </c>
      <c r="C201" s="91"/>
      <c r="D201" s="91"/>
      <c r="E201" s="91"/>
      <c r="F201" s="91"/>
      <c r="G201" s="91"/>
    </row>
    <row r="202" spans="1:7" ht="12.75">
      <c r="A202" s="95">
        <f t="shared" si="0"/>
        <v>37131</v>
      </c>
      <c r="B202" s="90">
        <v>2.8</v>
      </c>
      <c r="C202" s="91"/>
      <c r="D202" s="91"/>
      <c r="E202" s="91"/>
      <c r="F202" s="91"/>
      <c r="G202" s="91"/>
    </row>
    <row r="203" spans="1:7" ht="12.75">
      <c r="A203" s="95">
        <f t="shared" si="0"/>
        <v>37138</v>
      </c>
      <c r="B203" s="90">
        <v>2.8</v>
      </c>
      <c r="C203" s="91"/>
      <c r="D203" s="91"/>
      <c r="E203" s="91"/>
      <c r="F203" s="91"/>
      <c r="G203" s="91"/>
    </row>
    <row r="204" spans="1:7" ht="12.75">
      <c r="A204" s="95">
        <f t="shared" si="0"/>
        <v>37145</v>
      </c>
      <c r="B204" s="90">
        <v>2.3</v>
      </c>
      <c r="C204" s="91"/>
      <c r="D204" s="91"/>
      <c r="E204" s="91"/>
      <c r="F204" s="91"/>
      <c r="G204" s="91"/>
    </row>
    <row r="205" spans="1:7" ht="12.75">
      <c r="A205" s="95">
        <f t="shared" si="0"/>
        <v>37152</v>
      </c>
      <c r="B205" s="90">
        <v>2.3</v>
      </c>
      <c r="C205" s="91"/>
      <c r="D205" s="91"/>
      <c r="E205" s="91"/>
      <c r="F205" s="91"/>
      <c r="G205" s="91"/>
    </row>
    <row r="206" spans="1:7" s="52" customFormat="1" ht="12.75">
      <c r="A206" s="95">
        <f t="shared" si="0"/>
        <v>37159</v>
      </c>
      <c r="B206" s="90">
        <v>2.3</v>
      </c>
      <c r="C206" s="91"/>
      <c r="D206" s="91"/>
      <c r="E206" s="91"/>
      <c r="F206" s="91"/>
      <c r="G206" s="91"/>
    </row>
    <row r="207" spans="1:7" ht="12.75">
      <c r="A207" s="95">
        <f t="shared" si="0"/>
        <v>37166</v>
      </c>
      <c r="B207" s="90">
        <v>2.3</v>
      </c>
      <c r="C207" s="91"/>
      <c r="D207" s="91"/>
      <c r="E207" s="91"/>
      <c r="F207" s="91"/>
      <c r="G207" s="91"/>
    </row>
    <row r="208" spans="1:7" ht="12.75">
      <c r="A208" s="95">
        <f t="shared" si="0"/>
        <v>37173</v>
      </c>
      <c r="B208" s="90">
        <v>2.3</v>
      </c>
      <c r="C208" s="91"/>
      <c r="D208" s="91"/>
      <c r="E208" s="91"/>
      <c r="F208" s="91"/>
      <c r="G208" s="91"/>
    </row>
    <row r="209" spans="1:7" ht="12.75">
      <c r="A209" s="95">
        <f t="shared" si="0"/>
        <v>37180</v>
      </c>
      <c r="B209" s="90">
        <v>2.7</v>
      </c>
      <c r="C209" s="91"/>
      <c r="D209" s="91"/>
      <c r="E209" s="91">
        <v>2.97</v>
      </c>
      <c r="F209" s="91"/>
      <c r="G209" s="91"/>
    </row>
    <row r="210" spans="1:7" ht="12.75">
      <c r="A210" s="95">
        <f t="shared" si="0"/>
        <v>37187</v>
      </c>
      <c r="B210" s="90">
        <v>2.7</v>
      </c>
      <c r="C210" s="91"/>
      <c r="D210" s="91"/>
      <c r="E210" s="91"/>
      <c r="F210" s="91"/>
      <c r="G210" s="91"/>
    </row>
    <row r="211" spans="1:7" ht="12.75">
      <c r="A211" s="95">
        <f t="shared" si="0"/>
        <v>37194</v>
      </c>
      <c r="B211" s="90">
        <v>2.7</v>
      </c>
      <c r="C211" s="91"/>
      <c r="D211" s="91"/>
      <c r="E211" s="91"/>
      <c r="F211" s="91"/>
      <c r="G211" s="91"/>
    </row>
    <row r="212" spans="1:7" ht="12.75">
      <c r="A212" s="95">
        <f t="shared" si="0"/>
        <v>37201</v>
      </c>
      <c r="B212" s="90">
        <v>2.7</v>
      </c>
      <c r="C212" s="91"/>
      <c r="D212" s="91"/>
      <c r="E212" s="91"/>
      <c r="F212" s="91"/>
      <c r="G212" s="91"/>
    </row>
    <row r="213" spans="1:7" ht="12.75">
      <c r="A213" s="95">
        <f t="shared" si="0"/>
        <v>37208</v>
      </c>
      <c r="B213" s="90">
        <v>1.9</v>
      </c>
      <c r="C213" s="91"/>
      <c r="D213" s="91"/>
      <c r="E213" s="91"/>
      <c r="F213" s="91"/>
      <c r="G213" s="91"/>
    </row>
    <row r="214" spans="1:7" ht="12.75">
      <c r="A214" s="95">
        <f t="shared" si="0"/>
        <v>37215</v>
      </c>
      <c r="B214" s="90">
        <v>1.9</v>
      </c>
      <c r="C214" s="91"/>
      <c r="D214" s="91"/>
      <c r="E214" s="91"/>
      <c r="F214" s="91"/>
      <c r="G214" s="91"/>
    </row>
    <row r="215" spans="1:7" ht="12.75">
      <c r="A215" s="95">
        <f t="shared" si="0"/>
        <v>37222</v>
      </c>
      <c r="B215" s="90">
        <v>1.9</v>
      </c>
      <c r="C215" s="91"/>
      <c r="D215" s="91"/>
      <c r="E215" s="91"/>
      <c r="F215" s="91"/>
      <c r="G215" s="91"/>
    </row>
    <row r="216" spans="1:7" ht="12.75">
      <c r="A216" s="95">
        <f t="shared" si="0"/>
        <v>37229</v>
      </c>
      <c r="B216" s="90">
        <v>1.9</v>
      </c>
      <c r="C216" s="91"/>
      <c r="D216" s="91"/>
      <c r="E216" s="91"/>
      <c r="F216" s="91"/>
      <c r="G216" s="91"/>
    </row>
    <row r="217" spans="1:7" ht="12.75">
      <c r="A217" s="95">
        <f t="shared" si="0"/>
        <v>37236</v>
      </c>
      <c r="B217" s="90">
        <v>1.4</v>
      </c>
      <c r="C217" s="91"/>
      <c r="D217" s="91"/>
      <c r="E217" s="91"/>
      <c r="F217" s="91"/>
      <c r="G217" s="91"/>
    </row>
    <row r="218" spans="1:7" ht="12.75">
      <c r="A218" s="95">
        <f t="shared" si="0"/>
        <v>37243</v>
      </c>
      <c r="B218" s="90">
        <v>1.4</v>
      </c>
      <c r="C218" s="91"/>
      <c r="D218" s="91"/>
      <c r="E218" s="91"/>
      <c r="F218" s="91"/>
      <c r="G218" s="91"/>
    </row>
    <row r="219" spans="1:7" ht="12.75">
      <c r="A219" s="95">
        <f>A218+3</f>
        <v>37246</v>
      </c>
      <c r="B219" s="90">
        <v>1.4</v>
      </c>
      <c r="C219" s="91"/>
      <c r="D219" s="91"/>
      <c r="E219" s="91"/>
      <c r="F219" s="91"/>
      <c r="G219" s="91"/>
    </row>
    <row r="220" spans="1:7" ht="12.75">
      <c r="A220" s="95">
        <f>A219+7</f>
        <v>37253</v>
      </c>
      <c r="B220" s="90">
        <v>1.4</v>
      </c>
      <c r="C220" s="91"/>
      <c r="D220" s="91"/>
      <c r="E220" s="91"/>
      <c r="F220" s="91"/>
      <c r="G220" s="91"/>
    </row>
    <row r="221" spans="1:7" ht="12.75">
      <c r="A221" s="95">
        <f>A220+11</f>
        <v>37264</v>
      </c>
      <c r="B221" s="90">
        <v>1.4</v>
      </c>
      <c r="C221" s="91"/>
      <c r="D221" s="91"/>
      <c r="E221" s="91"/>
      <c r="F221" s="91"/>
      <c r="G221" s="91"/>
    </row>
    <row r="222" spans="1:7" ht="12.75">
      <c r="A222" s="95">
        <f aca="true" t="shared" si="1" ref="A222:A285">A221+7</f>
        <v>37271</v>
      </c>
      <c r="B222" s="90">
        <v>0.6</v>
      </c>
      <c r="C222" s="91"/>
      <c r="D222" s="91"/>
      <c r="E222" s="91"/>
      <c r="F222" s="91"/>
      <c r="G222" s="91"/>
    </row>
    <row r="223" spans="1:7" ht="12.75">
      <c r="A223" s="95">
        <f t="shared" si="1"/>
        <v>37278</v>
      </c>
      <c r="B223" s="90">
        <v>0.6</v>
      </c>
      <c r="C223" s="91"/>
      <c r="D223" s="91"/>
      <c r="E223" s="91"/>
      <c r="F223" s="91"/>
      <c r="G223" s="91"/>
    </row>
    <row r="224" spans="1:7" ht="12.75">
      <c r="A224" s="95">
        <f t="shared" si="1"/>
        <v>37285</v>
      </c>
      <c r="B224" s="90">
        <v>0.6</v>
      </c>
      <c r="C224" s="91"/>
      <c r="D224" s="91"/>
      <c r="E224" s="91"/>
      <c r="F224" s="91"/>
      <c r="G224" s="91"/>
    </row>
    <row r="225" spans="1:7" ht="12.75">
      <c r="A225" s="95">
        <f t="shared" si="1"/>
        <v>37292</v>
      </c>
      <c r="B225" s="90">
        <v>0.6</v>
      </c>
      <c r="C225" s="91"/>
      <c r="D225" s="91"/>
      <c r="E225" s="91"/>
      <c r="F225" s="91"/>
      <c r="G225" s="91"/>
    </row>
    <row r="226" spans="1:7" ht="12.75">
      <c r="A226" s="95">
        <f t="shared" si="1"/>
        <v>37299</v>
      </c>
      <c r="B226" s="90">
        <v>1.1</v>
      </c>
      <c r="C226" s="91"/>
      <c r="D226" s="91"/>
      <c r="E226" s="91"/>
      <c r="F226" s="91"/>
      <c r="G226" s="91"/>
    </row>
    <row r="227" spans="1:7" ht="12.75">
      <c r="A227" s="95">
        <f t="shared" si="1"/>
        <v>37306</v>
      </c>
      <c r="B227" s="90">
        <v>1.1</v>
      </c>
      <c r="C227" s="91"/>
      <c r="D227" s="91"/>
      <c r="E227" s="91"/>
      <c r="F227" s="91"/>
      <c r="G227" s="91"/>
    </row>
    <row r="228" spans="1:7" ht="12.75">
      <c r="A228" s="95">
        <f t="shared" si="1"/>
        <v>37313</v>
      </c>
      <c r="B228" s="90">
        <v>1.1</v>
      </c>
      <c r="C228" s="91"/>
      <c r="D228" s="91"/>
      <c r="E228" s="91"/>
      <c r="F228" s="91"/>
      <c r="G228" s="91"/>
    </row>
    <row r="229" spans="1:7" ht="12.75">
      <c r="A229" s="95">
        <f t="shared" si="1"/>
        <v>37320</v>
      </c>
      <c r="B229" s="90">
        <v>1.1</v>
      </c>
      <c r="C229" s="91"/>
      <c r="D229" s="91"/>
      <c r="E229" s="91"/>
      <c r="F229" s="91"/>
      <c r="G229" s="91"/>
    </row>
    <row r="230" spans="1:7" ht="11.25" customHeight="1">
      <c r="A230" s="95">
        <f t="shared" si="1"/>
        <v>37327</v>
      </c>
      <c r="B230" s="90">
        <v>1.3</v>
      </c>
      <c r="C230" s="91"/>
      <c r="D230" s="91"/>
      <c r="E230" s="91"/>
      <c r="F230" s="91"/>
      <c r="G230" s="91"/>
    </row>
    <row r="231" spans="1:7" ht="12.75">
      <c r="A231" s="95">
        <f t="shared" si="1"/>
        <v>37334</v>
      </c>
      <c r="B231" s="90">
        <v>1.3</v>
      </c>
      <c r="C231" s="91"/>
      <c r="D231" s="91"/>
      <c r="E231" s="91"/>
      <c r="F231" s="91"/>
      <c r="G231" s="91"/>
    </row>
    <row r="232" spans="1:7" ht="12.75">
      <c r="A232" s="95">
        <f t="shared" si="1"/>
        <v>37341</v>
      </c>
      <c r="B232" s="90">
        <v>1.3</v>
      </c>
      <c r="C232" s="91"/>
      <c r="D232" s="91"/>
      <c r="E232" s="91"/>
      <c r="F232" s="91"/>
      <c r="G232" s="91"/>
    </row>
    <row r="233" spans="1:7" ht="12.75">
      <c r="A233" s="95">
        <f t="shared" si="1"/>
        <v>37348</v>
      </c>
      <c r="B233" s="90">
        <v>0.8</v>
      </c>
      <c r="C233" s="91"/>
      <c r="D233" s="91"/>
      <c r="E233" s="91"/>
      <c r="F233" s="91"/>
      <c r="G233" s="91"/>
    </row>
    <row r="234" spans="1:7" ht="12.75">
      <c r="A234" s="95">
        <f t="shared" si="1"/>
        <v>37355</v>
      </c>
      <c r="B234" s="90">
        <v>0.8</v>
      </c>
      <c r="C234" s="91"/>
      <c r="D234" s="91"/>
      <c r="E234" s="91"/>
      <c r="F234" s="91"/>
      <c r="G234" s="91"/>
    </row>
    <row r="235" spans="1:7" ht="12.75">
      <c r="A235" s="95">
        <f t="shared" si="1"/>
        <v>37362</v>
      </c>
      <c r="B235" s="90">
        <v>2</v>
      </c>
      <c r="C235" s="91"/>
      <c r="D235" s="91"/>
      <c r="E235" s="91"/>
      <c r="F235" s="91"/>
      <c r="G235" s="91"/>
    </row>
    <row r="236" spans="1:7" ht="12.75">
      <c r="A236" s="95">
        <f t="shared" si="1"/>
        <v>37369</v>
      </c>
      <c r="B236" s="90">
        <v>2</v>
      </c>
      <c r="C236" s="91"/>
      <c r="D236" s="91"/>
      <c r="E236" s="91"/>
      <c r="F236" s="91"/>
      <c r="G236" s="91"/>
    </row>
    <row r="237" spans="1:7" ht="12.75">
      <c r="A237" s="95">
        <f t="shared" si="1"/>
        <v>37376</v>
      </c>
      <c r="B237" s="90">
        <v>2</v>
      </c>
      <c r="C237" s="91"/>
      <c r="D237" s="91"/>
      <c r="E237" s="91"/>
      <c r="F237" s="91"/>
      <c r="G237" s="91"/>
    </row>
    <row r="238" spans="1:7" ht="12.75">
      <c r="A238" s="95">
        <f t="shared" si="1"/>
        <v>37383</v>
      </c>
      <c r="B238" s="90">
        <v>1.7</v>
      </c>
      <c r="C238" s="91"/>
      <c r="D238" s="91"/>
      <c r="E238" s="91"/>
      <c r="F238" s="91"/>
      <c r="G238" s="91"/>
    </row>
    <row r="239" spans="1:7" ht="12.75">
      <c r="A239" s="95">
        <f t="shared" si="1"/>
        <v>37390</v>
      </c>
      <c r="B239" s="90">
        <v>3.2</v>
      </c>
      <c r="C239" s="91"/>
      <c r="D239" s="91"/>
      <c r="E239" s="91">
        <v>4.89</v>
      </c>
      <c r="F239" s="91"/>
      <c r="G239" s="91"/>
    </row>
    <row r="240" spans="1:7" ht="12.75">
      <c r="A240" s="95">
        <f t="shared" si="1"/>
        <v>37397</v>
      </c>
      <c r="B240" s="90">
        <v>2.7</v>
      </c>
      <c r="C240" s="90">
        <v>6.1</v>
      </c>
      <c r="D240" s="91"/>
      <c r="E240" s="91"/>
      <c r="F240" s="91"/>
      <c r="G240" s="91"/>
    </row>
    <row r="241" spans="1:7" ht="12.75">
      <c r="A241" s="95">
        <f t="shared" si="1"/>
        <v>37404</v>
      </c>
      <c r="B241" s="90">
        <v>2.7</v>
      </c>
      <c r="C241" s="90">
        <v>6.1</v>
      </c>
      <c r="D241" s="91"/>
      <c r="E241" s="91"/>
      <c r="F241" s="91"/>
      <c r="G241" s="91"/>
    </row>
    <row r="242" spans="1:7" ht="12.75">
      <c r="A242" s="95">
        <f t="shared" si="1"/>
        <v>37411</v>
      </c>
      <c r="B242" s="90">
        <v>2.7</v>
      </c>
      <c r="C242" s="90">
        <v>6.1</v>
      </c>
      <c r="D242" s="91"/>
      <c r="E242" s="91"/>
      <c r="F242" s="91"/>
      <c r="G242" s="91"/>
    </row>
    <row r="243" spans="1:7" ht="12.75">
      <c r="A243" s="95">
        <f t="shared" si="1"/>
        <v>37418</v>
      </c>
      <c r="B243" s="90">
        <v>3.8</v>
      </c>
      <c r="C243" s="90">
        <v>6.2</v>
      </c>
      <c r="D243" s="91"/>
      <c r="E243" s="91"/>
      <c r="F243" s="91"/>
      <c r="G243" s="91"/>
    </row>
    <row r="244" spans="1:7" ht="12.75">
      <c r="A244" s="95">
        <f t="shared" si="1"/>
        <v>37425</v>
      </c>
      <c r="B244" s="90">
        <v>3.8</v>
      </c>
      <c r="C244" s="90">
        <v>6.1</v>
      </c>
      <c r="D244" s="91"/>
      <c r="E244" s="91"/>
      <c r="F244" s="91"/>
      <c r="G244" s="91"/>
    </row>
    <row r="245" spans="1:7" ht="12.75">
      <c r="A245" s="95">
        <f t="shared" si="1"/>
        <v>37432</v>
      </c>
      <c r="B245" s="90">
        <v>3.5</v>
      </c>
      <c r="C245" s="90">
        <v>5.9</v>
      </c>
      <c r="D245" s="91"/>
      <c r="E245" s="91"/>
      <c r="F245" s="91"/>
      <c r="G245" s="91"/>
    </row>
    <row r="246" spans="1:7" ht="12.75">
      <c r="A246" s="95">
        <f t="shared" si="1"/>
        <v>37439</v>
      </c>
      <c r="B246" s="90">
        <v>3.5</v>
      </c>
      <c r="C246" s="90">
        <v>5.9</v>
      </c>
      <c r="D246" s="91"/>
      <c r="E246" s="91"/>
      <c r="F246" s="91"/>
      <c r="G246" s="91"/>
    </row>
    <row r="247" spans="1:7" ht="12.75">
      <c r="A247" s="95">
        <f t="shared" si="1"/>
        <v>37446</v>
      </c>
      <c r="B247" s="90">
        <v>3.5</v>
      </c>
      <c r="C247" s="90">
        <v>5.9</v>
      </c>
      <c r="D247" s="91"/>
      <c r="E247" s="91"/>
      <c r="F247" s="91"/>
      <c r="G247" s="91"/>
    </row>
    <row r="248" spans="1:7" ht="12.75">
      <c r="A248" s="95">
        <f t="shared" si="1"/>
        <v>37453</v>
      </c>
      <c r="B248" s="90">
        <v>4.2</v>
      </c>
      <c r="C248" s="90">
        <v>5.8</v>
      </c>
      <c r="D248" s="91"/>
      <c r="E248" s="91"/>
      <c r="F248" s="91"/>
      <c r="G248" s="91"/>
    </row>
    <row r="249" spans="1:7" ht="12.75">
      <c r="A249" s="95">
        <f t="shared" si="1"/>
        <v>37460</v>
      </c>
      <c r="B249" s="90">
        <v>4.2</v>
      </c>
      <c r="C249" s="90">
        <v>5.7</v>
      </c>
      <c r="D249" s="91"/>
      <c r="E249" s="91"/>
      <c r="F249" s="91"/>
      <c r="G249" s="91"/>
    </row>
    <row r="250" spans="1:7" ht="12.75">
      <c r="A250" s="95">
        <f t="shared" si="1"/>
        <v>37467</v>
      </c>
      <c r="B250" s="90">
        <v>4.2</v>
      </c>
      <c r="C250" s="90">
        <v>5.7</v>
      </c>
      <c r="D250" s="91"/>
      <c r="E250" s="91"/>
      <c r="F250" s="91"/>
      <c r="G250" s="91"/>
    </row>
    <row r="251" spans="1:7" ht="12.75">
      <c r="A251" s="95">
        <f t="shared" si="1"/>
        <v>37474</v>
      </c>
      <c r="B251" s="90">
        <v>3.7</v>
      </c>
      <c r="C251" s="90">
        <v>5.1</v>
      </c>
      <c r="D251" s="91"/>
      <c r="E251" s="91"/>
      <c r="F251" s="91"/>
      <c r="G251" s="91"/>
    </row>
    <row r="252" spans="1:7" ht="12.75">
      <c r="A252" s="95">
        <f t="shared" si="1"/>
        <v>37481</v>
      </c>
      <c r="B252" s="90">
        <v>4.6</v>
      </c>
      <c r="C252" s="90">
        <v>5.2</v>
      </c>
      <c r="D252" s="91"/>
      <c r="E252" s="91"/>
      <c r="F252" s="91"/>
      <c r="G252" s="91"/>
    </row>
    <row r="253" spans="1:7" ht="12.75">
      <c r="A253" s="95">
        <f t="shared" si="1"/>
        <v>37488</v>
      </c>
      <c r="B253" s="90">
        <v>4.6</v>
      </c>
      <c r="C253" s="90">
        <v>5.2</v>
      </c>
      <c r="D253" s="91"/>
      <c r="E253" s="91"/>
      <c r="F253" s="91"/>
      <c r="G253" s="91"/>
    </row>
    <row r="254" spans="1:7" ht="12.75">
      <c r="A254" s="95">
        <f t="shared" si="1"/>
        <v>37495</v>
      </c>
      <c r="B254" s="90">
        <v>4.6</v>
      </c>
      <c r="C254" s="90">
        <v>5.2</v>
      </c>
      <c r="D254" s="91"/>
      <c r="E254" s="91"/>
      <c r="F254" s="91"/>
      <c r="G254" s="91"/>
    </row>
    <row r="255" spans="1:7" ht="12.75">
      <c r="A255" s="95">
        <f t="shared" si="1"/>
        <v>37502</v>
      </c>
      <c r="B255" s="90">
        <v>4.3</v>
      </c>
      <c r="C255" s="90">
        <v>5</v>
      </c>
      <c r="D255" s="91"/>
      <c r="E255" s="91"/>
      <c r="F255" s="91"/>
      <c r="G255" s="91"/>
    </row>
    <row r="256" spans="1:7" ht="12.75">
      <c r="A256" s="95">
        <f t="shared" si="1"/>
        <v>37509</v>
      </c>
      <c r="B256" s="90">
        <v>4.4</v>
      </c>
      <c r="C256" s="90">
        <v>5</v>
      </c>
      <c r="D256" s="91"/>
      <c r="E256" s="91"/>
      <c r="F256" s="91"/>
      <c r="G256" s="91"/>
    </row>
    <row r="257" spans="1:7" ht="12.75">
      <c r="A257" s="95">
        <f t="shared" si="1"/>
        <v>37516</v>
      </c>
      <c r="B257" s="90">
        <v>4.4</v>
      </c>
      <c r="C257" s="90">
        <v>5</v>
      </c>
      <c r="D257" s="91"/>
      <c r="E257" s="91"/>
      <c r="F257" s="91"/>
      <c r="G257" s="91"/>
    </row>
    <row r="258" spans="1:7" ht="12.75">
      <c r="A258" s="95">
        <f t="shared" si="1"/>
        <v>37523</v>
      </c>
      <c r="B258" s="90">
        <v>3.9</v>
      </c>
      <c r="C258" s="90">
        <v>4.7</v>
      </c>
      <c r="D258" s="91"/>
      <c r="E258" s="91"/>
      <c r="F258" s="91"/>
      <c r="G258" s="91"/>
    </row>
    <row r="259" spans="1:7" ht="12.75">
      <c r="A259" s="95">
        <f t="shared" si="1"/>
        <v>37530</v>
      </c>
      <c r="B259" s="90">
        <v>3.9</v>
      </c>
      <c r="C259" s="90">
        <v>4.6</v>
      </c>
      <c r="D259" s="91"/>
      <c r="E259" s="91"/>
      <c r="F259" s="91"/>
      <c r="G259" s="91"/>
    </row>
    <row r="260" spans="1:7" ht="12.75">
      <c r="A260" s="95">
        <f t="shared" si="1"/>
        <v>37537</v>
      </c>
      <c r="B260" s="90">
        <v>3.9</v>
      </c>
      <c r="C260" s="90">
        <v>4.7</v>
      </c>
      <c r="D260" s="91"/>
      <c r="E260" s="91"/>
      <c r="F260" s="91"/>
      <c r="G260" s="91"/>
    </row>
    <row r="261" spans="1:7" ht="12.75">
      <c r="A261" s="95">
        <f t="shared" si="1"/>
        <v>37544</v>
      </c>
      <c r="B261" s="90">
        <v>4.1</v>
      </c>
      <c r="C261" s="90">
        <v>4.7</v>
      </c>
      <c r="D261" s="91"/>
      <c r="E261" s="91">
        <v>3.48</v>
      </c>
      <c r="F261" s="91"/>
      <c r="G261" s="91"/>
    </row>
    <row r="262" spans="1:7" ht="12.75">
      <c r="A262" s="95">
        <f t="shared" si="1"/>
        <v>37551</v>
      </c>
      <c r="B262" s="90">
        <v>3.8</v>
      </c>
      <c r="C262" s="90">
        <v>4.3</v>
      </c>
      <c r="D262" s="91"/>
      <c r="E262" s="91"/>
      <c r="F262" s="91"/>
      <c r="G262" s="91"/>
    </row>
    <row r="263" spans="1:7" ht="12.75">
      <c r="A263" s="95">
        <f t="shared" si="1"/>
        <v>37558</v>
      </c>
      <c r="B263" s="90">
        <v>3.8</v>
      </c>
      <c r="C263" s="90">
        <v>4.3</v>
      </c>
      <c r="D263" s="91"/>
      <c r="E263" s="91"/>
      <c r="F263" s="91"/>
      <c r="G263" s="91"/>
    </row>
    <row r="264" spans="1:7" ht="12.75">
      <c r="A264" s="95">
        <f t="shared" si="1"/>
        <v>37565</v>
      </c>
      <c r="B264" s="90">
        <v>3.8</v>
      </c>
      <c r="C264" s="90">
        <v>4.3</v>
      </c>
      <c r="D264" s="91"/>
      <c r="E264" s="91"/>
      <c r="F264" s="91"/>
      <c r="G264" s="91"/>
    </row>
    <row r="265" spans="1:7" ht="12.75">
      <c r="A265" s="95">
        <f t="shared" si="1"/>
        <v>37572</v>
      </c>
      <c r="B265" s="90">
        <v>3.8</v>
      </c>
      <c r="C265" s="90">
        <v>3.9</v>
      </c>
      <c r="D265" s="91"/>
      <c r="E265" s="91"/>
      <c r="F265" s="91"/>
      <c r="G265" s="91"/>
    </row>
    <row r="266" spans="1:7" ht="12.75">
      <c r="A266" s="95">
        <f t="shared" si="1"/>
        <v>37579</v>
      </c>
      <c r="B266" s="90">
        <v>3.8</v>
      </c>
      <c r="C266" s="90">
        <v>3.9</v>
      </c>
      <c r="D266" s="91"/>
      <c r="E266" s="91"/>
      <c r="F266" s="91"/>
      <c r="G266" s="91"/>
    </row>
    <row r="267" spans="1:7" ht="12.75">
      <c r="A267" s="95">
        <f t="shared" si="1"/>
        <v>37586</v>
      </c>
      <c r="B267" s="90">
        <v>3.8</v>
      </c>
      <c r="C267" s="90">
        <v>4</v>
      </c>
      <c r="D267" s="91"/>
      <c r="E267" s="91"/>
      <c r="F267" s="91"/>
      <c r="G267" s="91"/>
    </row>
    <row r="268" spans="1:7" ht="12.75">
      <c r="A268" s="95">
        <f t="shared" si="1"/>
        <v>37593</v>
      </c>
      <c r="B268" s="90">
        <v>3.8</v>
      </c>
      <c r="C268" s="90">
        <v>3.8</v>
      </c>
      <c r="D268" s="91"/>
      <c r="E268" s="91"/>
      <c r="F268" s="91"/>
      <c r="G268" s="91"/>
    </row>
    <row r="269" spans="1:7" ht="12.75">
      <c r="A269" s="95">
        <f t="shared" si="1"/>
        <v>37600</v>
      </c>
      <c r="B269" s="90">
        <v>4.2</v>
      </c>
      <c r="C269" s="90">
        <v>3.8</v>
      </c>
      <c r="D269" s="91"/>
      <c r="E269" s="91"/>
      <c r="F269" s="91"/>
      <c r="G269" s="91"/>
    </row>
    <row r="270" spans="1:7" ht="12.75">
      <c r="A270" s="95">
        <f t="shared" si="1"/>
        <v>37607</v>
      </c>
      <c r="B270" s="90">
        <v>3.7</v>
      </c>
      <c r="C270" s="90">
        <v>3.2</v>
      </c>
      <c r="D270" s="91"/>
      <c r="E270" s="91"/>
      <c r="F270" s="91"/>
      <c r="G270" s="91"/>
    </row>
    <row r="271" spans="1:7" ht="12.75">
      <c r="A271" s="95">
        <f t="shared" si="1"/>
        <v>37614</v>
      </c>
      <c r="B271" s="90">
        <v>3.7</v>
      </c>
      <c r="C271" s="90">
        <v>3.2</v>
      </c>
      <c r="D271" s="91"/>
      <c r="E271" s="91"/>
      <c r="F271" s="91"/>
      <c r="G271" s="91"/>
    </row>
    <row r="272" spans="1:7" ht="12.75">
      <c r="A272" s="95">
        <f t="shared" si="1"/>
        <v>37621</v>
      </c>
      <c r="B272" s="90">
        <v>3.7</v>
      </c>
      <c r="C272" s="90">
        <v>3.2</v>
      </c>
      <c r="D272" s="91"/>
      <c r="E272" s="91"/>
      <c r="F272" s="91"/>
      <c r="G272" s="91"/>
    </row>
    <row r="273" spans="1:7" ht="12.75">
      <c r="A273" s="95">
        <f t="shared" si="1"/>
        <v>37628</v>
      </c>
      <c r="B273" s="90">
        <v>3.7</v>
      </c>
      <c r="C273" s="90">
        <v>3.1</v>
      </c>
      <c r="D273" s="91"/>
      <c r="E273" s="91"/>
      <c r="F273" s="91"/>
      <c r="G273" s="91"/>
    </row>
    <row r="274" spans="1:7" ht="12.75">
      <c r="A274" s="95">
        <f t="shared" si="1"/>
        <v>37635</v>
      </c>
      <c r="B274" s="90">
        <v>4.3</v>
      </c>
      <c r="C274" s="90">
        <v>2.8</v>
      </c>
      <c r="D274" s="91"/>
      <c r="E274" s="91">
        <v>2.12</v>
      </c>
      <c r="F274" s="91"/>
      <c r="G274" s="91"/>
    </row>
    <row r="275" spans="1:7" ht="12.75">
      <c r="A275" s="95">
        <f t="shared" si="1"/>
        <v>37642</v>
      </c>
      <c r="B275" s="90">
        <v>4.3</v>
      </c>
      <c r="C275" s="90">
        <v>2.9</v>
      </c>
      <c r="D275" s="91"/>
      <c r="E275" s="91"/>
      <c r="F275" s="91"/>
      <c r="G275" s="91"/>
    </row>
    <row r="276" spans="1:7" ht="12.75">
      <c r="A276" s="95">
        <f t="shared" si="1"/>
        <v>37649</v>
      </c>
      <c r="B276" s="90">
        <v>4.3</v>
      </c>
      <c r="C276" s="90">
        <v>3</v>
      </c>
      <c r="D276" s="91"/>
      <c r="E276" s="91"/>
      <c r="F276" s="91"/>
      <c r="G276" s="91"/>
    </row>
    <row r="277" spans="1:7" ht="12.75">
      <c r="A277" s="95">
        <f t="shared" si="1"/>
        <v>37656</v>
      </c>
      <c r="B277" s="90">
        <v>4.3</v>
      </c>
      <c r="C277" s="90">
        <v>3.1</v>
      </c>
      <c r="D277" s="91"/>
      <c r="E277" s="91"/>
      <c r="F277" s="91"/>
      <c r="G277" s="91"/>
    </row>
    <row r="278" spans="1:7" ht="12.75">
      <c r="A278" s="95">
        <f t="shared" si="1"/>
        <v>37663</v>
      </c>
      <c r="B278" s="90">
        <v>3.7</v>
      </c>
      <c r="C278" s="90">
        <v>2.7</v>
      </c>
      <c r="D278" s="91"/>
      <c r="E278" s="91"/>
      <c r="F278" s="91"/>
      <c r="G278" s="91"/>
    </row>
    <row r="279" spans="1:7" ht="12.75">
      <c r="A279" s="95">
        <f t="shared" si="1"/>
        <v>37670</v>
      </c>
      <c r="B279" s="90">
        <v>3.7</v>
      </c>
      <c r="C279" s="90">
        <v>2.5</v>
      </c>
      <c r="D279" s="91"/>
      <c r="E279" s="91"/>
      <c r="F279" s="91">
        <v>3.13</v>
      </c>
      <c r="G279" s="91"/>
    </row>
    <row r="280" spans="1:7" ht="12.75">
      <c r="A280" s="95">
        <f t="shared" si="1"/>
        <v>37677</v>
      </c>
      <c r="B280" s="90">
        <v>3.7</v>
      </c>
      <c r="C280" s="90">
        <v>2.4</v>
      </c>
      <c r="D280" s="91"/>
      <c r="E280" s="91"/>
      <c r="F280" s="91"/>
      <c r="G280" s="91"/>
    </row>
    <row r="281" spans="1:7" ht="12.75">
      <c r="A281" s="95">
        <f t="shared" si="1"/>
        <v>37684</v>
      </c>
      <c r="B281" s="90">
        <v>3.7</v>
      </c>
      <c r="C281" s="90">
        <v>2.4</v>
      </c>
      <c r="D281" s="91"/>
      <c r="E281" s="91"/>
      <c r="F281" s="91"/>
      <c r="G281" s="91"/>
    </row>
    <row r="282" spans="1:7" ht="12.75">
      <c r="A282" s="95">
        <f t="shared" si="1"/>
        <v>37691</v>
      </c>
      <c r="B282" s="90">
        <v>3</v>
      </c>
      <c r="C282" s="90">
        <v>2.3</v>
      </c>
      <c r="D282" s="91"/>
      <c r="E282" s="91"/>
      <c r="F282" s="91"/>
      <c r="G282" s="91"/>
    </row>
    <row r="283" spans="1:7" ht="12.75">
      <c r="A283" s="95">
        <f t="shared" si="1"/>
        <v>37698</v>
      </c>
      <c r="B283" s="90">
        <v>3</v>
      </c>
      <c r="C283" s="90">
        <v>2.3</v>
      </c>
      <c r="D283" s="91"/>
      <c r="E283" s="91"/>
      <c r="F283" s="91"/>
      <c r="G283" s="91"/>
    </row>
    <row r="284" spans="1:7" ht="12.75">
      <c r="A284" s="95">
        <f t="shared" si="1"/>
        <v>37705</v>
      </c>
      <c r="B284" s="90">
        <v>3</v>
      </c>
      <c r="C284" s="90">
        <v>2.4</v>
      </c>
      <c r="D284" s="91"/>
      <c r="E284" s="91"/>
      <c r="F284" s="91"/>
      <c r="G284" s="91"/>
    </row>
    <row r="285" spans="1:7" ht="12.75">
      <c r="A285" s="95">
        <f t="shared" si="1"/>
        <v>37712</v>
      </c>
      <c r="B285" s="90">
        <v>3</v>
      </c>
      <c r="C285" s="90">
        <v>2.4</v>
      </c>
      <c r="D285" s="91"/>
      <c r="E285" s="91"/>
      <c r="F285" s="91"/>
      <c r="G285" s="91"/>
    </row>
    <row r="286" spans="1:7" ht="12.75">
      <c r="A286" s="95">
        <f aca="true" t="shared" si="2" ref="A286:A295">A285+7</f>
        <v>37719</v>
      </c>
      <c r="B286" s="90">
        <v>3</v>
      </c>
      <c r="C286" s="90">
        <v>2.1</v>
      </c>
      <c r="D286" s="91"/>
      <c r="E286" s="91"/>
      <c r="F286" s="91"/>
      <c r="G286" s="91"/>
    </row>
    <row r="287" spans="1:7" ht="12.75">
      <c r="A287" s="95">
        <f t="shared" si="2"/>
        <v>37726</v>
      </c>
      <c r="B287" s="90">
        <v>2.9</v>
      </c>
      <c r="C287" s="90">
        <v>2.1</v>
      </c>
      <c r="D287" s="91"/>
      <c r="E287" s="91">
        <v>1.55</v>
      </c>
      <c r="F287" s="91"/>
      <c r="G287" s="91"/>
    </row>
    <row r="288" spans="1:7" ht="12.75">
      <c r="A288" s="95">
        <f t="shared" si="2"/>
        <v>37733</v>
      </c>
      <c r="B288" s="90">
        <v>2.9</v>
      </c>
      <c r="C288" s="90">
        <v>2.1</v>
      </c>
      <c r="D288" s="91"/>
      <c r="E288" s="91"/>
      <c r="F288" s="91"/>
      <c r="G288" s="91"/>
    </row>
    <row r="289" spans="1:7" ht="12.75">
      <c r="A289" s="95">
        <f t="shared" si="2"/>
        <v>37740</v>
      </c>
      <c r="B289" s="90">
        <v>2.9</v>
      </c>
      <c r="C289" s="90">
        <v>2</v>
      </c>
      <c r="D289" s="91"/>
      <c r="E289" s="91"/>
      <c r="F289" s="91"/>
      <c r="G289" s="91"/>
    </row>
    <row r="290" spans="1:7" ht="12.75">
      <c r="A290" s="95">
        <f t="shared" si="2"/>
        <v>37747</v>
      </c>
      <c r="B290" s="90">
        <v>2.9</v>
      </c>
      <c r="C290" s="90">
        <v>2</v>
      </c>
      <c r="D290" s="91"/>
      <c r="E290" s="91"/>
      <c r="F290" s="91"/>
      <c r="G290" s="91"/>
    </row>
    <row r="291" spans="1:7" ht="12.75">
      <c r="A291" s="95">
        <f t="shared" si="2"/>
        <v>37754</v>
      </c>
      <c r="B291" s="90">
        <v>3</v>
      </c>
      <c r="C291" s="90">
        <v>2.1</v>
      </c>
      <c r="D291" s="91"/>
      <c r="E291" s="91"/>
      <c r="F291" s="91"/>
      <c r="G291" s="91"/>
    </row>
    <row r="292" spans="1:7" ht="12.75">
      <c r="A292" s="95">
        <f t="shared" si="2"/>
        <v>37761</v>
      </c>
      <c r="B292" s="90">
        <v>3</v>
      </c>
      <c r="C292" s="90">
        <v>2.1</v>
      </c>
      <c r="D292" s="91"/>
      <c r="E292" s="91"/>
      <c r="F292" s="91"/>
      <c r="G292" s="91"/>
    </row>
    <row r="293" spans="1:7" ht="12.75">
      <c r="A293" s="95">
        <f t="shared" si="2"/>
        <v>37768</v>
      </c>
      <c r="B293" s="90">
        <v>3</v>
      </c>
      <c r="C293" s="90">
        <v>2.1</v>
      </c>
      <c r="D293" s="91"/>
      <c r="E293" s="91"/>
      <c r="F293" s="91"/>
      <c r="G293" s="91"/>
    </row>
    <row r="294" spans="1:7" ht="12.75">
      <c r="A294" s="95">
        <f t="shared" si="2"/>
        <v>37775</v>
      </c>
      <c r="B294" s="90">
        <v>3</v>
      </c>
      <c r="C294" s="90">
        <v>2.2</v>
      </c>
      <c r="D294" s="91"/>
      <c r="E294" s="91"/>
      <c r="F294" s="91"/>
      <c r="G294" s="91"/>
    </row>
    <row r="295" spans="1:7" ht="12.75">
      <c r="A295" s="95">
        <f t="shared" si="2"/>
        <v>37782</v>
      </c>
      <c r="B295" s="90">
        <v>3.4</v>
      </c>
      <c r="C295" s="90">
        <v>2.3</v>
      </c>
      <c r="D295" s="91"/>
      <c r="E295" s="91"/>
      <c r="F295" s="91"/>
      <c r="G295" s="91"/>
    </row>
    <row r="296" spans="1:7" ht="12.75">
      <c r="A296" s="95">
        <f>A295+6</f>
        <v>37788</v>
      </c>
      <c r="B296" s="90">
        <v>3.4</v>
      </c>
      <c r="C296" s="90">
        <v>2.3</v>
      </c>
      <c r="D296" s="91"/>
      <c r="E296" s="91"/>
      <c r="F296" s="91"/>
      <c r="G296" s="91"/>
    </row>
    <row r="297" spans="1:7" ht="12.75">
      <c r="A297" s="95">
        <f>A296+8</f>
        <v>37796</v>
      </c>
      <c r="B297" s="90">
        <v>3.4</v>
      </c>
      <c r="C297" s="90">
        <v>2.2</v>
      </c>
      <c r="D297" s="91"/>
      <c r="E297" s="91"/>
      <c r="F297" s="91"/>
      <c r="G297" s="91"/>
    </row>
    <row r="298" spans="1:7" ht="12.75">
      <c r="A298" s="95">
        <f aca="true" t="shared" si="3" ref="A298:A361">A297+7</f>
        <v>37803</v>
      </c>
      <c r="B298" s="90">
        <v>3.4</v>
      </c>
      <c r="C298" s="90">
        <v>2.1</v>
      </c>
      <c r="D298" s="91"/>
      <c r="E298" s="91"/>
      <c r="F298" s="91"/>
      <c r="G298" s="91"/>
    </row>
    <row r="299" spans="1:7" ht="12.75">
      <c r="A299" s="95">
        <f t="shared" si="3"/>
        <v>37810</v>
      </c>
      <c r="B299" s="90">
        <v>3.4</v>
      </c>
      <c r="C299" s="90">
        <v>2.1</v>
      </c>
      <c r="D299" s="91"/>
      <c r="E299" s="91"/>
      <c r="F299" s="91"/>
      <c r="G299" s="91"/>
    </row>
    <row r="300" spans="1:7" ht="12.75">
      <c r="A300" s="95">
        <f t="shared" si="3"/>
        <v>37817</v>
      </c>
      <c r="B300" s="90">
        <v>3.6</v>
      </c>
      <c r="C300" s="90">
        <v>2.1</v>
      </c>
      <c r="D300" s="91"/>
      <c r="E300" s="91">
        <v>1.88</v>
      </c>
      <c r="F300" s="91"/>
      <c r="G300" s="91"/>
    </row>
    <row r="301" spans="1:7" ht="12.75">
      <c r="A301" s="95">
        <f t="shared" si="3"/>
        <v>37824</v>
      </c>
      <c r="B301" s="90">
        <v>3.6</v>
      </c>
      <c r="C301" s="90">
        <v>2</v>
      </c>
      <c r="D301" s="91"/>
      <c r="E301" s="91"/>
      <c r="F301" s="91"/>
      <c r="G301" s="91"/>
    </row>
    <row r="302" spans="1:7" ht="12.75">
      <c r="A302" s="95">
        <f t="shared" si="3"/>
        <v>37831</v>
      </c>
      <c r="B302" s="90">
        <v>3.6</v>
      </c>
      <c r="C302" s="90">
        <v>2</v>
      </c>
      <c r="D302" s="91"/>
      <c r="E302" s="91"/>
      <c r="F302" s="91"/>
      <c r="G302" s="91"/>
    </row>
    <row r="303" spans="1:7" ht="12.75">
      <c r="A303" s="95">
        <f t="shared" si="3"/>
        <v>37838</v>
      </c>
      <c r="B303" s="90">
        <v>3.6</v>
      </c>
      <c r="C303" s="90">
        <v>2.2</v>
      </c>
      <c r="D303" s="91"/>
      <c r="E303" s="91"/>
      <c r="F303" s="91"/>
      <c r="G303" s="91"/>
    </row>
    <row r="304" spans="1:7" ht="12.75">
      <c r="A304" s="95">
        <f t="shared" si="3"/>
        <v>37845</v>
      </c>
      <c r="B304" s="90">
        <v>3.2</v>
      </c>
      <c r="C304" s="90">
        <v>2.2</v>
      </c>
      <c r="D304" s="91"/>
      <c r="E304" s="91"/>
      <c r="F304" s="91"/>
      <c r="G304" s="91"/>
    </row>
    <row r="305" spans="1:7" ht="12.75">
      <c r="A305" s="95">
        <f t="shared" si="3"/>
        <v>37852</v>
      </c>
      <c r="B305" s="90">
        <v>3.2</v>
      </c>
      <c r="C305" s="90">
        <v>2.2</v>
      </c>
      <c r="D305" s="91"/>
      <c r="E305" s="91"/>
      <c r="F305" s="91"/>
      <c r="G305" s="91"/>
    </row>
    <row r="306" spans="1:7" ht="12.75">
      <c r="A306" s="95">
        <f t="shared" si="3"/>
        <v>37859</v>
      </c>
      <c r="B306" s="90">
        <v>3.2</v>
      </c>
      <c r="C306" s="90">
        <v>2.1</v>
      </c>
      <c r="D306" s="91"/>
      <c r="E306" s="91"/>
      <c r="F306" s="91"/>
      <c r="G306" s="91"/>
    </row>
    <row r="307" spans="1:7" ht="12.75">
      <c r="A307" s="95">
        <f t="shared" si="3"/>
        <v>37866</v>
      </c>
      <c r="B307" s="90">
        <v>3.2</v>
      </c>
      <c r="C307" s="90">
        <v>2</v>
      </c>
      <c r="D307" s="91"/>
      <c r="E307" s="91"/>
      <c r="F307" s="91"/>
      <c r="G307" s="91"/>
    </row>
    <row r="308" spans="1:7" ht="12.75">
      <c r="A308" s="95">
        <f t="shared" si="3"/>
        <v>37873</v>
      </c>
      <c r="B308" s="90">
        <v>3.2</v>
      </c>
      <c r="C308" s="90">
        <v>2</v>
      </c>
      <c r="D308" s="91"/>
      <c r="E308" s="91"/>
      <c r="F308" s="91"/>
      <c r="G308" s="91"/>
    </row>
    <row r="309" spans="1:7" ht="12.75">
      <c r="A309" s="95">
        <f t="shared" si="3"/>
        <v>37880</v>
      </c>
      <c r="B309" s="90">
        <v>3</v>
      </c>
      <c r="C309" s="90">
        <v>2.1</v>
      </c>
      <c r="D309" s="91"/>
      <c r="E309" s="91"/>
      <c r="F309" s="91">
        <v>2.33</v>
      </c>
      <c r="G309" s="91"/>
    </row>
    <row r="310" spans="1:7" ht="12.75">
      <c r="A310" s="95">
        <f t="shared" si="3"/>
        <v>37887</v>
      </c>
      <c r="B310" s="90">
        <v>3</v>
      </c>
      <c r="C310" s="90">
        <v>2.2</v>
      </c>
      <c r="D310" s="91"/>
      <c r="E310" s="91"/>
      <c r="F310" s="91"/>
      <c r="G310" s="91"/>
    </row>
    <row r="311" spans="1:7" ht="12.75">
      <c r="A311" s="95">
        <f t="shared" si="3"/>
        <v>37894</v>
      </c>
      <c r="B311" s="90">
        <v>3</v>
      </c>
      <c r="C311" s="90">
        <v>2.3</v>
      </c>
      <c r="D311" s="91"/>
      <c r="E311" s="91"/>
      <c r="F311" s="91"/>
      <c r="G311" s="91"/>
    </row>
    <row r="312" spans="1:7" ht="12.75">
      <c r="A312" s="95">
        <f t="shared" si="3"/>
        <v>37901</v>
      </c>
      <c r="B312" s="90">
        <v>3</v>
      </c>
      <c r="C312" s="90">
        <v>2.2</v>
      </c>
      <c r="D312" s="91"/>
      <c r="E312" s="91"/>
      <c r="F312" s="91"/>
      <c r="G312" s="91"/>
    </row>
    <row r="313" spans="1:7" ht="12.75">
      <c r="A313" s="95">
        <f t="shared" si="3"/>
        <v>37908</v>
      </c>
      <c r="B313" s="90">
        <v>3</v>
      </c>
      <c r="C313" s="90">
        <v>2.2</v>
      </c>
      <c r="D313" s="91"/>
      <c r="E313" s="91">
        <v>2.12</v>
      </c>
      <c r="F313" s="91"/>
      <c r="G313" s="91"/>
    </row>
    <row r="314" spans="1:7" ht="12.75">
      <c r="A314" s="95">
        <f t="shared" si="3"/>
        <v>37915</v>
      </c>
      <c r="B314" s="90">
        <v>3</v>
      </c>
      <c r="C314" s="90">
        <v>2.1</v>
      </c>
      <c r="D314" s="91"/>
      <c r="E314" s="91"/>
      <c r="F314" s="91"/>
      <c r="G314" s="91"/>
    </row>
    <row r="315" spans="1:7" ht="12.75">
      <c r="A315" s="95">
        <f t="shared" si="3"/>
        <v>37922</v>
      </c>
      <c r="B315" s="90">
        <v>3</v>
      </c>
      <c r="C315" s="90">
        <v>2</v>
      </c>
      <c r="D315" s="91"/>
      <c r="E315" s="91"/>
      <c r="F315" s="91"/>
      <c r="G315" s="91"/>
    </row>
    <row r="316" spans="1:7" ht="12.75">
      <c r="A316" s="95">
        <f t="shared" si="3"/>
        <v>37929</v>
      </c>
      <c r="B316" s="90">
        <v>3</v>
      </c>
      <c r="C316" s="90">
        <v>1.9</v>
      </c>
      <c r="D316" s="91"/>
      <c r="E316" s="91"/>
      <c r="F316" s="91"/>
      <c r="G316" s="91"/>
    </row>
    <row r="317" spans="1:7" ht="12.75">
      <c r="A317" s="95">
        <f t="shared" si="3"/>
        <v>37936</v>
      </c>
      <c r="B317" s="90">
        <v>2.7</v>
      </c>
      <c r="C317" s="90">
        <v>1.8</v>
      </c>
      <c r="D317" s="91"/>
      <c r="E317" s="91"/>
      <c r="F317" s="91"/>
      <c r="G317" s="91"/>
    </row>
    <row r="318" spans="1:7" ht="12.75">
      <c r="A318" s="95">
        <f t="shared" si="3"/>
        <v>37943</v>
      </c>
      <c r="B318" s="90">
        <v>2.7</v>
      </c>
      <c r="C318" s="90">
        <v>1.9</v>
      </c>
      <c r="D318" s="91"/>
      <c r="E318" s="91"/>
      <c r="F318" s="91"/>
      <c r="G318" s="91"/>
    </row>
    <row r="319" spans="1:7" ht="12.75">
      <c r="A319" s="95">
        <f t="shared" si="3"/>
        <v>37950</v>
      </c>
      <c r="B319" s="90">
        <v>2.7</v>
      </c>
      <c r="C319" s="90">
        <v>2</v>
      </c>
      <c r="D319" s="91"/>
      <c r="E319" s="91"/>
      <c r="F319" s="91"/>
      <c r="G319" s="91"/>
    </row>
    <row r="320" spans="1:7" ht="12.75">
      <c r="A320" s="95">
        <f t="shared" si="3"/>
        <v>37957</v>
      </c>
      <c r="B320" s="90">
        <v>2.7</v>
      </c>
      <c r="C320" s="90">
        <v>1.9</v>
      </c>
      <c r="D320" s="91"/>
      <c r="E320" s="91"/>
      <c r="F320" s="91"/>
      <c r="G320" s="91"/>
    </row>
    <row r="321" spans="1:7" ht="12.75">
      <c r="A321" s="95">
        <f t="shared" si="3"/>
        <v>37964</v>
      </c>
      <c r="B321" s="90">
        <v>2.7</v>
      </c>
      <c r="C321" s="90">
        <v>1.9</v>
      </c>
      <c r="D321" s="91"/>
      <c r="E321" s="91"/>
      <c r="F321" s="91"/>
      <c r="G321" s="91"/>
    </row>
    <row r="322" spans="1:7" ht="12.75">
      <c r="A322" s="95">
        <f t="shared" si="3"/>
        <v>37971</v>
      </c>
      <c r="B322" s="90">
        <v>2.5</v>
      </c>
      <c r="C322" s="90">
        <v>1.9</v>
      </c>
      <c r="D322" s="91"/>
      <c r="E322" s="91"/>
      <c r="F322" s="91"/>
      <c r="G322" s="91"/>
    </row>
    <row r="323" spans="1:7" ht="12.75">
      <c r="A323" s="95">
        <f t="shared" si="3"/>
        <v>37978</v>
      </c>
      <c r="B323" s="90">
        <v>2.5</v>
      </c>
      <c r="C323" s="90">
        <v>1.8</v>
      </c>
      <c r="D323" s="91"/>
      <c r="E323" s="91"/>
      <c r="F323" s="91"/>
      <c r="G323" s="91"/>
    </row>
    <row r="324" spans="1:7" ht="12.75">
      <c r="A324" s="95">
        <f t="shared" si="3"/>
        <v>37985</v>
      </c>
      <c r="B324" s="90">
        <v>2.5</v>
      </c>
      <c r="C324" s="90">
        <v>1.8</v>
      </c>
      <c r="D324" s="91"/>
      <c r="E324" s="91"/>
      <c r="F324" s="91"/>
      <c r="G324" s="91"/>
    </row>
    <row r="325" spans="1:7" ht="12.75">
      <c r="A325" s="95">
        <f t="shared" si="3"/>
        <v>37992</v>
      </c>
      <c r="B325" s="90">
        <v>2.5</v>
      </c>
      <c r="C325" s="90">
        <v>1.7</v>
      </c>
      <c r="D325" s="91"/>
      <c r="E325" s="91"/>
      <c r="F325" s="91"/>
      <c r="G325" s="91"/>
    </row>
    <row r="326" spans="1:7" ht="12.75">
      <c r="A326" s="95">
        <f t="shared" si="3"/>
        <v>37999</v>
      </c>
      <c r="B326" s="90">
        <v>2.8</v>
      </c>
      <c r="C326" s="90">
        <v>1.7</v>
      </c>
      <c r="D326" s="91"/>
      <c r="E326" s="91"/>
      <c r="F326" s="91"/>
      <c r="G326" s="91"/>
    </row>
    <row r="327" spans="1:7" ht="12.75">
      <c r="A327" s="95">
        <f t="shared" si="3"/>
        <v>38006</v>
      </c>
      <c r="B327" s="90">
        <v>2.8</v>
      </c>
      <c r="C327" s="90">
        <v>1.7</v>
      </c>
      <c r="D327" s="91"/>
      <c r="E327" s="91"/>
      <c r="F327" s="91"/>
      <c r="G327" s="91"/>
    </row>
    <row r="328" spans="1:7" ht="12.75">
      <c r="A328" s="95">
        <f t="shared" si="3"/>
        <v>38013</v>
      </c>
      <c r="B328" s="90">
        <v>2.8</v>
      </c>
      <c r="C328" s="90">
        <v>1.9</v>
      </c>
      <c r="D328" s="91"/>
      <c r="E328" s="91"/>
      <c r="F328" s="91"/>
      <c r="G328" s="91"/>
    </row>
    <row r="329" spans="1:7" ht="12.75">
      <c r="A329" s="95">
        <f t="shared" si="3"/>
        <v>38020</v>
      </c>
      <c r="B329" s="90">
        <v>2.8</v>
      </c>
      <c r="C329" s="90">
        <v>2.1</v>
      </c>
      <c r="D329" s="91"/>
      <c r="E329" s="91"/>
      <c r="F329" s="91"/>
      <c r="G329" s="91"/>
    </row>
    <row r="330" spans="1:7" ht="12.75">
      <c r="A330" s="95">
        <f t="shared" si="3"/>
        <v>38027</v>
      </c>
      <c r="B330" s="90">
        <v>2.8</v>
      </c>
      <c r="C330" s="90">
        <v>2</v>
      </c>
      <c r="D330" s="91"/>
      <c r="E330" s="91">
        <v>1.94</v>
      </c>
      <c r="F330" s="91"/>
      <c r="G330" s="91"/>
    </row>
    <row r="331" spans="1:7" ht="12.75">
      <c r="A331" s="95">
        <f t="shared" si="3"/>
        <v>38034</v>
      </c>
      <c r="B331" s="90">
        <v>2.9</v>
      </c>
      <c r="C331" s="90">
        <v>1.9</v>
      </c>
      <c r="D331" s="91"/>
      <c r="E331" s="91"/>
      <c r="F331" s="91"/>
      <c r="G331" s="91"/>
    </row>
    <row r="332" spans="1:7" ht="12.75">
      <c r="A332" s="95">
        <f t="shared" si="3"/>
        <v>38041</v>
      </c>
      <c r="B332" s="90">
        <v>2.9</v>
      </c>
      <c r="C332" s="90">
        <v>1.9</v>
      </c>
      <c r="D332" s="91"/>
      <c r="E332" s="91"/>
      <c r="F332" s="91"/>
      <c r="G332" s="91"/>
    </row>
    <row r="333" spans="1:7" ht="12.75">
      <c r="A333" s="95">
        <f t="shared" si="3"/>
        <v>38048</v>
      </c>
      <c r="B333" s="90">
        <v>2.9</v>
      </c>
      <c r="C333" s="90">
        <v>2</v>
      </c>
      <c r="D333" s="91"/>
      <c r="E333" s="91"/>
      <c r="F333" s="91"/>
      <c r="G333" s="91"/>
    </row>
    <row r="334" spans="1:7" ht="12.75">
      <c r="A334" s="95">
        <f t="shared" si="3"/>
        <v>38055</v>
      </c>
      <c r="B334" s="90">
        <v>2.9</v>
      </c>
      <c r="C334" s="90">
        <v>2.1</v>
      </c>
      <c r="D334" s="91"/>
      <c r="E334" s="91"/>
      <c r="F334" s="91">
        <v>2.43</v>
      </c>
      <c r="G334" s="91"/>
    </row>
    <row r="335" spans="1:7" ht="12.75">
      <c r="A335" s="95">
        <f t="shared" si="3"/>
        <v>38062</v>
      </c>
      <c r="B335" s="90">
        <v>3.4</v>
      </c>
      <c r="C335" s="90">
        <v>2.1</v>
      </c>
      <c r="D335" s="91"/>
      <c r="E335" s="91"/>
      <c r="F335" s="91"/>
      <c r="G335" s="91"/>
    </row>
    <row r="336" spans="1:7" ht="12.75">
      <c r="A336" s="95">
        <f t="shared" si="3"/>
        <v>38069</v>
      </c>
      <c r="B336" s="90">
        <v>3.4</v>
      </c>
      <c r="C336" s="90">
        <v>2.1</v>
      </c>
      <c r="D336" s="91"/>
      <c r="E336" s="91"/>
      <c r="F336" s="91"/>
      <c r="G336" s="91"/>
    </row>
    <row r="337" spans="1:7" ht="12.75">
      <c r="A337" s="95">
        <f t="shared" si="3"/>
        <v>38076</v>
      </c>
      <c r="B337" s="90">
        <v>3.4</v>
      </c>
      <c r="C337" s="90">
        <v>2.1</v>
      </c>
      <c r="D337" s="91"/>
      <c r="E337" s="91"/>
      <c r="F337" s="91"/>
      <c r="G337" s="91"/>
    </row>
    <row r="338" spans="1:7" ht="12.75">
      <c r="A338" s="95">
        <f t="shared" si="3"/>
        <v>38083</v>
      </c>
      <c r="B338" s="90">
        <v>3.4</v>
      </c>
      <c r="C338" s="90">
        <v>2</v>
      </c>
      <c r="D338" s="91"/>
      <c r="E338" s="91"/>
      <c r="F338" s="91"/>
      <c r="G338" s="91"/>
    </row>
    <row r="339" spans="1:7" ht="12.75">
      <c r="A339" s="95">
        <f t="shared" si="3"/>
        <v>38090</v>
      </c>
      <c r="B339" s="90">
        <v>3</v>
      </c>
      <c r="C339" s="90">
        <v>2</v>
      </c>
      <c r="D339" s="91"/>
      <c r="E339" s="91"/>
      <c r="F339" s="91"/>
      <c r="G339" s="91"/>
    </row>
    <row r="340" spans="1:7" ht="12.75">
      <c r="A340" s="95">
        <f t="shared" si="3"/>
        <v>38097</v>
      </c>
      <c r="B340" s="90">
        <v>3</v>
      </c>
      <c r="C340" s="90">
        <v>1.9</v>
      </c>
      <c r="D340" s="91"/>
      <c r="E340" s="91"/>
      <c r="F340" s="91"/>
      <c r="G340" s="91"/>
    </row>
    <row r="341" spans="1:7" ht="12.75">
      <c r="A341" s="95">
        <f t="shared" si="3"/>
        <v>38104</v>
      </c>
      <c r="B341" s="90">
        <v>3</v>
      </c>
      <c r="C341" s="90">
        <v>1.9</v>
      </c>
      <c r="D341" s="91"/>
      <c r="E341" s="91"/>
      <c r="F341" s="91"/>
      <c r="G341" s="91"/>
    </row>
    <row r="342" spans="1:7" ht="12.75">
      <c r="A342" s="95">
        <f t="shared" si="3"/>
        <v>38111</v>
      </c>
      <c r="B342" s="90">
        <v>3</v>
      </c>
      <c r="C342" s="90">
        <v>1.9</v>
      </c>
      <c r="D342" s="91"/>
      <c r="E342" s="91"/>
      <c r="F342" s="91"/>
      <c r="G342" s="91"/>
    </row>
    <row r="343" spans="1:7" ht="12.75">
      <c r="A343" s="95">
        <f t="shared" si="3"/>
        <v>38118</v>
      </c>
      <c r="B343" s="90">
        <v>2.2</v>
      </c>
      <c r="C343" s="90">
        <v>2.1</v>
      </c>
      <c r="D343" s="91"/>
      <c r="E343" s="91">
        <v>2.18</v>
      </c>
      <c r="F343" s="91"/>
      <c r="G343" s="91"/>
    </row>
    <row r="344" spans="1:7" ht="12.75">
      <c r="A344" s="95">
        <f t="shared" si="3"/>
        <v>38125</v>
      </c>
      <c r="B344" s="90">
        <v>2.2</v>
      </c>
      <c r="C344" s="90">
        <v>2</v>
      </c>
      <c r="D344" s="91"/>
      <c r="E344" s="91"/>
      <c r="F344" s="91"/>
      <c r="G344" s="91"/>
    </row>
    <row r="345" spans="1:7" ht="12.75">
      <c r="A345" s="95">
        <f t="shared" si="3"/>
        <v>38132</v>
      </c>
      <c r="B345" s="90">
        <v>2.2</v>
      </c>
      <c r="C345" s="90">
        <v>1.8</v>
      </c>
      <c r="D345" s="91"/>
      <c r="E345" s="91"/>
      <c r="F345" s="91"/>
      <c r="G345" s="91"/>
    </row>
    <row r="346" spans="1:7" ht="12.75">
      <c r="A346" s="95">
        <f t="shared" si="3"/>
        <v>38139</v>
      </c>
      <c r="B346" s="90">
        <v>2.2</v>
      </c>
      <c r="C346" s="90">
        <v>1.9</v>
      </c>
      <c r="D346" s="91"/>
      <c r="E346" s="91"/>
      <c r="F346" s="91"/>
      <c r="G346" s="91"/>
    </row>
    <row r="347" spans="1:7" ht="12.75">
      <c r="A347" s="95">
        <f t="shared" si="3"/>
        <v>38146</v>
      </c>
      <c r="B347" s="90">
        <v>2.5</v>
      </c>
      <c r="C347" s="90">
        <v>2.2</v>
      </c>
      <c r="D347" s="91"/>
      <c r="E347" s="91"/>
      <c r="F347" s="91"/>
      <c r="G347" s="91"/>
    </row>
    <row r="348" spans="1:7" ht="12.75">
      <c r="A348" s="95">
        <f t="shared" si="3"/>
        <v>38153</v>
      </c>
      <c r="B348" s="90">
        <v>1.8</v>
      </c>
      <c r="C348" s="90">
        <v>2.2</v>
      </c>
      <c r="D348" s="91"/>
      <c r="E348" s="91"/>
      <c r="F348" s="91"/>
      <c r="G348" s="91"/>
    </row>
    <row r="349" spans="1:7" ht="12.75">
      <c r="A349" s="95">
        <f t="shared" si="3"/>
        <v>38160</v>
      </c>
      <c r="B349" s="90">
        <v>1.8</v>
      </c>
      <c r="C349" s="90">
        <v>2.1</v>
      </c>
      <c r="D349" s="91"/>
      <c r="E349" s="91"/>
      <c r="F349" s="91"/>
      <c r="G349" s="91"/>
    </row>
    <row r="350" spans="1:7" ht="12.75">
      <c r="A350" s="95">
        <f t="shared" si="3"/>
        <v>38167</v>
      </c>
      <c r="B350" s="90">
        <v>1.8</v>
      </c>
      <c r="C350" s="90">
        <v>2.2</v>
      </c>
      <c r="D350" s="91"/>
      <c r="E350" s="91"/>
      <c r="F350" s="91"/>
      <c r="G350" s="91"/>
    </row>
    <row r="351" spans="1:7" ht="12.75">
      <c r="A351" s="95">
        <f t="shared" si="3"/>
        <v>38174</v>
      </c>
      <c r="B351" s="90">
        <v>2.3</v>
      </c>
      <c r="C351" s="90">
        <v>2.7</v>
      </c>
      <c r="D351" s="91"/>
      <c r="E351" s="91"/>
      <c r="F351" s="91"/>
      <c r="G351" s="91"/>
    </row>
    <row r="352" spans="1:7" ht="12.75">
      <c r="A352" s="95">
        <f t="shared" si="3"/>
        <v>38181</v>
      </c>
      <c r="B352" s="90">
        <v>2.6</v>
      </c>
      <c r="C352" s="90">
        <v>2.6</v>
      </c>
      <c r="D352" s="91"/>
      <c r="E352" s="91"/>
      <c r="F352" s="91"/>
      <c r="G352" s="91"/>
    </row>
    <row r="353" spans="1:7" ht="12.75">
      <c r="A353" s="95">
        <f t="shared" si="3"/>
        <v>38188</v>
      </c>
      <c r="B353" s="90">
        <v>2.6</v>
      </c>
      <c r="C353" s="90">
        <v>2.6</v>
      </c>
      <c r="D353" s="91"/>
      <c r="E353" s="91"/>
      <c r="F353" s="91"/>
      <c r="G353" s="91"/>
    </row>
    <row r="354" spans="1:7" ht="12.75">
      <c r="A354" s="95">
        <f t="shared" si="3"/>
        <v>38195</v>
      </c>
      <c r="B354" s="90">
        <v>2.6</v>
      </c>
      <c r="C354" s="90">
        <v>2.6</v>
      </c>
      <c r="D354" s="91"/>
      <c r="E354" s="91"/>
      <c r="F354" s="91"/>
      <c r="G354" s="91"/>
    </row>
    <row r="355" spans="1:7" ht="12.75">
      <c r="A355" s="95">
        <f t="shared" si="3"/>
        <v>38202</v>
      </c>
      <c r="B355" s="90">
        <v>2.6</v>
      </c>
      <c r="C355" s="90">
        <v>2.6</v>
      </c>
      <c r="D355" s="91"/>
      <c r="E355" s="91"/>
      <c r="F355" s="91"/>
      <c r="G355" s="91"/>
    </row>
    <row r="356" spans="1:7" ht="12.75">
      <c r="A356" s="95">
        <f t="shared" si="3"/>
        <v>38209</v>
      </c>
      <c r="B356" s="90">
        <v>2.5</v>
      </c>
      <c r="C356" s="90">
        <v>2.5</v>
      </c>
      <c r="D356" s="91"/>
      <c r="E356" s="91">
        <v>2.21</v>
      </c>
      <c r="F356" s="91"/>
      <c r="G356" s="91"/>
    </row>
    <row r="357" spans="1:7" ht="12.75">
      <c r="A357" s="95">
        <f t="shared" si="3"/>
        <v>38216</v>
      </c>
      <c r="B357" s="90">
        <v>2.5</v>
      </c>
      <c r="C357" s="90">
        <v>2.5</v>
      </c>
      <c r="D357" s="91"/>
      <c r="E357" s="91"/>
      <c r="F357" s="91"/>
      <c r="G357" s="91"/>
    </row>
    <row r="358" spans="1:7" ht="12.75">
      <c r="A358" s="95">
        <f t="shared" si="3"/>
        <v>38223</v>
      </c>
      <c r="B358" s="90">
        <v>2.5</v>
      </c>
      <c r="C358" s="90">
        <v>2.4</v>
      </c>
      <c r="D358" s="91"/>
      <c r="E358" s="91"/>
      <c r="F358" s="91"/>
      <c r="G358" s="91"/>
    </row>
    <row r="359" spans="1:7" ht="12.75">
      <c r="A359" s="95">
        <f t="shared" si="3"/>
        <v>38230</v>
      </c>
      <c r="B359" s="90">
        <v>2.5</v>
      </c>
      <c r="C359" s="90">
        <v>2.3</v>
      </c>
      <c r="D359" s="91"/>
      <c r="E359" s="91"/>
      <c r="F359" s="91"/>
      <c r="G359" s="91"/>
    </row>
    <row r="360" spans="1:7" ht="12.75">
      <c r="A360" s="95">
        <f t="shared" si="3"/>
        <v>38237</v>
      </c>
      <c r="B360" s="90">
        <v>2.5</v>
      </c>
      <c r="C360" s="90">
        <v>2.3</v>
      </c>
      <c r="D360" s="91"/>
      <c r="E360" s="91"/>
      <c r="F360" s="91"/>
      <c r="G360" s="91"/>
    </row>
    <row r="361" spans="1:7" ht="12.75">
      <c r="A361" s="95">
        <f t="shared" si="3"/>
        <v>38244</v>
      </c>
      <c r="B361" s="90">
        <v>2.8</v>
      </c>
      <c r="C361" s="90">
        <v>2.3</v>
      </c>
      <c r="D361" s="91"/>
      <c r="E361" s="91"/>
      <c r="F361" s="91"/>
      <c r="G361" s="91"/>
    </row>
    <row r="362" spans="1:7" ht="12.75">
      <c r="A362" s="95">
        <f aca="true" t="shared" si="4" ref="A362:A425">A361+7</f>
        <v>38251</v>
      </c>
      <c r="B362" s="90">
        <v>3.2</v>
      </c>
      <c r="C362" s="90">
        <v>2.9</v>
      </c>
      <c r="D362" s="91"/>
      <c r="E362" s="91"/>
      <c r="F362" s="91"/>
      <c r="G362" s="91"/>
    </row>
    <row r="363" spans="1:7" ht="12.75">
      <c r="A363" s="95">
        <f t="shared" si="4"/>
        <v>38258</v>
      </c>
      <c r="B363" s="90">
        <v>3.2</v>
      </c>
      <c r="C363" s="90">
        <v>2.9</v>
      </c>
      <c r="D363" s="91"/>
      <c r="E363" s="91"/>
      <c r="F363" s="91">
        <v>3.04</v>
      </c>
      <c r="G363" s="91"/>
    </row>
    <row r="364" spans="1:7" ht="12.75">
      <c r="A364" s="95">
        <f t="shared" si="4"/>
        <v>38265</v>
      </c>
      <c r="B364" s="90">
        <v>3.2</v>
      </c>
      <c r="C364" s="90">
        <v>2.9</v>
      </c>
      <c r="D364" s="91"/>
      <c r="E364" s="91"/>
      <c r="F364" s="91"/>
      <c r="G364" s="91"/>
    </row>
    <row r="365" spans="1:7" ht="12.75">
      <c r="A365" s="95">
        <f t="shared" si="4"/>
        <v>38272</v>
      </c>
      <c r="B365" s="90">
        <v>2.9</v>
      </c>
      <c r="C365" s="90">
        <v>2.7</v>
      </c>
      <c r="D365" s="91"/>
      <c r="E365" s="91"/>
      <c r="F365" s="91"/>
      <c r="G365" s="91"/>
    </row>
    <row r="366" spans="1:7" ht="12.75">
      <c r="A366" s="95">
        <f t="shared" si="4"/>
        <v>38279</v>
      </c>
      <c r="B366" s="90">
        <v>2.9</v>
      </c>
      <c r="C366" s="90">
        <v>2.7</v>
      </c>
      <c r="D366" s="91"/>
      <c r="E366" s="91"/>
      <c r="F366" s="91"/>
      <c r="G366" s="91"/>
    </row>
    <row r="367" spans="1:7" ht="12.75">
      <c r="A367" s="95">
        <f t="shared" si="4"/>
        <v>38286</v>
      </c>
      <c r="B367" s="90">
        <v>2.9</v>
      </c>
      <c r="C367" s="90">
        <v>2.7</v>
      </c>
      <c r="D367" s="91"/>
      <c r="E367" s="91"/>
      <c r="F367" s="91"/>
      <c r="G367" s="91"/>
    </row>
    <row r="368" spans="1:7" ht="12.75">
      <c r="A368" s="95">
        <f t="shared" si="4"/>
        <v>38293</v>
      </c>
      <c r="B368" s="90">
        <v>3.4</v>
      </c>
      <c r="C368" s="90">
        <v>3.2</v>
      </c>
      <c r="D368" s="91"/>
      <c r="E368" s="91"/>
      <c r="F368" s="91"/>
      <c r="G368" s="91"/>
    </row>
    <row r="369" spans="1:7" ht="12.75">
      <c r="A369" s="95">
        <f t="shared" si="4"/>
        <v>38300</v>
      </c>
      <c r="B369" s="90">
        <v>3.4</v>
      </c>
      <c r="C369" s="90">
        <v>3.1</v>
      </c>
      <c r="D369" s="91"/>
      <c r="E369" s="91">
        <v>3.27</v>
      </c>
      <c r="F369" s="91"/>
      <c r="G369" s="91"/>
    </row>
    <row r="370" spans="1:7" ht="12.75">
      <c r="A370" s="95">
        <f t="shared" si="4"/>
        <v>38307</v>
      </c>
      <c r="B370" s="90">
        <v>3.3</v>
      </c>
      <c r="C370" s="90">
        <v>3.1</v>
      </c>
      <c r="D370" s="90">
        <v>3.2</v>
      </c>
      <c r="E370" s="91"/>
      <c r="F370" s="91"/>
      <c r="G370" s="91"/>
    </row>
    <row r="371" spans="1:7" ht="12.75">
      <c r="A371" s="95">
        <f t="shared" si="4"/>
        <v>38314</v>
      </c>
      <c r="B371" s="90">
        <v>3.3</v>
      </c>
      <c r="C371" s="90">
        <v>3.1</v>
      </c>
      <c r="D371" s="90">
        <v>3.1</v>
      </c>
      <c r="E371" s="91"/>
      <c r="F371" s="91"/>
      <c r="G371" s="91"/>
    </row>
    <row r="372" spans="1:7" ht="12.75">
      <c r="A372" s="95">
        <f t="shared" si="4"/>
        <v>38321</v>
      </c>
      <c r="B372" s="90">
        <v>3.3</v>
      </c>
      <c r="C372" s="90">
        <v>3.1</v>
      </c>
      <c r="D372" s="90">
        <v>3</v>
      </c>
      <c r="E372" s="91"/>
      <c r="F372" s="91"/>
      <c r="G372" s="91"/>
    </row>
    <row r="373" spans="1:7" ht="12.75">
      <c r="A373" s="95">
        <f t="shared" si="4"/>
        <v>38328</v>
      </c>
      <c r="B373" s="90">
        <v>4.3</v>
      </c>
      <c r="C373" s="90">
        <v>4.2</v>
      </c>
      <c r="D373" s="90">
        <v>3.9</v>
      </c>
      <c r="E373" s="91"/>
      <c r="F373" s="91"/>
      <c r="G373" s="91"/>
    </row>
    <row r="374" spans="1:7" ht="12.75">
      <c r="A374" s="95">
        <f t="shared" si="4"/>
        <v>38335</v>
      </c>
      <c r="B374" s="90">
        <v>4.2</v>
      </c>
      <c r="C374" s="90">
        <v>4.2</v>
      </c>
      <c r="D374" s="90">
        <v>4</v>
      </c>
      <c r="E374" s="91"/>
      <c r="F374" s="91"/>
      <c r="G374" s="91"/>
    </row>
    <row r="375" spans="1:7" ht="12.75">
      <c r="A375" s="95">
        <f t="shared" si="4"/>
        <v>38342</v>
      </c>
      <c r="B375" s="90">
        <v>4.2</v>
      </c>
      <c r="C375" s="90">
        <v>4.3</v>
      </c>
      <c r="D375" s="90">
        <v>4.1</v>
      </c>
      <c r="E375" s="91"/>
      <c r="F375" s="91"/>
      <c r="G375" s="91"/>
    </row>
    <row r="376" spans="1:7" ht="12.75">
      <c r="A376" s="95">
        <f t="shared" si="4"/>
        <v>38349</v>
      </c>
      <c r="B376" s="90">
        <v>4.2</v>
      </c>
      <c r="C376" s="90">
        <v>4.4</v>
      </c>
      <c r="D376" s="90">
        <v>4.3</v>
      </c>
      <c r="E376" s="91"/>
      <c r="F376" s="91"/>
      <c r="G376" s="91"/>
    </row>
    <row r="377" spans="1:7" ht="12.75">
      <c r="A377" s="95">
        <f t="shared" si="4"/>
        <v>38356</v>
      </c>
      <c r="B377" s="90">
        <v>4.2</v>
      </c>
      <c r="C377" s="90">
        <v>4.3</v>
      </c>
      <c r="D377" s="90">
        <v>4.2</v>
      </c>
      <c r="E377" s="91"/>
      <c r="F377" s="91"/>
      <c r="G377" s="91"/>
    </row>
    <row r="378" spans="1:7" ht="12.75">
      <c r="A378" s="95">
        <f t="shared" si="4"/>
        <v>38363</v>
      </c>
      <c r="B378" s="90">
        <v>4.1</v>
      </c>
      <c r="C378" s="90">
        <v>4.2</v>
      </c>
      <c r="D378" s="90">
        <v>4.2</v>
      </c>
      <c r="E378" s="91"/>
      <c r="F378" s="91"/>
      <c r="G378" s="91"/>
    </row>
    <row r="379" spans="1:7" ht="12.75">
      <c r="A379" s="95">
        <f t="shared" si="4"/>
        <v>38370</v>
      </c>
      <c r="B379" s="90">
        <v>4.1</v>
      </c>
      <c r="C379" s="90">
        <v>4.2</v>
      </c>
      <c r="D379" s="90">
        <v>4.1</v>
      </c>
      <c r="E379" s="91"/>
      <c r="F379" s="91"/>
      <c r="G379" s="91"/>
    </row>
    <row r="380" spans="1:7" ht="12.75">
      <c r="A380" s="95">
        <f t="shared" si="4"/>
        <v>38377</v>
      </c>
      <c r="B380" s="90">
        <v>4.1</v>
      </c>
      <c r="C380" s="90">
        <v>4.3</v>
      </c>
      <c r="D380" s="90">
        <v>4.1</v>
      </c>
      <c r="E380" s="91"/>
      <c r="F380" s="91"/>
      <c r="G380" s="91"/>
    </row>
    <row r="381" spans="1:7" ht="12.75">
      <c r="A381" s="95">
        <f t="shared" si="4"/>
        <v>38384</v>
      </c>
      <c r="B381" s="90">
        <v>4.1</v>
      </c>
      <c r="C381" s="90">
        <v>4.3</v>
      </c>
      <c r="D381" s="90">
        <v>4.2</v>
      </c>
      <c r="E381" s="91"/>
      <c r="F381" s="91"/>
      <c r="G381" s="91"/>
    </row>
    <row r="382" spans="1:7" ht="12.75">
      <c r="A382" s="95">
        <f t="shared" si="4"/>
        <v>38391</v>
      </c>
      <c r="B382" s="90">
        <v>4.1</v>
      </c>
      <c r="C382" s="90">
        <v>4.4</v>
      </c>
      <c r="D382" s="90">
        <v>4.2</v>
      </c>
      <c r="E382" s="91"/>
      <c r="F382" s="91"/>
      <c r="G382" s="91"/>
    </row>
    <row r="383" spans="1:7" ht="12.75">
      <c r="A383" s="95">
        <f t="shared" si="4"/>
        <v>38398</v>
      </c>
      <c r="B383" s="90">
        <v>3.6</v>
      </c>
      <c r="C383" s="90">
        <v>4.3</v>
      </c>
      <c r="D383" s="90">
        <v>4.1</v>
      </c>
      <c r="E383" s="91"/>
      <c r="F383" s="91"/>
      <c r="G383" s="91"/>
    </row>
    <row r="384" spans="1:7" ht="12.75">
      <c r="A384" s="95">
        <f t="shared" si="4"/>
        <v>38405</v>
      </c>
      <c r="B384" s="90">
        <v>4.1</v>
      </c>
      <c r="C384" s="90">
        <v>4.7</v>
      </c>
      <c r="D384" s="90">
        <v>4.5</v>
      </c>
      <c r="E384" s="91"/>
      <c r="F384" s="91"/>
      <c r="G384" s="91"/>
    </row>
    <row r="385" spans="1:7" ht="12.75">
      <c r="A385" s="95">
        <f t="shared" si="4"/>
        <v>38412</v>
      </c>
      <c r="B385" s="90">
        <v>4.1</v>
      </c>
      <c r="C385" s="90">
        <v>4.7</v>
      </c>
      <c r="D385" s="90">
        <v>4.6</v>
      </c>
      <c r="E385" s="91"/>
      <c r="F385" s="91">
        <v>4.97</v>
      </c>
      <c r="G385" s="91"/>
    </row>
    <row r="386" spans="1:7" ht="12.75">
      <c r="A386" s="95">
        <f t="shared" si="4"/>
        <v>38419</v>
      </c>
      <c r="B386" s="90">
        <v>4.1</v>
      </c>
      <c r="C386" s="90">
        <v>4.5</v>
      </c>
      <c r="D386" s="90">
        <v>4.4</v>
      </c>
      <c r="E386" s="91">
        <v>4.51</v>
      </c>
      <c r="F386" s="91"/>
      <c r="G386" s="91"/>
    </row>
    <row r="387" spans="1:7" ht="12.75">
      <c r="A387" s="95">
        <f t="shared" si="4"/>
        <v>38426</v>
      </c>
      <c r="B387" s="90">
        <v>3.9</v>
      </c>
      <c r="C387" s="90">
        <v>4.5</v>
      </c>
      <c r="D387" s="90">
        <v>4.4</v>
      </c>
      <c r="E387" s="91"/>
      <c r="F387" s="91"/>
      <c r="G387" s="91"/>
    </row>
    <row r="388" spans="1:7" ht="12.75">
      <c r="A388" s="95">
        <f t="shared" si="4"/>
        <v>38433</v>
      </c>
      <c r="B388" s="90">
        <v>3.9</v>
      </c>
      <c r="C388" s="90">
        <v>4.5</v>
      </c>
      <c r="D388" s="90">
        <v>4.3</v>
      </c>
      <c r="E388" s="91"/>
      <c r="F388" s="91"/>
      <c r="G388" s="91"/>
    </row>
    <row r="389" spans="1:7" ht="12.75">
      <c r="A389" s="95">
        <f t="shared" si="4"/>
        <v>38440</v>
      </c>
      <c r="B389" s="90">
        <v>4.1</v>
      </c>
      <c r="C389" s="90">
        <v>4.9</v>
      </c>
      <c r="D389" s="90">
        <v>4.7</v>
      </c>
      <c r="E389" s="91"/>
      <c r="F389" s="91"/>
      <c r="G389" s="91"/>
    </row>
    <row r="390" spans="1:7" ht="12.75">
      <c r="A390" s="95">
        <f t="shared" si="4"/>
        <v>38447</v>
      </c>
      <c r="B390" s="90">
        <v>4.1</v>
      </c>
      <c r="C390" s="90">
        <v>4.9</v>
      </c>
      <c r="D390" s="90">
        <v>4.7</v>
      </c>
      <c r="E390" s="91"/>
      <c r="F390" s="91"/>
      <c r="G390" s="91"/>
    </row>
    <row r="391" spans="1:7" ht="12.75">
      <c r="A391" s="95">
        <f t="shared" si="4"/>
        <v>38454</v>
      </c>
      <c r="B391" s="90">
        <v>4.5</v>
      </c>
      <c r="C391" s="90">
        <v>4.8</v>
      </c>
      <c r="D391" s="90">
        <v>4.7</v>
      </c>
      <c r="E391" s="91"/>
      <c r="F391" s="91"/>
      <c r="G391" s="91"/>
    </row>
    <row r="392" spans="1:7" ht="12.75">
      <c r="A392" s="95">
        <f t="shared" si="4"/>
        <v>38461</v>
      </c>
      <c r="B392" s="90">
        <v>4.5</v>
      </c>
      <c r="C392" s="90">
        <v>4.8</v>
      </c>
      <c r="D392" s="90">
        <v>4.7</v>
      </c>
      <c r="E392" s="91"/>
      <c r="F392" s="91"/>
      <c r="G392" s="91"/>
    </row>
    <row r="393" spans="1:7" ht="12.75">
      <c r="A393" s="95">
        <f t="shared" si="4"/>
        <v>38468</v>
      </c>
      <c r="B393" s="90">
        <v>4.5</v>
      </c>
      <c r="C393" s="90">
        <v>4.8</v>
      </c>
      <c r="D393" s="90">
        <v>4.7</v>
      </c>
      <c r="E393" s="91"/>
      <c r="F393" s="91"/>
      <c r="G393" s="91"/>
    </row>
    <row r="394" spans="1:7" ht="12.75">
      <c r="A394" s="95">
        <f t="shared" si="4"/>
        <v>38475</v>
      </c>
      <c r="B394" s="90">
        <v>4.5</v>
      </c>
      <c r="C394" s="90">
        <v>5</v>
      </c>
      <c r="D394" s="90">
        <v>5</v>
      </c>
      <c r="E394" s="91"/>
      <c r="F394" s="91"/>
      <c r="G394" s="91"/>
    </row>
    <row r="395" spans="1:7" ht="12.75">
      <c r="A395" s="95">
        <f t="shared" si="4"/>
        <v>38482</v>
      </c>
      <c r="B395" s="90">
        <v>5.9</v>
      </c>
      <c r="C395" s="90">
        <v>5</v>
      </c>
      <c r="D395" s="90">
        <v>5.1</v>
      </c>
      <c r="E395" s="91"/>
      <c r="F395" s="91"/>
      <c r="G395" s="91"/>
    </row>
    <row r="396" spans="1:7" ht="12.75">
      <c r="A396" s="95">
        <f t="shared" si="4"/>
        <v>38489</v>
      </c>
      <c r="B396" s="90">
        <v>5.9</v>
      </c>
      <c r="C396" s="90">
        <v>5</v>
      </c>
      <c r="D396" s="90">
        <v>5.1</v>
      </c>
      <c r="E396" s="91">
        <v>4.72</v>
      </c>
      <c r="F396" s="91"/>
      <c r="G396" s="91"/>
    </row>
    <row r="397" spans="1:7" ht="12.75">
      <c r="A397" s="95">
        <f t="shared" si="4"/>
        <v>38496</v>
      </c>
      <c r="B397" s="90">
        <v>5.9</v>
      </c>
      <c r="C397" s="90">
        <v>5</v>
      </c>
      <c r="D397" s="90">
        <v>5.1</v>
      </c>
      <c r="E397" s="91"/>
      <c r="F397" s="91"/>
      <c r="G397" s="91"/>
    </row>
    <row r="398" spans="1:7" ht="12.75">
      <c r="A398" s="95">
        <f t="shared" si="4"/>
        <v>38503</v>
      </c>
      <c r="B398" s="90">
        <v>5.9</v>
      </c>
      <c r="C398" s="90">
        <v>5.1</v>
      </c>
      <c r="D398" s="90">
        <v>5</v>
      </c>
      <c r="E398" s="91"/>
      <c r="F398" s="91"/>
      <c r="G398" s="91"/>
    </row>
    <row r="399" spans="1:7" ht="12.75">
      <c r="A399" s="95">
        <f t="shared" si="4"/>
        <v>38510</v>
      </c>
      <c r="B399" s="90">
        <v>6.4</v>
      </c>
      <c r="C399" s="90">
        <v>5.4</v>
      </c>
      <c r="D399" s="90">
        <v>5.5</v>
      </c>
      <c r="E399" s="91"/>
      <c r="F399" s="91"/>
      <c r="G399" s="91"/>
    </row>
    <row r="400" spans="1:7" ht="12.75">
      <c r="A400" s="95">
        <f t="shared" si="4"/>
        <v>38517</v>
      </c>
      <c r="B400" s="90">
        <v>6.5</v>
      </c>
      <c r="C400" s="90">
        <v>5.4</v>
      </c>
      <c r="D400" s="90">
        <v>5.4</v>
      </c>
      <c r="E400" s="91"/>
      <c r="F400" s="91"/>
      <c r="G400" s="91"/>
    </row>
    <row r="401" spans="1:7" ht="12.75">
      <c r="A401" s="95">
        <f t="shared" si="4"/>
        <v>38524</v>
      </c>
      <c r="B401" s="90">
        <v>6.5</v>
      </c>
      <c r="C401" s="90">
        <v>5.4</v>
      </c>
      <c r="D401" s="90">
        <v>5.4</v>
      </c>
      <c r="E401" s="91"/>
      <c r="F401" s="91"/>
      <c r="G401" s="91"/>
    </row>
    <row r="402" spans="1:7" ht="12.75">
      <c r="A402" s="95">
        <f t="shared" si="4"/>
        <v>38531</v>
      </c>
      <c r="B402" s="90">
        <v>6.5</v>
      </c>
      <c r="C402" s="90">
        <v>5.4</v>
      </c>
      <c r="D402" s="90">
        <v>5.4</v>
      </c>
      <c r="E402" s="91"/>
      <c r="F402" s="91"/>
      <c r="G402" s="91"/>
    </row>
    <row r="403" spans="1:7" ht="12.75">
      <c r="A403" s="95">
        <f t="shared" si="4"/>
        <v>38538</v>
      </c>
      <c r="B403" s="90">
        <v>6.5</v>
      </c>
      <c r="C403" s="90">
        <v>5.5</v>
      </c>
      <c r="D403" s="90">
        <v>5.3</v>
      </c>
      <c r="E403" s="91"/>
      <c r="F403" s="91"/>
      <c r="G403" s="91"/>
    </row>
    <row r="404" spans="1:7" ht="12.75">
      <c r="A404" s="95">
        <f t="shared" si="4"/>
        <v>38545</v>
      </c>
      <c r="B404" s="90">
        <v>5.8</v>
      </c>
      <c r="C404" s="90">
        <v>5.5</v>
      </c>
      <c r="D404" s="90">
        <v>5.3</v>
      </c>
      <c r="E404" s="91"/>
      <c r="F404" s="91"/>
      <c r="G404" s="91"/>
    </row>
    <row r="405" spans="1:7" ht="12.75">
      <c r="A405" s="95">
        <f t="shared" si="4"/>
        <v>38552</v>
      </c>
      <c r="B405" s="90">
        <v>5.8</v>
      </c>
      <c r="C405" s="90">
        <v>5.5</v>
      </c>
      <c r="D405" s="90">
        <v>5.4</v>
      </c>
      <c r="E405" s="91"/>
      <c r="F405" s="91"/>
      <c r="G405" s="91"/>
    </row>
    <row r="406" spans="1:7" ht="12.75">
      <c r="A406" s="95">
        <f t="shared" si="4"/>
        <v>38559</v>
      </c>
      <c r="B406" s="90">
        <v>5.8</v>
      </c>
      <c r="C406" s="90">
        <v>5.8</v>
      </c>
      <c r="D406" s="90">
        <v>5.9</v>
      </c>
      <c r="E406" s="91"/>
      <c r="F406" s="91"/>
      <c r="G406" s="91"/>
    </row>
    <row r="407" spans="1:7" ht="12.75">
      <c r="A407" s="95">
        <f t="shared" si="4"/>
        <v>38566</v>
      </c>
      <c r="B407" s="90">
        <v>5.8</v>
      </c>
      <c r="C407" s="90">
        <v>5.7</v>
      </c>
      <c r="D407" s="90">
        <v>5.8</v>
      </c>
      <c r="E407" s="91"/>
      <c r="F407" s="91"/>
      <c r="G407" s="91"/>
    </row>
    <row r="408" spans="1:7" ht="12.75">
      <c r="A408" s="95">
        <f t="shared" si="4"/>
        <v>38573</v>
      </c>
      <c r="B408" s="90">
        <v>5.8</v>
      </c>
      <c r="C408" s="90">
        <v>5.7</v>
      </c>
      <c r="D408" s="90">
        <v>5.8</v>
      </c>
      <c r="E408" s="91"/>
      <c r="F408" s="91"/>
      <c r="G408" s="91"/>
    </row>
    <row r="409" spans="1:7" ht="12.75">
      <c r="A409" s="95">
        <f t="shared" si="4"/>
        <v>38580</v>
      </c>
      <c r="B409" s="90">
        <v>5.6</v>
      </c>
      <c r="C409" s="90">
        <v>5.6</v>
      </c>
      <c r="D409" s="90">
        <v>5.7</v>
      </c>
      <c r="E409" s="91"/>
      <c r="F409" s="91"/>
      <c r="G409" s="91"/>
    </row>
    <row r="410" spans="1:7" ht="12.75">
      <c r="A410" s="95">
        <f t="shared" si="4"/>
        <v>38587</v>
      </c>
      <c r="B410" s="90">
        <v>5.6</v>
      </c>
      <c r="C410" s="90">
        <v>5.6</v>
      </c>
      <c r="D410" s="90">
        <v>5.6</v>
      </c>
      <c r="E410" s="91"/>
      <c r="F410" s="91"/>
      <c r="G410" s="91"/>
    </row>
    <row r="411" spans="1:7" ht="12.75">
      <c r="A411" s="95">
        <f t="shared" si="4"/>
        <v>38594</v>
      </c>
      <c r="B411" s="90">
        <v>5.6</v>
      </c>
      <c r="C411" s="90">
        <v>5.6</v>
      </c>
      <c r="D411" s="90">
        <v>5.6</v>
      </c>
      <c r="E411" s="91"/>
      <c r="F411" s="91"/>
      <c r="G411" s="91"/>
    </row>
    <row r="412" spans="1:7" ht="12.75">
      <c r="A412" s="95">
        <f t="shared" si="4"/>
        <v>38601</v>
      </c>
      <c r="B412" s="90">
        <v>5.6</v>
      </c>
      <c r="C412" s="90">
        <v>5.6</v>
      </c>
      <c r="D412" s="90">
        <v>5.6</v>
      </c>
      <c r="E412" s="91">
        <v>5.46</v>
      </c>
      <c r="F412" s="91"/>
      <c r="G412" s="91"/>
    </row>
    <row r="413" spans="1:7" ht="12.75">
      <c r="A413" s="95">
        <f t="shared" si="4"/>
        <v>38608</v>
      </c>
      <c r="B413" s="90">
        <v>4.5</v>
      </c>
      <c r="C413" s="90">
        <v>5.5</v>
      </c>
      <c r="D413" s="90">
        <v>5.5</v>
      </c>
      <c r="E413" s="91"/>
      <c r="F413" s="91"/>
      <c r="G413" s="91"/>
    </row>
    <row r="414" spans="1:7" ht="12.75">
      <c r="A414" s="95">
        <f t="shared" si="4"/>
        <v>38615</v>
      </c>
      <c r="B414" s="90">
        <v>4.5</v>
      </c>
      <c r="C414" s="90">
        <v>5.5</v>
      </c>
      <c r="D414" s="90">
        <v>5.5</v>
      </c>
      <c r="E414" s="91"/>
      <c r="F414" s="91"/>
      <c r="G414" s="91"/>
    </row>
    <row r="415" spans="1:7" ht="12.75">
      <c r="A415" s="95">
        <f t="shared" si="4"/>
        <v>38622</v>
      </c>
      <c r="B415" s="90">
        <v>4.5</v>
      </c>
      <c r="C415" s="90">
        <v>5.6</v>
      </c>
      <c r="D415" s="90">
        <v>5.6</v>
      </c>
      <c r="E415" s="91"/>
      <c r="F415" s="91"/>
      <c r="G415" s="91"/>
    </row>
    <row r="416" spans="1:7" ht="12.75">
      <c r="A416" s="95">
        <f t="shared" si="4"/>
        <v>38629</v>
      </c>
      <c r="B416" s="90">
        <v>5.2</v>
      </c>
      <c r="C416" s="90">
        <v>6.2</v>
      </c>
      <c r="D416" s="90">
        <v>6.2</v>
      </c>
      <c r="E416" s="91"/>
      <c r="F416" s="91"/>
      <c r="G416" s="91"/>
    </row>
    <row r="417" spans="1:7" ht="12.75">
      <c r="A417" s="95">
        <f t="shared" si="4"/>
        <v>38636</v>
      </c>
      <c r="B417" s="90">
        <v>5.4</v>
      </c>
      <c r="C417" s="90">
        <v>6.4</v>
      </c>
      <c r="D417" s="90">
        <v>6.4</v>
      </c>
      <c r="E417" s="91"/>
      <c r="F417" s="91"/>
      <c r="G417" s="91"/>
    </row>
    <row r="418" spans="1:7" ht="12.75">
      <c r="A418" s="95">
        <f t="shared" si="4"/>
        <v>38643</v>
      </c>
      <c r="B418" s="90">
        <v>5.4</v>
      </c>
      <c r="C418" s="90">
        <v>6.3</v>
      </c>
      <c r="D418" s="90">
        <v>6.4</v>
      </c>
      <c r="E418" s="91"/>
      <c r="F418" s="91"/>
      <c r="G418" s="91"/>
    </row>
    <row r="419" spans="1:7" ht="12.75">
      <c r="A419" s="95">
        <f t="shared" si="4"/>
        <v>38650</v>
      </c>
      <c r="B419" s="90">
        <v>5.4</v>
      </c>
      <c r="C419" s="90">
        <v>6.6</v>
      </c>
      <c r="D419" s="90">
        <v>6.8</v>
      </c>
      <c r="E419" s="91"/>
      <c r="F419" s="91"/>
      <c r="G419" s="91"/>
    </row>
    <row r="420" spans="1:7" ht="12.75">
      <c r="A420" s="95">
        <f t="shared" si="4"/>
        <v>38657</v>
      </c>
      <c r="B420" s="90">
        <v>5.4</v>
      </c>
      <c r="C420" s="90">
        <v>6.5</v>
      </c>
      <c r="D420" s="90">
        <v>6.9</v>
      </c>
      <c r="E420" s="91"/>
      <c r="F420" s="91">
        <v>6.32</v>
      </c>
      <c r="G420" s="91"/>
    </row>
    <row r="421" spans="1:7" ht="12.75">
      <c r="A421" s="95">
        <f t="shared" si="4"/>
        <v>38664</v>
      </c>
      <c r="B421" s="90">
        <v>5.4</v>
      </c>
      <c r="C421" s="90">
        <v>6.5</v>
      </c>
      <c r="D421" s="90">
        <v>6.9</v>
      </c>
      <c r="E421" s="91">
        <v>5.32</v>
      </c>
      <c r="F421" s="91"/>
      <c r="G421" s="91"/>
    </row>
    <row r="422" spans="1:7" ht="12.75">
      <c r="A422" s="95">
        <f t="shared" si="4"/>
        <v>38671</v>
      </c>
      <c r="B422" s="90">
        <v>5.8</v>
      </c>
      <c r="C422" s="90">
        <v>6.6</v>
      </c>
      <c r="D422" s="90">
        <v>6.8</v>
      </c>
      <c r="E422" s="91"/>
      <c r="F422" s="91"/>
      <c r="G422" s="91"/>
    </row>
    <row r="423" spans="1:7" ht="12.75">
      <c r="A423" s="95">
        <f t="shared" si="4"/>
        <v>38678</v>
      </c>
      <c r="B423" s="90">
        <v>5.8</v>
      </c>
      <c r="C423" s="90">
        <v>6.6</v>
      </c>
      <c r="D423" s="90">
        <v>7.1</v>
      </c>
      <c r="E423" s="91"/>
      <c r="F423" s="91"/>
      <c r="G423" s="91"/>
    </row>
    <row r="424" spans="1:7" ht="12.75">
      <c r="A424" s="95">
        <f t="shared" si="4"/>
        <v>38685</v>
      </c>
      <c r="B424" s="90">
        <v>5.8</v>
      </c>
      <c r="C424" s="90">
        <v>6.7</v>
      </c>
      <c r="D424" s="90">
        <v>6.8</v>
      </c>
      <c r="E424" s="91"/>
      <c r="F424" s="91"/>
      <c r="G424" s="91">
        <v>6.11</v>
      </c>
    </row>
    <row r="425" spans="1:7" ht="12.75">
      <c r="A425" s="95">
        <f t="shared" si="4"/>
        <v>38692</v>
      </c>
      <c r="B425" s="90">
        <v>6</v>
      </c>
      <c r="C425" s="90">
        <v>6.8</v>
      </c>
      <c r="D425" s="90">
        <v>6.9</v>
      </c>
      <c r="E425" s="91"/>
      <c r="F425" s="91"/>
      <c r="G425" s="91"/>
    </row>
    <row r="426" spans="1:7" ht="12.75">
      <c r="A426" s="95">
        <f aca="true" t="shared" si="5" ref="A426:A472">A425+7</f>
        <v>38699</v>
      </c>
      <c r="B426" s="90">
        <v>6.1</v>
      </c>
      <c r="C426" s="90">
        <v>6.8</v>
      </c>
      <c r="D426" s="90">
        <v>7</v>
      </c>
      <c r="E426" s="91"/>
      <c r="F426" s="91"/>
      <c r="G426" s="91"/>
    </row>
    <row r="427" spans="1:7" ht="12.75">
      <c r="A427" s="95">
        <f t="shared" si="5"/>
        <v>38706</v>
      </c>
      <c r="B427" s="90">
        <v>6.1</v>
      </c>
      <c r="C427" s="90">
        <v>6.8</v>
      </c>
      <c r="D427" s="90">
        <v>7.1</v>
      </c>
      <c r="E427" s="91"/>
      <c r="F427" s="91"/>
      <c r="G427" s="91"/>
    </row>
    <row r="428" spans="1:7" ht="12.75">
      <c r="A428" s="95">
        <f t="shared" si="5"/>
        <v>38713</v>
      </c>
      <c r="B428" s="90">
        <v>6.1</v>
      </c>
      <c r="C428" s="90">
        <v>6.8</v>
      </c>
      <c r="D428" s="90">
        <v>7</v>
      </c>
      <c r="E428" s="91"/>
      <c r="F428" s="91"/>
      <c r="G428" s="91"/>
    </row>
    <row r="429" spans="1:7" ht="12.75">
      <c r="A429" s="95">
        <f t="shared" si="5"/>
        <v>38720</v>
      </c>
      <c r="B429" s="90">
        <v>6.1</v>
      </c>
      <c r="C429" s="90">
        <v>6.8</v>
      </c>
      <c r="D429" s="90">
        <v>7.1</v>
      </c>
      <c r="E429" s="91"/>
      <c r="F429" s="91"/>
      <c r="G429" s="91"/>
    </row>
    <row r="430" spans="1:7" ht="12.75">
      <c r="A430" s="95">
        <f t="shared" si="5"/>
        <v>38727</v>
      </c>
      <c r="B430" s="90">
        <v>5.8</v>
      </c>
      <c r="C430" s="90">
        <v>6.9</v>
      </c>
      <c r="D430" s="90">
        <v>7.2</v>
      </c>
      <c r="E430" s="91"/>
      <c r="F430" s="91"/>
      <c r="G430" s="91"/>
    </row>
    <row r="431" spans="1:7" ht="12.75">
      <c r="A431" s="95">
        <f t="shared" si="5"/>
        <v>38734</v>
      </c>
      <c r="B431" s="90">
        <v>5.8</v>
      </c>
      <c r="C431" s="90">
        <v>6.7</v>
      </c>
      <c r="D431" s="90">
        <v>6.9</v>
      </c>
      <c r="E431" s="91"/>
      <c r="F431" s="91"/>
      <c r="G431" s="91"/>
    </row>
    <row r="432" spans="1:7" ht="12.75">
      <c r="A432" s="95">
        <f t="shared" si="5"/>
        <v>38741</v>
      </c>
      <c r="B432" s="90">
        <v>5.8</v>
      </c>
      <c r="C432" s="90">
        <v>6.7</v>
      </c>
      <c r="D432" s="90">
        <v>6.9</v>
      </c>
      <c r="E432" s="91"/>
      <c r="F432" s="91"/>
      <c r="G432" s="91"/>
    </row>
    <row r="433" spans="1:7" ht="12.75">
      <c r="A433" s="95">
        <f t="shared" si="5"/>
        <v>38748</v>
      </c>
      <c r="B433" s="90">
        <v>6.1</v>
      </c>
      <c r="C433" s="90">
        <v>6.8</v>
      </c>
      <c r="D433" s="90">
        <v>7</v>
      </c>
      <c r="E433" s="91"/>
      <c r="F433" s="91"/>
      <c r="G433" s="91"/>
    </row>
    <row r="434" spans="1:7" ht="12.75">
      <c r="A434" s="95">
        <f t="shared" si="5"/>
        <v>38755</v>
      </c>
      <c r="B434" s="90">
        <v>6.1</v>
      </c>
      <c r="C434" s="90">
        <v>7</v>
      </c>
      <c r="D434" s="90">
        <v>7.3</v>
      </c>
      <c r="E434" s="91"/>
      <c r="F434" s="91"/>
      <c r="G434" s="91"/>
    </row>
    <row r="435" spans="1:7" ht="12.75">
      <c r="A435" s="95">
        <f t="shared" si="5"/>
        <v>38762</v>
      </c>
      <c r="B435" s="90">
        <v>6.4</v>
      </c>
      <c r="C435" s="90">
        <v>7</v>
      </c>
      <c r="D435" s="90">
        <v>7.1</v>
      </c>
      <c r="E435" s="91"/>
      <c r="F435" s="91"/>
      <c r="G435" s="91"/>
    </row>
    <row r="436" spans="1:7" ht="12.75">
      <c r="A436" s="95">
        <f t="shared" si="5"/>
        <v>38769</v>
      </c>
      <c r="B436" s="90">
        <v>6.4</v>
      </c>
      <c r="C436" s="90">
        <v>6.8</v>
      </c>
      <c r="D436" s="90">
        <v>6.9</v>
      </c>
      <c r="E436" s="91"/>
      <c r="F436" s="91"/>
      <c r="G436" s="91"/>
    </row>
    <row r="437" spans="1:7" ht="12.75">
      <c r="A437" s="95">
        <f t="shared" si="5"/>
        <v>38776</v>
      </c>
      <c r="B437" s="90">
        <v>6.4</v>
      </c>
      <c r="C437" s="90">
        <v>6.8</v>
      </c>
      <c r="D437" s="90">
        <v>6.8</v>
      </c>
      <c r="E437" s="91">
        <v>6.06</v>
      </c>
      <c r="F437" s="91"/>
      <c r="G437" s="91"/>
    </row>
    <row r="438" spans="1:7" ht="12.75">
      <c r="A438" s="95">
        <f t="shared" si="5"/>
        <v>38783</v>
      </c>
      <c r="B438" s="90">
        <v>6.4</v>
      </c>
      <c r="C438" s="90">
        <v>6.7</v>
      </c>
      <c r="D438" s="90">
        <v>6.8</v>
      </c>
      <c r="E438" s="91"/>
      <c r="F438" s="91">
        <v>6.29</v>
      </c>
      <c r="G438" s="91"/>
    </row>
    <row r="439" spans="1:7" ht="12.75">
      <c r="A439" s="95">
        <f t="shared" si="5"/>
        <v>38790</v>
      </c>
      <c r="B439" s="90">
        <v>6</v>
      </c>
      <c r="C439" s="90">
        <v>6.3</v>
      </c>
      <c r="D439" s="90">
        <v>6.3</v>
      </c>
      <c r="E439" s="91"/>
      <c r="F439" s="91"/>
      <c r="G439" s="91">
        <v>4.68</v>
      </c>
    </row>
    <row r="440" spans="1:7" ht="12.75">
      <c r="A440" s="95">
        <f t="shared" si="5"/>
        <v>38797</v>
      </c>
      <c r="B440" s="90">
        <v>6</v>
      </c>
      <c r="C440" s="90">
        <v>6.6</v>
      </c>
      <c r="D440" s="90">
        <v>6.6</v>
      </c>
      <c r="E440" s="91"/>
      <c r="F440" s="91"/>
      <c r="G440" s="91"/>
    </row>
    <row r="441" spans="1:7" ht="12.75">
      <c r="A441" s="95">
        <f t="shared" si="5"/>
        <v>38804</v>
      </c>
      <c r="B441" s="90">
        <v>6</v>
      </c>
      <c r="C441" s="90">
        <v>6.6</v>
      </c>
      <c r="D441" s="90">
        <v>6.6</v>
      </c>
      <c r="E441" s="91"/>
      <c r="F441" s="91"/>
      <c r="G441" s="91"/>
    </row>
    <row r="442" spans="1:7" ht="12.75">
      <c r="A442" s="95">
        <f t="shared" si="5"/>
        <v>38811</v>
      </c>
      <c r="B442" s="90">
        <v>6.7</v>
      </c>
      <c r="C442" s="90">
        <v>7</v>
      </c>
      <c r="D442" s="90">
        <v>7.1</v>
      </c>
      <c r="E442" s="91"/>
      <c r="F442" s="91"/>
      <c r="G442" s="91"/>
    </row>
    <row r="443" spans="1:7" ht="12.75">
      <c r="A443" s="95">
        <f t="shared" si="5"/>
        <v>38818</v>
      </c>
      <c r="B443" s="90">
        <v>5.7</v>
      </c>
      <c r="C443" s="90">
        <v>6.7</v>
      </c>
      <c r="D443" s="90">
        <v>6.7</v>
      </c>
      <c r="E443" s="91"/>
      <c r="F443" s="91"/>
      <c r="G443" s="91"/>
    </row>
    <row r="444" spans="1:7" ht="12.75">
      <c r="A444" s="95">
        <f t="shared" si="5"/>
        <v>38825</v>
      </c>
      <c r="B444" s="90">
        <v>5.7</v>
      </c>
      <c r="C444" s="90">
        <v>6.7</v>
      </c>
      <c r="D444" s="90">
        <v>6.8</v>
      </c>
      <c r="E444" s="91"/>
      <c r="F444" s="91"/>
      <c r="G444" s="91"/>
    </row>
    <row r="445" spans="1:7" ht="12.75">
      <c r="A445" s="95">
        <f t="shared" si="5"/>
        <v>38832</v>
      </c>
      <c r="B445" s="90">
        <v>5.7</v>
      </c>
      <c r="C445" s="90">
        <v>6.9</v>
      </c>
      <c r="D445" s="90">
        <v>6.8</v>
      </c>
      <c r="E445" s="91"/>
      <c r="F445" s="91"/>
      <c r="G445" s="91"/>
    </row>
    <row r="446" spans="1:7" ht="12.75">
      <c r="A446" s="95">
        <f t="shared" si="5"/>
        <v>38839</v>
      </c>
      <c r="B446" s="90">
        <v>5.7</v>
      </c>
      <c r="C446" s="90">
        <v>6.7</v>
      </c>
      <c r="D446" s="90">
        <v>6.5</v>
      </c>
      <c r="E446" s="91"/>
      <c r="F446" s="91"/>
      <c r="G446" s="91"/>
    </row>
    <row r="447" spans="1:7" ht="12.75">
      <c r="A447" s="95">
        <f t="shared" si="5"/>
        <v>38846</v>
      </c>
      <c r="B447" s="90">
        <v>5.7</v>
      </c>
      <c r="C447" s="90">
        <v>6.9</v>
      </c>
      <c r="D447" s="90">
        <v>6.9</v>
      </c>
      <c r="E447" s="91"/>
      <c r="F447" s="91"/>
      <c r="G447" s="91"/>
    </row>
    <row r="448" spans="1:7" ht="12.75">
      <c r="A448" s="95">
        <f t="shared" si="5"/>
        <v>38853</v>
      </c>
      <c r="B448" s="90">
        <v>3.6</v>
      </c>
      <c r="C448" s="91"/>
      <c r="D448" s="90">
        <v>6.9</v>
      </c>
      <c r="E448" s="91"/>
      <c r="F448" s="91"/>
      <c r="G448" s="91"/>
    </row>
    <row r="449" spans="1:7" ht="12.75">
      <c r="A449" s="95">
        <f t="shared" si="5"/>
        <v>38860</v>
      </c>
      <c r="B449" s="90">
        <v>4.3</v>
      </c>
      <c r="C449" s="91"/>
      <c r="D449" s="90">
        <v>7.6</v>
      </c>
      <c r="E449" s="91"/>
      <c r="F449" s="91"/>
      <c r="G449" s="91"/>
    </row>
    <row r="450" spans="1:7" ht="12.75">
      <c r="A450" s="95">
        <f t="shared" si="5"/>
        <v>38867</v>
      </c>
      <c r="B450" s="90">
        <v>4.3</v>
      </c>
      <c r="C450" s="91"/>
      <c r="D450" s="90">
        <v>7.6</v>
      </c>
      <c r="E450" s="91"/>
      <c r="F450" s="91"/>
      <c r="G450" s="91"/>
    </row>
    <row r="451" spans="1:7" ht="12.75">
      <c r="A451" s="95">
        <f t="shared" si="5"/>
        <v>38874</v>
      </c>
      <c r="B451" s="90">
        <v>4.3</v>
      </c>
      <c r="C451" s="91"/>
      <c r="D451" s="90">
        <v>7.6</v>
      </c>
      <c r="E451" s="91">
        <v>5.29</v>
      </c>
      <c r="F451" s="91"/>
      <c r="G451" s="91"/>
    </row>
    <row r="452" spans="1:7" ht="12.75">
      <c r="A452" s="95">
        <f t="shared" si="5"/>
        <v>38881</v>
      </c>
      <c r="B452" s="90">
        <v>3.9</v>
      </c>
      <c r="C452" s="91"/>
      <c r="D452" s="90">
        <v>7.5</v>
      </c>
      <c r="E452" s="91"/>
      <c r="F452" s="91"/>
      <c r="G452" s="91"/>
    </row>
    <row r="453" spans="1:7" ht="12.75">
      <c r="A453" s="95">
        <f t="shared" si="5"/>
        <v>38888</v>
      </c>
      <c r="B453" s="90">
        <v>3.9</v>
      </c>
      <c r="C453" s="91"/>
      <c r="D453" s="90">
        <v>7.6</v>
      </c>
      <c r="E453" s="91"/>
      <c r="F453" s="91"/>
      <c r="G453" s="91"/>
    </row>
    <row r="454" spans="1:7" ht="12.75">
      <c r="A454" s="95">
        <f t="shared" si="5"/>
        <v>38895</v>
      </c>
      <c r="B454" s="90">
        <v>3.9</v>
      </c>
      <c r="C454" s="91"/>
      <c r="D454" s="90">
        <v>7.5</v>
      </c>
      <c r="E454" s="91"/>
      <c r="F454" s="91"/>
      <c r="G454" s="91"/>
    </row>
    <row r="455" spans="1:7" ht="12.75">
      <c r="A455" s="95">
        <f t="shared" si="5"/>
        <v>38902</v>
      </c>
      <c r="B455" s="90">
        <v>3.9</v>
      </c>
      <c r="C455" s="91"/>
      <c r="D455" s="90">
        <v>7.6</v>
      </c>
      <c r="E455" s="91"/>
      <c r="F455" s="91"/>
      <c r="G455" s="91"/>
    </row>
    <row r="456" spans="1:7" ht="12.75">
      <c r="A456" s="95">
        <f t="shared" si="5"/>
        <v>38909</v>
      </c>
      <c r="B456" s="90">
        <v>4.6</v>
      </c>
      <c r="C456" s="91"/>
      <c r="D456" s="90">
        <v>8.5</v>
      </c>
      <c r="E456" s="91"/>
      <c r="F456" s="91"/>
      <c r="G456" s="91"/>
    </row>
    <row r="457" spans="1:7" ht="12.75">
      <c r="A457" s="95">
        <f t="shared" si="5"/>
        <v>38916</v>
      </c>
      <c r="B457" s="90">
        <v>4.2</v>
      </c>
      <c r="C457" s="91"/>
      <c r="D457" s="90">
        <v>8.6</v>
      </c>
      <c r="E457" s="91"/>
      <c r="F457" s="91"/>
      <c r="G457" s="91"/>
    </row>
    <row r="458" spans="1:7" ht="12.75">
      <c r="A458" s="95">
        <f t="shared" si="5"/>
        <v>38923</v>
      </c>
      <c r="B458" s="90">
        <v>4.2</v>
      </c>
      <c r="C458" s="91"/>
      <c r="D458" s="90">
        <v>8.6</v>
      </c>
      <c r="E458" s="91"/>
      <c r="F458" s="91"/>
      <c r="G458" s="91"/>
    </row>
    <row r="459" spans="1:7" ht="12.75">
      <c r="A459" s="95">
        <f t="shared" si="5"/>
        <v>38930</v>
      </c>
      <c r="B459" s="90">
        <v>4.2</v>
      </c>
      <c r="C459" s="91"/>
      <c r="D459" s="90">
        <v>8.6</v>
      </c>
      <c r="E459" s="91"/>
      <c r="F459" s="91"/>
      <c r="G459" s="91"/>
    </row>
    <row r="460" spans="1:7" ht="12.75">
      <c r="A460" s="95">
        <f t="shared" si="5"/>
        <v>38937</v>
      </c>
      <c r="B460" s="90">
        <v>4.2</v>
      </c>
      <c r="C460" s="91"/>
      <c r="D460" s="90">
        <v>8.6</v>
      </c>
      <c r="E460" s="91"/>
      <c r="F460" s="91"/>
      <c r="G460" s="91"/>
    </row>
    <row r="461" spans="1:7" ht="12.75">
      <c r="A461" s="95">
        <f t="shared" si="5"/>
        <v>38944</v>
      </c>
      <c r="B461" s="90">
        <v>4.1</v>
      </c>
      <c r="C461" s="91"/>
      <c r="D461" s="90">
        <v>8.5</v>
      </c>
      <c r="E461" s="91"/>
      <c r="F461" s="91"/>
      <c r="G461" s="91"/>
    </row>
    <row r="462" spans="1:7" ht="12.75">
      <c r="A462" s="95">
        <f t="shared" si="5"/>
        <v>38951</v>
      </c>
      <c r="B462" s="90">
        <v>4.5</v>
      </c>
      <c r="C462" s="91"/>
      <c r="D462" s="90">
        <v>9.3</v>
      </c>
      <c r="E462" s="91"/>
      <c r="F462" s="91"/>
      <c r="G462" s="91"/>
    </row>
    <row r="463" spans="1:7" ht="12.75">
      <c r="A463" s="95">
        <f t="shared" si="5"/>
        <v>38958</v>
      </c>
      <c r="B463" s="90">
        <v>4.5</v>
      </c>
      <c r="C463" s="91"/>
      <c r="D463" s="90">
        <v>9.7</v>
      </c>
      <c r="E463" s="91">
        <v>5.83</v>
      </c>
      <c r="F463" s="91"/>
      <c r="G463" s="91"/>
    </row>
    <row r="464" spans="1:7" ht="12.75">
      <c r="A464" s="95">
        <f t="shared" si="5"/>
        <v>38965</v>
      </c>
      <c r="B464" s="90">
        <v>4.5</v>
      </c>
      <c r="C464" s="91"/>
      <c r="D464" s="90">
        <v>9.7</v>
      </c>
      <c r="E464" s="91"/>
      <c r="F464" s="91"/>
      <c r="G464" s="91"/>
    </row>
    <row r="465" spans="1:7" ht="12.75">
      <c r="A465" s="95">
        <f t="shared" si="5"/>
        <v>38972</v>
      </c>
      <c r="B465" s="90">
        <v>5.5</v>
      </c>
      <c r="C465" s="91"/>
      <c r="D465" s="90">
        <v>9.9</v>
      </c>
      <c r="E465" s="91"/>
      <c r="F465" s="91"/>
      <c r="G465" s="91"/>
    </row>
    <row r="466" spans="1:7" ht="12.75">
      <c r="A466" s="95">
        <f t="shared" si="5"/>
        <v>38979</v>
      </c>
      <c r="B466" s="90">
        <v>5.9</v>
      </c>
      <c r="C466" s="91"/>
      <c r="D466" s="90">
        <v>10.5</v>
      </c>
      <c r="E466" s="91"/>
      <c r="F466" s="91"/>
      <c r="G466" s="91"/>
    </row>
    <row r="467" spans="1:7" ht="12.75">
      <c r="A467" s="95">
        <f t="shared" si="5"/>
        <v>38986</v>
      </c>
      <c r="B467" s="90">
        <v>5.9</v>
      </c>
      <c r="C467" s="91"/>
      <c r="D467" s="90">
        <v>10.7</v>
      </c>
      <c r="E467" s="91"/>
      <c r="F467" s="91">
        <v>10.14</v>
      </c>
      <c r="G467" s="91"/>
    </row>
    <row r="468" spans="1:7" ht="12.75">
      <c r="A468" s="95">
        <f>A467+6</f>
        <v>38992</v>
      </c>
      <c r="B468" s="90">
        <v>5.9</v>
      </c>
      <c r="C468" s="91"/>
      <c r="D468" s="90">
        <v>10.8</v>
      </c>
      <c r="E468" s="91"/>
      <c r="F468" s="91"/>
      <c r="G468" s="91"/>
    </row>
    <row r="469" spans="1:7" ht="12.75">
      <c r="A469" s="95">
        <v>39000</v>
      </c>
      <c r="B469" s="92">
        <v>5.9</v>
      </c>
      <c r="C469" s="93"/>
      <c r="D469" s="92">
        <v>11.3</v>
      </c>
      <c r="E469" s="91"/>
      <c r="F469" s="91"/>
      <c r="G469" s="91"/>
    </row>
    <row r="470" spans="1:7" ht="12.75">
      <c r="A470" s="95">
        <f t="shared" si="5"/>
        <v>39007</v>
      </c>
      <c r="B470" s="90">
        <v>6.3</v>
      </c>
      <c r="C470" s="91"/>
      <c r="D470" s="90">
        <v>11.9</v>
      </c>
      <c r="E470" s="91">
        <v>7.62</v>
      </c>
      <c r="F470" s="91"/>
      <c r="G470" s="91"/>
    </row>
    <row r="471" spans="1:7" ht="12.75">
      <c r="A471" s="95">
        <f t="shared" si="5"/>
        <v>39014</v>
      </c>
      <c r="B471" s="90">
        <v>6.3</v>
      </c>
      <c r="C471" s="91"/>
      <c r="D471" s="90">
        <v>11.9</v>
      </c>
      <c r="E471" s="91"/>
      <c r="F471" s="91"/>
      <c r="G471" s="91"/>
    </row>
    <row r="472" spans="1:7" ht="12.75">
      <c r="A472" s="95">
        <f t="shared" si="5"/>
        <v>39021</v>
      </c>
      <c r="B472" s="90">
        <v>6.3</v>
      </c>
      <c r="C472" s="91"/>
      <c r="D472" s="90">
        <v>11.9</v>
      </c>
      <c r="E472" s="91"/>
      <c r="F472" s="91"/>
      <c r="G472" s="91"/>
    </row>
    <row r="481" spans="1:7" s="21" customFormat="1" ht="10.5" customHeight="1">
      <c r="A481" s="94"/>
      <c r="D481" s="94"/>
      <c r="G481" s="94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E67"/>
  <sheetViews>
    <sheetView workbookViewId="0" topLeftCell="A1">
      <pane xSplit="1" ySplit="12" topLeftCell="B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2" sqref="A12"/>
    </sheetView>
  </sheetViews>
  <sheetFormatPr defaultColWidth="9.140625" defaultRowHeight="12.75"/>
  <cols>
    <col min="1" max="1" width="10.57421875" style="27" customWidth="1"/>
    <col min="2" max="2" width="25.421875" style="27" customWidth="1"/>
    <col min="3" max="3" width="27.8515625" style="27" customWidth="1"/>
    <col min="4" max="16384" width="8.00390625" style="27" customWidth="1"/>
  </cols>
  <sheetData>
    <row r="1" ht="11.25">
      <c r="A1" s="29" t="s">
        <v>44</v>
      </c>
    </row>
    <row r="2" ht="11.25">
      <c r="A2" s="29" t="s">
        <v>17</v>
      </c>
    </row>
    <row r="3" spans="1:5" ht="12.75">
      <c r="A3" s="30" t="s">
        <v>65</v>
      </c>
      <c r="E3" s="9"/>
    </row>
    <row r="4" spans="1:5" ht="15.75">
      <c r="A4" s="9" t="s">
        <v>76</v>
      </c>
      <c r="E4" s="9"/>
    </row>
    <row r="5" spans="1:5" ht="12.75">
      <c r="A5" s="32" t="s">
        <v>53</v>
      </c>
      <c r="E5" s="9"/>
    </row>
    <row r="6" ht="11.25">
      <c r="A6" s="32"/>
    </row>
    <row r="7" ht="11.25">
      <c r="A7" s="32" t="s">
        <v>77</v>
      </c>
    </row>
    <row r="8" ht="11.25">
      <c r="A8" s="2" t="s">
        <v>24</v>
      </c>
    </row>
    <row r="9" ht="12.75">
      <c r="A9" s="9" t="s">
        <v>48</v>
      </c>
    </row>
    <row r="10" ht="12.75">
      <c r="A10" s="9" t="s">
        <v>48</v>
      </c>
    </row>
    <row r="11" s="118" customFormat="1" ht="11.25">
      <c r="A11" s="119"/>
    </row>
    <row r="12" spans="1:4" ht="42.75" customHeight="1">
      <c r="A12" s="67"/>
      <c r="B12" s="81" t="s">
        <v>57</v>
      </c>
      <c r="C12" s="123" t="s">
        <v>58</v>
      </c>
      <c r="D12" s="70"/>
    </row>
    <row r="13" spans="1:4" ht="11.25" customHeight="1">
      <c r="A13" s="65">
        <v>37652</v>
      </c>
      <c r="B13" s="116">
        <v>53142.9</v>
      </c>
      <c r="C13" s="116">
        <v>84535</v>
      </c>
      <c r="D13" s="62"/>
    </row>
    <row r="14" spans="1:4" ht="11.25" customHeight="1">
      <c r="A14" s="124">
        <v>37680</v>
      </c>
      <c r="B14" s="116">
        <v>54578.1</v>
      </c>
      <c r="C14" s="116">
        <v>85156.7</v>
      </c>
      <c r="D14" s="62"/>
    </row>
    <row r="15" spans="1:4" ht="11.25" customHeight="1">
      <c r="A15" s="65">
        <v>37711</v>
      </c>
      <c r="B15" s="116">
        <v>55747.7</v>
      </c>
      <c r="C15" s="116">
        <v>85978.6</v>
      </c>
      <c r="D15" s="62"/>
    </row>
    <row r="16" spans="1:4" ht="11.25" customHeight="1">
      <c r="A16" s="65">
        <v>37741</v>
      </c>
      <c r="B16" s="116">
        <v>51158.1</v>
      </c>
      <c r="C16" s="116">
        <v>85382.3</v>
      </c>
      <c r="D16" s="62"/>
    </row>
    <row r="17" spans="1:4" ht="11.25" customHeight="1">
      <c r="A17" s="65">
        <v>37772</v>
      </c>
      <c r="B17" s="116">
        <v>49764.7</v>
      </c>
      <c r="C17" s="116">
        <v>85906.7</v>
      </c>
      <c r="D17" s="62"/>
    </row>
    <row r="18" spans="1:4" ht="11.25" customHeight="1">
      <c r="A18" s="65">
        <v>37802</v>
      </c>
      <c r="B18" s="116">
        <v>54499.3</v>
      </c>
      <c r="C18" s="116">
        <v>86821.4</v>
      </c>
      <c r="D18" s="62"/>
    </row>
    <row r="19" spans="1:4" ht="11.25" customHeight="1">
      <c r="A19" s="65">
        <v>37833</v>
      </c>
      <c r="B19" s="116">
        <v>53346</v>
      </c>
      <c r="C19" s="116">
        <v>85763.8</v>
      </c>
      <c r="D19" s="62"/>
    </row>
    <row r="20" spans="1:4" ht="11.25" customHeight="1">
      <c r="A20" s="65">
        <v>37864</v>
      </c>
      <c r="B20" s="116">
        <v>46615.7</v>
      </c>
      <c r="C20" s="116">
        <v>86613</v>
      </c>
      <c r="D20" s="62"/>
    </row>
    <row r="21" spans="1:4" ht="11.25" customHeight="1">
      <c r="A21" s="65">
        <v>37894</v>
      </c>
      <c r="B21" s="116">
        <v>52205</v>
      </c>
      <c r="C21" s="116">
        <v>84409.9</v>
      </c>
      <c r="D21" s="62"/>
    </row>
    <row r="22" spans="1:4" ht="11.25" customHeight="1">
      <c r="A22" s="65">
        <v>37925</v>
      </c>
      <c r="B22" s="116">
        <v>53053</v>
      </c>
      <c r="C22" s="116">
        <v>91841.8</v>
      </c>
      <c r="D22" s="62"/>
    </row>
    <row r="23" spans="1:4" ht="11.25" customHeight="1">
      <c r="A23" s="65">
        <v>37955</v>
      </c>
      <c r="B23" s="116">
        <v>56949</v>
      </c>
      <c r="C23" s="116">
        <v>91231.7</v>
      </c>
      <c r="D23" s="62"/>
    </row>
    <row r="24" spans="1:4" ht="11.25" customHeight="1">
      <c r="A24" s="65">
        <v>37986</v>
      </c>
      <c r="B24" s="116">
        <v>55731</v>
      </c>
      <c r="C24" s="116">
        <v>91904</v>
      </c>
      <c r="D24" s="62"/>
    </row>
    <row r="25" spans="1:4" ht="11.25" customHeight="1">
      <c r="A25" s="65">
        <v>38017</v>
      </c>
      <c r="B25" s="116">
        <v>56916</v>
      </c>
      <c r="C25" s="116">
        <v>87910.3</v>
      </c>
      <c r="D25" s="62"/>
    </row>
    <row r="26" spans="1:4" ht="11.25" customHeight="1">
      <c r="A26" s="65">
        <v>38046</v>
      </c>
      <c r="B26" s="116">
        <v>57814</v>
      </c>
      <c r="C26" s="116">
        <v>90649.3</v>
      </c>
      <c r="D26" s="62"/>
    </row>
    <row r="27" spans="1:4" ht="11.25" customHeight="1">
      <c r="A27" s="65">
        <v>38077</v>
      </c>
      <c r="B27" s="116">
        <v>56763</v>
      </c>
      <c r="C27" s="116">
        <v>90444.4</v>
      </c>
      <c r="D27" s="62"/>
    </row>
    <row r="28" spans="1:4" ht="11.25" customHeight="1">
      <c r="A28" s="65">
        <v>38107</v>
      </c>
      <c r="B28" s="116">
        <v>55362</v>
      </c>
      <c r="C28" s="116">
        <v>90870.2</v>
      </c>
      <c r="D28" s="62"/>
    </row>
    <row r="29" spans="1:4" ht="11.25" customHeight="1">
      <c r="A29" s="65">
        <v>38138</v>
      </c>
      <c r="B29" s="116">
        <v>56011</v>
      </c>
      <c r="C29" s="116">
        <v>90681.9</v>
      </c>
      <c r="D29" s="62"/>
    </row>
    <row r="30" spans="1:4" ht="11.25" customHeight="1">
      <c r="A30" s="65">
        <v>38168</v>
      </c>
      <c r="B30" s="116">
        <v>56419</v>
      </c>
      <c r="C30" s="116">
        <v>90828.1</v>
      </c>
      <c r="D30" s="62"/>
    </row>
    <row r="31" spans="1:4" ht="11.25" customHeight="1">
      <c r="A31" s="65">
        <v>38199</v>
      </c>
      <c r="B31" s="116">
        <v>54466</v>
      </c>
      <c r="C31" s="116">
        <v>89475.1</v>
      </c>
      <c r="D31" s="62"/>
    </row>
    <row r="32" spans="1:4" ht="11.25" customHeight="1">
      <c r="A32" s="65">
        <v>38230</v>
      </c>
      <c r="B32" s="116">
        <v>60458</v>
      </c>
      <c r="C32" s="116">
        <v>89704.9</v>
      </c>
      <c r="D32" s="62"/>
    </row>
    <row r="33" spans="1:4" ht="11.25" customHeight="1">
      <c r="A33" s="65">
        <v>38260</v>
      </c>
      <c r="B33" s="116">
        <v>60963</v>
      </c>
      <c r="C33" s="116">
        <v>103716.9</v>
      </c>
      <c r="D33" s="62"/>
    </row>
    <row r="34" spans="1:4" ht="11.25" customHeight="1">
      <c r="A34" s="65">
        <v>38291</v>
      </c>
      <c r="B34" s="116">
        <v>57765</v>
      </c>
      <c r="C34" s="116">
        <v>130615.6</v>
      </c>
      <c r="D34" s="62"/>
    </row>
    <row r="35" spans="1:4" ht="11.25" customHeight="1">
      <c r="A35" s="65">
        <v>38321</v>
      </c>
      <c r="B35" s="116">
        <v>56510</v>
      </c>
      <c r="C35" s="116">
        <v>161256.5</v>
      </c>
      <c r="D35" s="62"/>
    </row>
    <row r="36" spans="1:4" ht="11.25" customHeight="1">
      <c r="A36" s="65">
        <v>38352</v>
      </c>
      <c r="B36" s="116">
        <v>54360</v>
      </c>
      <c r="C36" s="116">
        <v>184704.4</v>
      </c>
      <c r="D36" s="62"/>
    </row>
    <row r="37" spans="1:4" ht="11.25" customHeight="1">
      <c r="A37" s="65">
        <v>38383</v>
      </c>
      <c r="B37" s="116">
        <v>56834</v>
      </c>
      <c r="C37" s="116">
        <v>199454.2</v>
      </c>
      <c r="D37" s="62"/>
    </row>
    <row r="38" spans="1:4" ht="11.25" customHeight="1">
      <c r="A38" s="65">
        <v>38411</v>
      </c>
      <c r="B38" s="116">
        <v>58301</v>
      </c>
      <c r="C38" s="116">
        <v>218123.8</v>
      </c>
      <c r="D38" s="62"/>
    </row>
    <row r="39" spans="1:4" ht="11.25" customHeight="1">
      <c r="A39" s="65">
        <v>38442</v>
      </c>
      <c r="B39" s="116">
        <v>60123</v>
      </c>
      <c r="C39" s="116">
        <v>237343.8</v>
      </c>
      <c r="D39" s="62"/>
    </row>
    <row r="40" spans="1:4" ht="11.25" customHeight="1">
      <c r="A40" s="65">
        <v>38472</v>
      </c>
      <c r="B40" s="116">
        <v>63137</v>
      </c>
      <c r="C40" s="116">
        <v>252813.2</v>
      </c>
      <c r="D40" s="62"/>
    </row>
    <row r="41" spans="1:4" ht="11.25" customHeight="1">
      <c r="A41" s="65">
        <v>38503</v>
      </c>
      <c r="B41" s="116">
        <v>62457</v>
      </c>
      <c r="C41" s="116">
        <v>266705.8</v>
      </c>
      <c r="D41" s="62"/>
    </row>
    <row r="42" spans="1:4" ht="11.25" customHeight="1">
      <c r="A42" s="65">
        <v>38533</v>
      </c>
      <c r="B42" s="116">
        <v>65138</v>
      </c>
      <c r="C42" s="116">
        <v>278242</v>
      </c>
      <c r="D42" s="62"/>
    </row>
    <row r="43" spans="1:4" ht="11.25" customHeight="1">
      <c r="A43" s="65">
        <v>38564</v>
      </c>
      <c r="B43" s="116">
        <v>56570</v>
      </c>
      <c r="C43" s="116">
        <v>291388.8</v>
      </c>
      <c r="D43" s="62"/>
    </row>
    <row r="44" spans="1:4" ht="11.25" customHeight="1">
      <c r="A44" s="65">
        <v>38595</v>
      </c>
      <c r="B44" s="116">
        <v>63546</v>
      </c>
      <c r="C44" s="116">
        <v>306951.4</v>
      </c>
      <c r="D44" s="62"/>
    </row>
    <row r="45" spans="1:4" ht="11.25" customHeight="1">
      <c r="A45" s="65">
        <v>38625</v>
      </c>
      <c r="B45" s="116">
        <v>64096</v>
      </c>
      <c r="C45" s="116">
        <v>334115.7</v>
      </c>
      <c r="D45" s="62"/>
    </row>
    <row r="46" spans="1:4" ht="12.75">
      <c r="A46" s="65">
        <v>38656</v>
      </c>
      <c r="B46" s="116">
        <v>69212</v>
      </c>
      <c r="C46" s="116">
        <v>344816.6</v>
      </c>
      <c r="D46" s="62"/>
    </row>
    <row r="47" spans="1:4" ht="12.75">
      <c r="A47" s="65">
        <v>38686</v>
      </c>
      <c r="B47" s="116">
        <v>74718</v>
      </c>
      <c r="C47" s="116">
        <v>360454.3</v>
      </c>
      <c r="D47" s="62"/>
    </row>
    <row r="48" spans="1:4" ht="12.75">
      <c r="A48" s="65">
        <v>38717</v>
      </c>
      <c r="B48" s="116">
        <v>68222</v>
      </c>
      <c r="C48" s="116">
        <v>377817.1</v>
      </c>
      <c r="D48" s="62"/>
    </row>
    <row r="49" spans="1:4" ht="12.75">
      <c r="A49" s="65">
        <v>38748</v>
      </c>
      <c r="B49" s="116">
        <v>72860</v>
      </c>
      <c r="C49" s="116">
        <v>381152.9</v>
      </c>
      <c r="D49" s="62"/>
    </row>
    <row r="50" spans="1:4" ht="15" customHeight="1">
      <c r="A50" s="65">
        <v>38776</v>
      </c>
      <c r="B50" s="116">
        <v>72199</v>
      </c>
      <c r="C50" s="116">
        <v>390990.8</v>
      </c>
      <c r="D50" s="62"/>
    </row>
    <row r="51" spans="1:4" ht="12.75">
      <c r="A51" s="65">
        <v>38807</v>
      </c>
      <c r="B51" s="116">
        <v>72443</v>
      </c>
      <c r="C51" s="116">
        <v>400377.8</v>
      </c>
      <c r="D51" s="62"/>
    </row>
    <row r="52" spans="1:4" ht="12.75">
      <c r="A52" s="65">
        <v>38837</v>
      </c>
      <c r="B52" s="116">
        <v>71780</v>
      </c>
      <c r="C52" s="116">
        <v>406992.3</v>
      </c>
      <c r="D52" s="62"/>
    </row>
    <row r="53" spans="1:4" ht="12.75">
      <c r="A53" s="65">
        <v>38868</v>
      </c>
      <c r="B53" s="116">
        <v>67708</v>
      </c>
      <c r="C53" s="116">
        <v>414424.3</v>
      </c>
      <c r="D53" s="62"/>
    </row>
    <row r="54" spans="1:4" ht="12.75">
      <c r="A54" s="65">
        <v>38898</v>
      </c>
      <c r="B54" s="116">
        <v>70818</v>
      </c>
      <c r="C54" s="116">
        <v>417418</v>
      </c>
      <c r="D54" s="62"/>
    </row>
    <row r="55" spans="1:4" ht="12.75">
      <c r="A55" s="65">
        <v>38929</v>
      </c>
      <c r="B55" s="116">
        <v>67844</v>
      </c>
      <c r="C55" s="116">
        <v>416746.5</v>
      </c>
      <c r="D55" s="62"/>
    </row>
    <row r="56" spans="1:4" ht="12.75">
      <c r="A56" s="65">
        <v>38960</v>
      </c>
      <c r="B56" s="116">
        <v>70385</v>
      </c>
      <c r="C56" s="116">
        <v>415994.2</v>
      </c>
      <c r="D56" s="62"/>
    </row>
    <row r="57" spans="1:4" ht="12.75">
      <c r="A57" s="65">
        <v>38990</v>
      </c>
      <c r="B57" s="116">
        <v>69000</v>
      </c>
      <c r="C57" s="116">
        <v>420159.2</v>
      </c>
      <c r="D57" s="62"/>
    </row>
    <row r="58" ht="11.25">
      <c r="D58" s="62"/>
    </row>
    <row r="59" ht="11.25">
      <c r="D59" s="62"/>
    </row>
    <row r="60" ht="11.25">
      <c r="D60" s="62"/>
    </row>
    <row r="61" spans="1:4" ht="11.25">
      <c r="A61" s="43"/>
      <c r="D61" s="62"/>
    </row>
    <row r="62" spans="1:4" ht="11.25">
      <c r="A62" s="43"/>
      <c r="C62" s="61"/>
      <c r="D62" s="62"/>
    </row>
    <row r="63" spans="1:4" ht="11.25">
      <c r="A63" s="43"/>
      <c r="C63" s="61"/>
      <c r="D63" s="62"/>
    </row>
    <row r="64" ht="11.25">
      <c r="A64" s="43"/>
    </row>
    <row r="65" ht="11.25">
      <c r="A65" s="43"/>
    </row>
    <row r="66" ht="11.25">
      <c r="A66" s="43"/>
    </row>
    <row r="67" ht="11.25">
      <c r="A67" s="43"/>
    </row>
    <row r="68" ht="15" customHeight="1"/>
    <row r="272" s="43" customFormat="1" ht="9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I1257"/>
  <sheetViews>
    <sheetView workbookViewId="0" topLeftCell="A7">
      <pane ySplit="10" topLeftCell="BM1203" activePane="bottomLeft" state="frozen"/>
      <selection pane="topLeft" activeCell="A7" sqref="A7"/>
      <selection pane="bottomLeft" activeCell="A16" sqref="A16"/>
    </sheetView>
  </sheetViews>
  <sheetFormatPr defaultColWidth="9.140625" defaultRowHeight="11.25" customHeight="1"/>
  <cols>
    <col min="1" max="1" width="14.00390625" style="18" customWidth="1"/>
    <col min="2" max="2" width="12.00390625" style="18" customWidth="1"/>
    <col min="3" max="3" width="12.421875" style="18" customWidth="1"/>
    <col min="4" max="4" width="11.00390625" style="18" bestFit="1" customWidth="1"/>
    <col min="5" max="5" width="15.421875" style="18" bestFit="1" customWidth="1"/>
    <col min="6" max="6" width="11.421875" style="18" customWidth="1"/>
    <col min="7" max="16384" width="9.140625" style="18" customWidth="1"/>
  </cols>
  <sheetData>
    <row r="1" spans="1:6" ht="11.25" customHeight="1">
      <c r="A1" s="1" t="s">
        <v>0</v>
      </c>
      <c r="B1" s="9" t="s">
        <v>11</v>
      </c>
      <c r="C1" s="9"/>
      <c r="D1" s="22"/>
      <c r="E1" s="9"/>
      <c r="F1" s="23"/>
    </row>
    <row r="2" spans="1:6" ht="11.25" customHeight="1">
      <c r="A2" s="1" t="s">
        <v>1</v>
      </c>
      <c r="B2" s="9" t="s">
        <v>12</v>
      </c>
      <c r="C2" s="9"/>
      <c r="D2" s="1"/>
      <c r="E2" s="9"/>
      <c r="F2" s="23"/>
    </row>
    <row r="3" spans="1:6" ht="11.25" customHeight="1">
      <c r="A3" s="1" t="s">
        <v>2</v>
      </c>
      <c r="B3" s="9" t="s">
        <v>3</v>
      </c>
      <c r="C3" s="9"/>
      <c r="D3" s="1"/>
      <c r="E3" s="9"/>
      <c r="F3" s="23"/>
    </row>
    <row r="4" spans="1:6" ht="11.25" customHeight="1">
      <c r="A4" s="1" t="s">
        <v>4</v>
      </c>
      <c r="B4" s="9" t="s">
        <v>6</v>
      </c>
      <c r="C4" s="9"/>
      <c r="D4" s="1"/>
      <c r="E4" s="9"/>
      <c r="F4" s="23"/>
    </row>
    <row r="5" spans="1:6" ht="11.25" customHeight="1">
      <c r="A5" s="1" t="s">
        <v>5</v>
      </c>
      <c r="B5" s="10"/>
      <c r="C5" s="9"/>
      <c r="D5" s="1"/>
      <c r="E5" s="9"/>
      <c r="F5" s="23"/>
    </row>
    <row r="6" spans="2:6" ht="12.75" customHeight="1">
      <c r="B6" s="10"/>
      <c r="C6" s="9"/>
      <c r="D6" s="9"/>
      <c r="E6" s="9"/>
      <c r="F6" s="9"/>
    </row>
    <row r="7" spans="1:6" ht="12.75" customHeight="1">
      <c r="A7" s="20" t="s">
        <v>44</v>
      </c>
      <c r="B7" s="10"/>
      <c r="C7" s="9"/>
      <c r="D7" s="9"/>
      <c r="E7" s="9"/>
      <c r="F7" s="9"/>
    </row>
    <row r="8" spans="1:6" ht="12.75" customHeight="1">
      <c r="A8" s="20" t="s">
        <v>17</v>
      </c>
      <c r="B8" s="10"/>
      <c r="C8" s="9"/>
      <c r="D8" s="9"/>
      <c r="E8" s="9"/>
      <c r="F8" s="9"/>
    </row>
    <row r="9" spans="1:6" ht="12.75" customHeight="1">
      <c r="A9" s="40" t="s">
        <v>19</v>
      </c>
      <c r="B9" s="10"/>
      <c r="C9" s="9"/>
      <c r="D9" s="9"/>
      <c r="E9" s="9"/>
      <c r="F9" s="9"/>
    </row>
    <row r="10" spans="1:6" ht="12.75" customHeight="1">
      <c r="A10" s="37" t="s">
        <v>70</v>
      </c>
      <c r="B10" s="10"/>
      <c r="C10" s="9"/>
      <c r="D10" s="9"/>
      <c r="E10" s="9"/>
      <c r="F10" s="9"/>
    </row>
    <row r="11" spans="1:6" ht="12.75" customHeight="1">
      <c r="A11" s="38" t="s">
        <v>67</v>
      </c>
      <c r="B11" s="10"/>
      <c r="C11" s="9"/>
      <c r="D11" s="9"/>
      <c r="E11" s="9"/>
      <c r="F11" s="9"/>
    </row>
    <row r="12" spans="2:6" ht="12.75" customHeight="1">
      <c r="B12" s="10"/>
      <c r="C12" s="9"/>
      <c r="D12" s="9"/>
      <c r="E12" s="9"/>
      <c r="F12" s="9"/>
    </row>
    <row r="13" spans="1:6" ht="12.75" customHeight="1">
      <c r="A13" s="2" t="s">
        <v>16</v>
      </c>
      <c r="B13" s="10"/>
      <c r="C13" s="9"/>
      <c r="D13" s="9"/>
      <c r="E13" s="9"/>
      <c r="F13" s="9"/>
    </row>
    <row r="14" spans="1:6" ht="12.75" customHeight="1">
      <c r="A14" s="18" t="s">
        <v>3</v>
      </c>
      <c r="B14" s="10"/>
      <c r="C14" s="9"/>
      <c r="D14" s="9"/>
      <c r="E14" s="9"/>
      <c r="F14" s="9"/>
    </row>
    <row r="15" spans="2:6" ht="12.75" customHeight="1">
      <c r="B15" s="10"/>
      <c r="C15" s="9"/>
      <c r="D15" s="9"/>
      <c r="E15" s="9"/>
      <c r="F15" s="9"/>
    </row>
    <row r="16" spans="2:6" ht="21.75" customHeight="1">
      <c r="B16" s="24" t="s">
        <v>13</v>
      </c>
      <c r="C16" s="96" t="s">
        <v>41</v>
      </c>
      <c r="D16" s="26" t="s">
        <v>14</v>
      </c>
      <c r="E16" s="97" t="s">
        <v>15</v>
      </c>
      <c r="F16" s="98" t="s">
        <v>31</v>
      </c>
    </row>
    <row r="17" spans="1:6" ht="12" customHeight="1">
      <c r="A17" s="25">
        <v>37259</v>
      </c>
      <c r="B17" s="99">
        <v>9.1</v>
      </c>
      <c r="C17" s="100"/>
      <c r="D17" s="101"/>
      <c r="E17" s="100"/>
      <c r="F17" s="100">
        <v>10.1</v>
      </c>
    </row>
    <row r="18" spans="1:6" ht="12" customHeight="1">
      <c r="A18" s="25">
        <v>37260</v>
      </c>
      <c r="B18" s="99">
        <v>9.2</v>
      </c>
      <c r="C18" s="100"/>
      <c r="D18" s="101"/>
      <c r="E18" s="100"/>
      <c r="F18" s="100">
        <v>10.1</v>
      </c>
    </row>
    <row r="19" spans="1:6" ht="12" customHeight="1">
      <c r="A19" s="25">
        <v>37263</v>
      </c>
      <c r="B19" s="99">
        <v>9.2</v>
      </c>
      <c r="C19" s="100"/>
      <c r="D19" s="101"/>
      <c r="E19" s="100"/>
      <c r="F19" s="100">
        <v>10.1</v>
      </c>
    </row>
    <row r="20" spans="1:6" ht="12" customHeight="1">
      <c r="A20" s="25">
        <v>37264</v>
      </c>
      <c r="B20" s="99">
        <v>9.2</v>
      </c>
      <c r="C20" s="100"/>
      <c r="D20" s="101"/>
      <c r="E20" s="100"/>
      <c r="F20" s="100">
        <v>10.1</v>
      </c>
    </row>
    <row r="21" spans="1:6" ht="12" customHeight="1">
      <c r="A21" s="25">
        <v>37265</v>
      </c>
      <c r="B21" s="99">
        <v>9.3</v>
      </c>
      <c r="C21" s="100"/>
      <c r="D21" s="101"/>
      <c r="E21" s="100"/>
      <c r="F21" s="100">
        <v>10.1</v>
      </c>
    </row>
    <row r="22" spans="1:6" ht="12" customHeight="1">
      <c r="A22" s="25">
        <v>37266</v>
      </c>
      <c r="B22" s="99">
        <v>9.3</v>
      </c>
      <c r="C22" s="100"/>
      <c r="D22" s="101"/>
      <c r="E22" s="100"/>
      <c r="F22" s="100">
        <v>10.1</v>
      </c>
    </row>
    <row r="23" spans="1:6" ht="12" customHeight="1">
      <c r="A23" s="25">
        <v>37267</v>
      </c>
      <c r="B23" s="99">
        <v>9.3</v>
      </c>
      <c r="C23" s="100"/>
      <c r="D23" s="101"/>
      <c r="E23" s="100"/>
      <c r="F23" s="100">
        <v>10.1</v>
      </c>
    </row>
    <row r="24" spans="1:6" ht="12" customHeight="1">
      <c r="A24" s="25">
        <v>37270</v>
      </c>
      <c r="B24" s="99">
        <v>9.4</v>
      </c>
      <c r="C24" s="100"/>
      <c r="D24" s="101"/>
      <c r="E24" s="100"/>
      <c r="F24" s="100">
        <v>10.1</v>
      </c>
    </row>
    <row r="25" spans="1:6" ht="12" customHeight="1">
      <c r="A25" s="25">
        <v>37271</v>
      </c>
      <c r="B25" s="99">
        <v>9.5</v>
      </c>
      <c r="C25" s="100"/>
      <c r="D25" s="101"/>
      <c r="E25" s="100"/>
      <c r="F25" s="100">
        <v>10.1</v>
      </c>
    </row>
    <row r="26" spans="1:6" ht="12" customHeight="1">
      <c r="A26" s="25">
        <v>37272</v>
      </c>
      <c r="B26" s="99">
        <v>9.4</v>
      </c>
      <c r="C26" s="100"/>
      <c r="D26" s="101"/>
      <c r="E26" s="100"/>
      <c r="F26" s="100">
        <v>10.1</v>
      </c>
    </row>
    <row r="27" spans="1:6" ht="12" customHeight="1">
      <c r="A27" s="25">
        <v>37273</v>
      </c>
      <c r="B27" s="99">
        <v>9.4</v>
      </c>
      <c r="C27" s="100"/>
      <c r="D27" s="101"/>
      <c r="E27" s="100"/>
      <c r="F27" s="100">
        <v>10.1</v>
      </c>
    </row>
    <row r="28" spans="1:6" ht="12" customHeight="1">
      <c r="A28" s="25">
        <v>37274</v>
      </c>
      <c r="B28" s="99">
        <v>9.4</v>
      </c>
      <c r="C28" s="100"/>
      <c r="D28" s="101"/>
      <c r="E28" s="100"/>
      <c r="F28" s="100">
        <v>10.1</v>
      </c>
    </row>
    <row r="29" spans="1:6" ht="12" customHeight="1">
      <c r="A29" s="25">
        <v>37277</v>
      </c>
      <c r="B29" s="99">
        <v>9.3</v>
      </c>
      <c r="C29" s="100"/>
      <c r="D29" s="101"/>
      <c r="E29" s="100"/>
      <c r="F29" s="100">
        <v>10.1</v>
      </c>
    </row>
    <row r="30" spans="1:6" ht="12" customHeight="1">
      <c r="A30" s="25">
        <v>37278</v>
      </c>
      <c r="B30" s="99">
        <v>9.2</v>
      </c>
      <c r="C30" s="100"/>
      <c r="D30" s="101"/>
      <c r="E30" s="100"/>
      <c r="F30" s="100">
        <v>10.1</v>
      </c>
    </row>
    <row r="31" spans="1:6" ht="12" customHeight="1">
      <c r="A31" s="25">
        <v>37279</v>
      </c>
      <c r="B31" s="99">
        <v>9.3</v>
      </c>
      <c r="C31" s="100"/>
      <c r="D31" s="101"/>
      <c r="E31" s="100"/>
      <c r="F31" s="100">
        <v>10.1</v>
      </c>
    </row>
    <row r="32" spans="1:6" ht="12" customHeight="1">
      <c r="A32" s="25">
        <v>37280</v>
      </c>
      <c r="B32" s="99">
        <v>9.3</v>
      </c>
      <c r="C32" s="100"/>
      <c r="D32" s="101"/>
      <c r="E32" s="100"/>
      <c r="F32" s="100">
        <v>10.1</v>
      </c>
    </row>
    <row r="33" spans="1:6" ht="12" customHeight="1">
      <c r="A33" s="25">
        <v>37281</v>
      </c>
      <c r="B33" s="99">
        <v>9.3</v>
      </c>
      <c r="C33" s="100"/>
      <c r="D33" s="101"/>
      <c r="E33" s="100"/>
      <c r="F33" s="100">
        <v>10.1</v>
      </c>
    </row>
    <row r="34" spans="1:6" ht="12" customHeight="1">
      <c r="A34" s="25">
        <v>37284</v>
      </c>
      <c r="B34" s="99">
        <v>9.3</v>
      </c>
      <c r="C34" s="100"/>
      <c r="D34" s="101"/>
      <c r="E34" s="100"/>
      <c r="F34" s="100">
        <v>10.1</v>
      </c>
    </row>
    <row r="35" spans="1:6" ht="12" customHeight="1">
      <c r="A35" s="25">
        <v>37285</v>
      </c>
      <c r="B35" s="99">
        <v>9.3</v>
      </c>
      <c r="C35" s="100"/>
      <c r="D35" s="101"/>
      <c r="E35" s="100"/>
      <c r="F35" s="100">
        <v>10.1</v>
      </c>
    </row>
    <row r="36" spans="1:6" ht="12" customHeight="1">
      <c r="A36" s="25">
        <v>37286</v>
      </c>
      <c r="B36" s="99">
        <v>9.3</v>
      </c>
      <c r="C36" s="100"/>
      <c r="D36" s="101"/>
      <c r="E36" s="100"/>
      <c r="F36" s="100">
        <v>10.1</v>
      </c>
    </row>
    <row r="37" spans="1:6" ht="12" customHeight="1">
      <c r="A37" s="25">
        <v>37287</v>
      </c>
      <c r="B37" s="99">
        <v>9.3</v>
      </c>
      <c r="C37" s="100"/>
      <c r="D37" s="101"/>
      <c r="E37" s="100"/>
      <c r="F37" s="100">
        <v>10.1</v>
      </c>
    </row>
    <row r="38" spans="1:6" ht="12" customHeight="1">
      <c r="A38" s="25">
        <v>37288</v>
      </c>
      <c r="B38" s="99">
        <v>9.3</v>
      </c>
      <c r="C38" s="100"/>
      <c r="D38" s="101"/>
      <c r="E38" s="100"/>
      <c r="F38" s="100">
        <v>10.1</v>
      </c>
    </row>
    <row r="39" spans="1:6" ht="12" customHeight="1">
      <c r="A39" s="25">
        <v>37291</v>
      </c>
      <c r="B39" s="99">
        <v>9.3</v>
      </c>
      <c r="C39" s="100"/>
      <c r="D39" s="101"/>
      <c r="E39" s="100"/>
      <c r="F39" s="100">
        <v>10.1</v>
      </c>
    </row>
    <row r="40" spans="1:6" ht="12" customHeight="1">
      <c r="A40" s="25">
        <v>37292</v>
      </c>
      <c r="B40" s="99">
        <v>9.3</v>
      </c>
      <c r="C40" s="100"/>
      <c r="D40" s="101"/>
      <c r="E40" s="100"/>
      <c r="F40" s="100">
        <v>10.1</v>
      </c>
    </row>
    <row r="41" spans="1:6" ht="12" customHeight="1">
      <c r="A41" s="25">
        <v>37293</v>
      </c>
      <c r="B41" s="99">
        <v>9.3</v>
      </c>
      <c r="C41" s="100"/>
      <c r="D41" s="101"/>
      <c r="E41" s="100"/>
      <c r="F41" s="100">
        <v>10.1</v>
      </c>
    </row>
    <row r="42" spans="1:6" ht="12" customHeight="1">
      <c r="A42" s="25">
        <v>37294</v>
      </c>
      <c r="B42" s="99">
        <v>9.3</v>
      </c>
      <c r="C42" s="100"/>
      <c r="D42" s="101"/>
      <c r="E42" s="100"/>
      <c r="F42" s="100">
        <v>10.1</v>
      </c>
    </row>
    <row r="43" spans="1:6" ht="12" customHeight="1">
      <c r="A43" s="25">
        <v>37295</v>
      </c>
      <c r="B43" s="99">
        <v>9.3</v>
      </c>
      <c r="C43" s="100"/>
      <c r="D43" s="101"/>
      <c r="E43" s="100"/>
      <c r="F43" s="100">
        <v>10.1</v>
      </c>
    </row>
    <row r="44" spans="1:6" ht="12" customHeight="1">
      <c r="A44" s="25">
        <v>37298</v>
      </c>
      <c r="B44" s="99">
        <v>9.2</v>
      </c>
      <c r="C44" s="100"/>
      <c r="D44" s="101"/>
      <c r="E44" s="100"/>
      <c r="F44" s="100">
        <v>10.1</v>
      </c>
    </row>
    <row r="45" spans="1:6" ht="12" customHeight="1">
      <c r="A45" s="25">
        <v>37299</v>
      </c>
      <c r="B45" s="99">
        <v>9.3</v>
      </c>
      <c r="C45" s="100"/>
      <c r="D45" s="101"/>
      <c r="E45" s="100"/>
      <c r="F45" s="100">
        <v>10.1</v>
      </c>
    </row>
    <row r="46" spans="1:6" ht="12" customHeight="1">
      <c r="A46" s="25">
        <v>37300</v>
      </c>
      <c r="B46" s="99">
        <v>9.3</v>
      </c>
      <c r="C46" s="100"/>
      <c r="D46" s="101"/>
      <c r="E46" s="100"/>
      <c r="F46" s="100">
        <v>10.1</v>
      </c>
    </row>
    <row r="47" spans="1:6" ht="12" customHeight="1">
      <c r="A47" s="25">
        <v>37301</v>
      </c>
      <c r="B47" s="99">
        <v>9.2</v>
      </c>
      <c r="C47" s="100"/>
      <c r="D47" s="101"/>
      <c r="E47" s="100"/>
      <c r="F47" s="100">
        <v>10.1</v>
      </c>
    </row>
    <row r="48" spans="1:6" ht="12" customHeight="1">
      <c r="A48" s="25">
        <v>37302</v>
      </c>
      <c r="B48" s="99">
        <v>9.2</v>
      </c>
      <c r="C48" s="100"/>
      <c r="D48" s="101"/>
      <c r="E48" s="100"/>
      <c r="F48" s="100">
        <v>10.1</v>
      </c>
    </row>
    <row r="49" spans="1:6" ht="12" customHeight="1">
      <c r="A49" s="25">
        <v>37305</v>
      </c>
      <c r="B49" s="99">
        <v>9.2</v>
      </c>
      <c r="C49" s="100"/>
      <c r="D49" s="101"/>
      <c r="E49" s="100"/>
      <c r="F49" s="100">
        <v>10.1</v>
      </c>
    </row>
    <row r="50" spans="1:6" ht="12" customHeight="1">
      <c r="A50" s="25">
        <v>37306</v>
      </c>
      <c r="B50" s="99">
        <v>9.2</v>
      </c>
      <c r="C50" s="100"/>
      <c r="D50" s="101"/>
      <c r="E50" s="100"/>
      <c r="F50" s="100">
        <v>10.1</v>
      </c>
    </row>
    <row r="51" spans="1:6" ht="12" customHeight="1">
      <c r="A51" s="25">
        <v>37307</v>
      </c>
      <c r="B51" s="99">
        <v>9.2</v>
      </c>
      <c r="C51" s="100"/>
      <c r="D51" s="101"/>
      <c r="E51" s="100"/>
      <c r="F51" s="100">
        <v>10.1</v>
      </c>
    </row>
    <row r="52" spans="1:6" ht="12" customHeight="1">
      <c r="A52" s="25">
        <v>37308</v>
      </c>
      <c r="B52" s="99">
        <v>9.1</v>
      </c>
      <c r="C52" s="100"/>
      <c r="D52" s="101"/>
      <c r="E52" s="100"/>
      <c r="F52" s="100">
        <v>10.1</v>
      </c>
    </row>
    <row r="53" spans="1:6" ht="12" customHeight="1">
      <c r="A53" s="25">
        <v>37309</v>
      </c>
      <c r="B53" s="99">
        <v>9.1</v>
      </c>
      <c r="C53" s="100"/>
      <c r="D53" s="101"/>
      <c r="E53" s="100"/>
      <c r="F53" s="100">
        <v>10.1</v>
      </c>
    </row>
    <row r="54" spans="1:6" ht="12" customHeight="1">
      <c r="A54" s="25">
        <v>37312</v>
      </c>
      <c r="B54" s="99">
        <v>9.1</v>
      </c>
      <c r="C54" s="100"/>
      <c r="D54" s="101"/>
      <c r="E54" s="100"/>
      <c r="F54" s="100">
        <v>10.1</v>
      </c>
    </row>
    <row r="55" spans="1:6" ht="12" customHeight="1">
      <c r="A55" s="25">
        <v>37313</v>
      </c>
      <c r="B55" s="99">
        <v>9.2</v>
      </c>
      <c r="C55" s="100"/>
      <c r="D55" s="101"/>
      <c r="E55" s="100"/>
      <c r="F55" s="100">
        <v>10.1</v>
      </c>
    </row>
    <row r="56" spans="1:6" ht="12" customHeight="1">
      <c r="A56" s="25">
        <v>37314</v>
      </c>
      <c r="B56" s="99">
        <v>9.2</v>
      </c>
      <c r="C56" s="100"/>
      <c r="D56" s="101"/>
      <c r="E56" s="100"/>
      <c r="F56" s="100">
        <v>10.1</v>
      </c>
    </row>
    <row r="57" spans="1:6" ht="12" customHeight="1">
      <c r="A57" s="25">
        <v>37315</v>
      </c>
      <c r="B57" s="99">
        <v>9.1</v>
      </c>
      <c r="C57" s="100"/>
      <c r="D57" s="101"/>
      <c r="E57" s="100"/>
      <c r="F57" s="100">
        <v>10.1</v>
      </c>
    </row>
    <row r="58" spans="1:6" ht="12" customHeight="1">
      <c r="A58" s="25">
        <v>37316</v>
      </c>
      <c r="B58" s="99">
        <v>9</v>
      </c>
      <c r="C58" s="100"/>
      <c r="D58" s="101"/>
      <c r="E58" s="100"/>
      <c r="F58" s="100">
        <v>10.1</v>
      </c>
    </row>
    <row r="59" spans="1:6" ht="12" customHeight="1">
      <c r="A59" s="25">
        <v>37319</v>
      </c>
      <c r="B59" s="99">
        <v>9.1</v>
      </c>
      <c r="C59" s="100"/>
      <c r="D59" s="101"/>
      <c r="E59" s="100"/>
      <c r="F59" s="100">
        <v>10.1</v>
      </c>
    </row>
    <row r="60" spans="1:6" ht="12" customHeight="1">
      <c r="A60" s="25">
        <v>37320</v>
      </c>
      <c r="B60" s="99">
        <v>9.1</v>
      </c>
      <c r="C60" s="100"/>
      <c r="D60" s="101"/>
      <c r="E60" s="100"/>
      <c r="F60" s="100">
        <v>10.1</v>
      </c>
    </row>
    <row r="61" spans="1:6" ht="12" customHeight="1">
      <c r="A61" s="25">
        <v>37321</v>
      </c>
      <c r="B61" s="99">
        <v>9.1</v>
      </c>
      <c r="C61" s="100"/>
      <c r="D61" s="101"/>
      <c r="E61" s="100"/>
      <c r="F61" s="100">
        <v>10.1</v>
      </c>
    </row>
    <row r="62" spans="1:6" ht="12" customHeight="1">
      <c r="A62" s="25">
        <v>37322</v>
      </c>
      <c r="B62" s="99">
        <v>9.1</v>
      </c>
      <c r="C62" s="100"/>
      <c r="D62" s="101"/>
      <c r="E62" s="100"/>
      <c r="F62" s="100">
        <v>10.1</v>
      </c>
    </row>
    <row r="63" spans="1:6" ht="12" customHeight="1">
      <c r="A63" s="25">
        <v>37323</v>
      </c>
      <c r="B63" s="99">
        <v>9.1</v>
      </c>
      <c r="C63" s="100"/>
      <c r="D63" s="101"/>
      <c r="E63" s="100"/>
      <c r="F63" s="100">
        <v>10.1</v>
      </c>
    </row>
    <row r="64" spans="1:6" ht="12" customHeight="1">
      <c r="A64" s="25">
        <v>37326</v>
      </c>
      <c r="B64" s="99">
        <v>9.2</v>
      </c>
      <c r="C64" s="100"/>
      <c r="D64" s="101"/>
      <c r="E64" s="100"/>
      <c r="F64" s="100">
        <v>10.1</v>
      </c>
    </row>
    <row r="65" spans="1:6" ht="12" customHeight="1">
      <c r="A65" s="25">
        <v>37327</v>
      </c>
      <c r="B65" s="99">
        <v>9.3</v>
      </c>
      <c r="C65" s="100"/>
      <c r="D65" s="101"/>
      <c r="E65" s="100"/>
      <c r="F65" s="100">
        <v>10.1</v>
      </c>
    </row>
    <row r="66" spans="1:6" ht="12" customHeight="1">
      <c r="A66" s="25">
        <v>37328</v>
      </c>
      <c r="B66" s="99">
        <v>9.3</v>
      </c>
      <c r="C66" s="100"/>
      <c r="D66" s="101"/>
      <c r="E66" s="100"/>
      <c r="F66" s="100">
        <v>10.1</v>
      </c>
    </row>
    <row r="67" spans="1:6" ht="12" customHeight="1">
      <c r="A67" s="25">
        <v>37329</v>
      </c>
      <c r="B67" s="99">
        <v>9.3</v>
      </c>
      <c r="C67" s="100"/>
      <c r="D67" s="101"/>
      <c r="E67" s="100"/>
      <c r="F67" s="100">
        <v>10.1</v>
      </c>
    </row>
    <row r="68" spans="1:6" ht="12" customHeight="1">
      <c r="A68" s="25">
        <v>37330</v>
      </c>
      <c r="B68" s="99">
        <v>9.2</v>
      </c>
      <c r="C68" s="100"/>
      <c r="D68" s="101"/>
      <c r="E68" s="100"/>
      <c r="F68" s="100">
        <v>10.1</v>
      </c>
    </row>
    <row r="69" spans="1:6" ht="12" customHeight="1">
      <c r="A69" s="25">
        <v>37333</v>
      </c>
      <c r="B69" s="99">
        <v>9.2</v>
      </c>
      <c r="C69" s="100"/>
      <c r="D69" s="101"/>
      <c r="E69" s="100"/>
      <c r="F69" s="100">
        <v>10.1</v>
      </c>
    </row>
    <row r="70" spans="1:6" ht="12" customHeight="1">
      <c r="A70" s="25">
        <v>37334</v>
      </c>
      <c r="B70" s="99">
        <v>9.3</v>
      </c>
      <c r="C70" s="100"/>
      <c r="D70" s="101"/>
      <c r="E70" s="100"/>
      <c r="F70" s="100">
        <v>10.1</v>
      </c>
    </row>
    <row r="71" spans="1:6" ht="12" customHeight="1">
      <c r="A71" s="25">
        <v>37335</v>
      </c>
      <c r="B71" s="99">
        <v>9.2</v>
      </c>
      <c r="C71" s="100"/>
      <c r="D71" s="101"/>
      <c r="E71" s="100"/>
      <c r="F71" s="100">
        <v>10.1</v>
      </c>
    </row>
    <row r="72" spans="1:6" ht="12" customHeight="1">
      <c r="A72" s="25">
        <v>37336</v>
      </c>
      <c r="B72" s="99">
        <v>9.2</v>
      </c>
      <c r="C72" s="100"/>
      <c r="D72" s="101"/>
      <c r="E72" s="100"/>
      <c r="F72" s="100">
        <v>10.1</v>
      </c>
    </row>
    <row r="73" spans="1:6" ht="12" customHeight="1">
      <c r="A73" s="25">
        <v>37337</v>
      </c>
      <c r="B73" s="99">
        <v>9.1</v>
      </c>
      <c r="C73" s="100"/>
      <c r="D73" s="101"/>
      <c r="E73" s="100"/>
      <c r="F73" s="100">
        <v>10.1</v>
      </c>
    </row>
    <row r="74" spans="1:6" ht="12" customHeight="1">
      <c r="A74" s="25">
        <v>37340</v>
      </c>
      <c r="B74" s="99">
        <v>9.1</v>
      </c>
      <c r="C74" s="100"/>
      <c r="D74" s="101"/>
      <c r="E74" s="100"/>
      <c r="F74" s="100">
        <v>10.1</v>
      </c>
    </row>
    <row r="75" spans="1:6" ht="12" customHeight="1">
      <c r="A75" s="25">
        <v>37341</v>
      </c>
      <c r="B75" s="99">
        <v>9.1</v>
      </c>
      <c r="C75" s="100"/>
      <c r="D75" s="101"/>
      <c r="E75" s="100"/>
      <c r="F75" s="100">
        <v>10.1</v>
      </c>
    </row>
    <row r="76" spans="1:6" ht="12" customHeight="1">
      <c r="A76" s="25">
        <v>37342</v>
      </c>
      <c r="B76" s="99">
        <v>9</v>
      </c>
      <c r="C76" s="100"/>
      <c r="D76" s="101"/>
      <c r="E76" s="100"/>
      <c r="F76" s="100">
        <v>10.1</v>
      </c>
    </row>
    <row r="77" spans="1:6" ht="12" customHeight="1">
      <c r="A77" s="25">
        <v>37348</v>
      </c>
      <c r="B77" s="99">
        <v>8.9</v>
      </c>
      <c r="C77" s="100"/>
      <c r="D77" s="101"/>
      <c r="E77" s="100"/>
      <c r="F77" s="100">
        <v>9.6</v>
      </c>
    </row>
    <row r="78" spans="1:6" ht="12" customHeight="1">
      <c r="A78" s="25">
        <v>37349</v>
      </c>
      <c r="B78" s="99">
        <v>8.9</v>
      </c>
      <c r="C78" s="100"/>
      <c r="D78" s="101"/>
      <c r="E78" s="100"/>
      <c r="F78" s="100">
        <v>9.6</v>
      </c>
    </row>
    <row r="79" spans="1:6" ht="12" customHeight="1">
      <c r="A79" s="25">
        <v>37350</v>
      </c>
      <c r="B79" s="99">
        <v>9</v>
      </c>
      <c r="C79" s="100"/>
      <c r="D79" s="101"/>
      <c r="E79" s="100"/>
      <c r="F79" s="100">
        <v>9.6</v>
      </c>
    </row>
    <row r="80" spans="1:6" ht="12" customHeight="1">
      <c r="A80" s="25">
        <v>37351</v>
      </c>
      <c r="B80" s="99">
        <v>9</v>
      </c>
      <c r="C80" s="100"/>
      <c r="D80" s="101"/>
      <c r="E80" s="100"/>
      <c r="F80" s="100">
        <v>9.6</v>
      </c>
    </row>
    <row r="81" spans="1:6" ht="12" customHeight="1">
      <c r="A81" s="25">
        <v>37354</v>
      </c>
      <c r="B81" s="99">
        <v>8.9</v>
      </c>
      <c r="C81" s="100"/>
      <c r="D81" s="101"/>
      <c r="E81" s="100"/>
      <c r="F81" s="100">
        <v>9.6</v>
      </c>
    </row>
    <row r="82" spans="1:6" ht="12" customHeight="1">
      <c r="A82" s="25">
        <v>37355</v>
      </c>
      <c r="B82" s="99">
        <v>8.9</v>
      </c>
      <c r="C82" s="100"/>
      <c r="D82" s="101"/>
      <c r="E82" s="100"/>
      <c r="F82" s="100">
        <v>9.6</v>
      </c>
    </row>
    <row r="83" spans="1:6" ht="12" customHeight="1">
      <c r="A83" s="25">
        <v>37356</v>
      </c>
      <c r="B83" s="99">
        <v>8.9</v>
      </c>
      <c r="C83" s="100"/>
      <c r="D83" s="101"/>
      <c r="E83" s="100"/>
      <c r="F83" s="100">
        <v>9.6</v>
      </c>
    </row>
    <row r="84" spans="1:6" ht="12" customHeight="1">
      <c r="A84" s="25">
        <v>37357</v>
      </c>
      <c r="B84" s="99">
        <v>8.8</v>
      </c>
      <c r="C84" s="100"/>
      <c r="D84" s="101"/>
      <c r="E84" s="100"/>
      <c r="F84" s="100">
        <v>9.6</v>
      </c>
    </row>
    <row r="85" spans="1:6" ht="12" customHeight="1">
      <c r="A85" s="25">
        <v>37358</v>
      </c>
      <c r="B85" s="99">
        <v>8.7</v>
      </c>
      <c r="C85" s="100"/>
      <c r="D85" s="101"/>
      <c r="E85" s="100"/>
      <c r="F85" s="100">
        <v>9.6</v>
      </c>
    </row>
    <row r="86" spans="1:6" ht="12" customHeight="1">
      <c r="A86" s="25">
        <v>37361</v>
      </c>
      <c r="B86" s="99">
        <v>8.6</v>
      </c>
      <c r="C86" s="100"/>
      <c r="D86" s="101"/>
      <c r="E86" s="100"/>
      <c r="F86" s="100">
        <v>9.6</v>
      </c>
    </row>
    <row r="87" spans="1:6" ht="12" customHeight="1">
      <c r="A87" s="25">
        <v>37362</v>
      </c>
      <c r="B87" s="99">
        <v>8.6</v>
      </c>
      <c r="C87" s="100"/>
      <c r="D87" s="101"/>
      <c r="E87" s="100"/>
      <c r="F87" s="100">
        <v>9.6</v>
      </c>
    </row>
    <row r="88" spans="1:6" ht="12" customHeight="1">
      <c r="A88" s="25">
        <v>37363</v>
      </c>
      <c r="B88" s="99">
        <v>8.6</v>
      </c>
      <c r="C88" s="100"/>
      <c r="D88" s="101"/>
      <c r="E88" s="100"/>
      <c r="F88" s="100">
        <v>9.6</v>
      </c>
    </row>
    <row r="89" spans="1:6" ht="12" customHeight="1">
      <c r="A89" s="25">
        <v>37364</v>
      </c>
      <c r="B89" s="99">
        <v>8.5</v>
      </c>
      <c r="C89" s="100"/>
      <c r="D89" s="101"/>
      <c r="E89" s="100"/>
      <c r="F89" s="100">
        <v>9.6</v>
      </c>
    </row>
    <row r="90" spans="1:6" ht="12" customHeight="1">
      <c r="A90" s="25">
        <v>37365</v>
      </c>
      <c r="B90" s="99">
        <v>8.5</v>
      </c>
      <c r="C90" s="100"/>
      <c r="D90" s="101"/>
      <c r="E90" s="100"/>
      <c r="F90" s="100">
        <v>9.6</v>
      </c>
    </row>
    <row r="91" spans="1:6" ht="12" customHeight="1">
      <c r="A91" s="25">
        <v>37368</v>
      </c>
      <c r="B91" s="99">
        <v>8.5</v>
      </c>
      <c r="C91" s="100"/>
      <c r="D91" s="101"/>
      <c r="E91" s="100"/>
      <c r="F91" s="100">
        <v>9.6</v>
      </c>
    </row>
    <row r="92" spans="1:6" ht="12" customHeight="1">
      <c r="A92" s="25">
        <v>37369</v>
      </c>
      <c r="B92" s="99">
        <v>8.5</v>
      </c>
      <c r="C92" s="100"/>
      <c r="D92" s="101"/>
      <c r="E92" s="100"/>
      <c r="F92" s="100">
        <v>9.6</v>
      </c>
    </row>
    <row r="93" spans="1:6" ht="12" customHeight="1">
      <c r="A93" s="25">
        <v>37370</v>
      </c>
      <c r="B93" s="99">
        <v>8.4</v>
      </c>
      <c r="C93" s="100"/>
      <c r="D93" s="101"/>
      <c r="E93" s="100"/>
      <c r="F93" s="100">
        <v>9.6</v>
      </c>
    </row>
    <row r="94" spans="1:6" ht="12" customHeight="1">
      <c r="A94" s="25">
        <v>37372</v>
      </c>
      <c r="B94" s="99">
        <v>8.4</v>
      </c>
      <c r="C94" s="100"/>
      <c r="D94" s="101"/>
      <c r="E94" s="100"/>
      <c r="F94" s="100">
        <v>9.6</v>
      </c>
    </row>
    <row r="95" spans="1:6" ht="12" customHeight="1">
      <c r="A95" s="25">
        <v>37375</v>
      </c>
      <c r="B95" s="99">
        <v>8.4</v>
      </c>
      <c r="C95" s="100"/>
      <c r="D95" s="101"/>
      <c r="E95" s="100"/>
      <c r="F95" s="100">
        <v>9.6</v>
      </c>
    </row>
    <row r="96" spans="1:6" ht="12" customHeight="1">
      <c r="A96" s="25">
        <v>37376</v>
      </c>
      <c r="B96" s="99">
        <v>8.4</v>
      </c>
      <c r="C96" s="100"/>
      <c r="D96" s="101"/>
      <c r="E96" s="100"/>
      <c r="F96" s="100">
        <v>9.6</v>
      </c>
    </row>
    <row r="97" spans="1:6" ht="12" customHeight="1">
      <c r="A97" s="25">
        <v>37378</v>
      </c>
      <c r="B97" s="99">
        <v>8.3</v>
      </c>
      <c r="C97" s="100"/>
      <c r="D97" s="101"/>
      <c r="E97" s="100"/>
      <c r="F97" s="100">
        <v>9.6</v>
      </c>
    </row>
    <row r="98" spans="1:6" ht="12" customHeight="1">
      <c r="A98" s="25">
        <v>37379</v>
      </c>
      <c r="B98" s="99">
        <v>8.3</v>
      </c>
      <c r="C98" s="100"/>
      <c r="D98" s="101"/>
      <c r="E98" s="100"/>
      <c r="F98" s="100">
        <v>9.6</v>
      </c>
    </row>
    <row r="99" spans="1:6" ht="12" customHeight="1">
      <c r="A99" s="25">
        <v>37382</v>
      </c>
      <c r="B99" s="99">
        <v>8.3</v>
      </c>
      <c r="C99" s="100"/>
      <c r="D99" s="101"/>
      <c r="E99" s="100"/>
      <c r="F99" s="100">
        <v>9.6</v>
      </c>
    </row>
    <row r="100" spans="1:6" ht="12" customHeight="1">
      <c r="A100" s="25">
        <v>37383</v>
      </c>
      <c r="B100" s="99">
        <v>8.3</v>
      </c>
      <c r="C100" s="100"/>
      <c r="D100" s="101"/>
      <c r="E100" s="100"/>
      <c r="F100" s="100">
        <v>9.3</v>
      </c>
    </row>
    <row r="101" spans="1:6" ht="12" customHeight="1">
      <c r="A101" s="25">
        <v>37384</v>
      </c>
      <c r="B101" s="99">
        <v>8.2</v>
      </c>
      <c r="C101" s="100"/>
      <c r="D101" s="101"/>
      <c r="E101" s="100"/>
      <c r="F101" s="100">
        <v>9.3</v>
      </c>
    </row>
    <row r="102" spans="1:6" ht="12" customHeight="1">
      <c r="A102" s="25">
        <v>37386</v>
      </c>
      <c r="B102" s="99">
        <v>8.3</v>
      </c>
      <c r="C102" s="100"/>
      <c r="D102" s="101"/>
      <c r="E102" s="100"/>
      <c r="F102" s="100">
        <v>9.3</v>
      </c>
    </row>
    <row r="103" spans="1:6" ht="12" customHeight="1">
      <c r="A103" s="25">
        <v>37389</v>
      </c>
      <c r="B103" s="99">
        <v>8.3</v>
      </c>
      <c r="C103" s="100"/>
      <c r="D103" s="101"/>
      <c r="E103" s="100"/>
      <c r="F103" s="100">
        <v>9.3</v>
      </c>
    </row>
    <row r="104" spans="1:6" ht="12" customHeight="1">
      <c r="A104" s="25">
        <v>37390</v>
      </c>
      <c r="B104" s="99">
        <v>8.2</v>
      </c>
      <c r="C104" s="100"/>
      <c r="D104" s="101"/>
      <c r="E104" s="100"/>
      <c r="F104" s="100">
        <v>9.3</v>
      </c>
    </row>
    <row r="105" spans="1:6" ht="12" customHeight="1">
      <c r="A105" s="25">
        <v>37391</v>
      </c>
      <c r="B105" s="99">
        <v>8.1</v>
      </c>
      <c r="C105" s="100"/>
      <c r="D105" s="101"/>
      <c r="E105" s="100"/>
      <c r="F105" s="100">
        <v>9.3</v>
      </c>
    </row>
    <row r="106" spans="1:6" ht="12" customHeight="1">
      <c r="A106" s="25">
        <v>37392</v>
      </c>
      <c r="B106" s="99">
        <v>8.1</v>
      </c>
      <c r="C106" s="100"/>
      <c r="D106" s="101"/>
      <c r="E106" s="100"/>
      <c r="F106" s="100">
        <v>9.3</v>
      </c>
    </row>
    <row r="107" spans="1:6" ht="12" customHeight="1">
      <c r="A107" s="25">
        <v>37393</v>
      </c>
      <c r="B107" s="99">
        <v>8.2</v>
      </c>
      <c r="C107" s="100"/>
      <c r="D107" s="101"/>
      <c r="E107" s="100"/>
      <c r="F107" s="100">
        <v>9.3</v>
      </c>
    </row>
    <row r="108" spans="1:6" ht="12" customHeight="1">
      <c r="A108" s="25">
        <v>37397</v>
      </c>
      <c r="B108" s="99">
        <v>8.2</v>
      </c>
      <c r="C108" s="100"/>
      <c r="D108" s="101"/>
      <c r="E108" s="99">
        <v>8</v>
      </c>
      <c r="F108" s="100">
        <v>8.8</v>
      </c>
    </row>
    <row r="109" spans="1:6" ht="12" customHeight="1">
      <c r="A109" s="25">
        <v>37398</v>
      </c>
      <c r="B109" s="99">
        <v>8.2</v>
      </c>
      <c r="C109" s="100"/>
      <c r="D109" s="101"/>
      <c r="E109" s="99">
        <v>8</v>
      </c>
      <c r="F109" s="100">
        <v>8.8</v>
      </c>
    </row>
    <row r="110" spans="1:6" ht="12" customHeight="1">
      <c r="A110" s="25">
        <v>37399</v>
      </c>
      <c r="B110" s="99">
        <v>8.2</v>
      </c>
      <c r="C110" s="100"/>
      <c r="D110" s="101"/>
      <c r="E110" s="99">
        <v>7.9</v>
      </c>
      <c r="F110" s="100">
        <v>8.8</v>
      </c>
    </row>
    <row r="111" spans="1:6" ht="12" customHeight="1">
      <c r="A111" s="25">
        <v>37400</v>
      </c>
      <c r="B111" s="99">
        <v>8.2</v>
      </c>
      <c r="C111" s="100"/>
      <c r="D111" s="101"/>
      <c r="E111" s="99">
        <v>7.9</v>
      </c>
      <c r="F111" s="100">
        <v>8.8</v>
      </c>
    </row>
    <row r="112" spans="1:6" ht="12" customHeight="1">
      <c r="A112" s="25">
        <v>37403</v>
      </c>
      <c r="B112" s="99">
        <v>8.4</v>
      </c>
      <c r="C112" s="100"/>
      <c r="D112" s="101"/>
      <c r="E112" s="99">
        <v>8</v>
      </c>
      <c r="F112" s="100">
        <v>8.8</v>
      </c>
    </row>
    <row r="113" spans="1:6" ht="12" customHeight="1">
      <c r="A113" s="25">
        <v>37404</v>
      </c>
      <c r="B113" s="99">
        <v>8.4</v>
      </c>
      <c r="C113" s="100"/>
      <c r="D113" s="101"/>
      <c r="E113" s="99">
        <v>8.1</v>
      </c>
      <c r="F113" s="100">
        <v>8.8</v>
      </c>
    </row>
    <row r="114" spans="1:6" ht="12" customHeight="1">
      <c r="A114" s="25">
        <v>37405</v>
      </c>
      <c r="B114" s="99">
        <v>8.5</v>
      </c>
      <c r="C114" s="100"/>
      <c r="D114" s="101"/>
      <c r="E114" s="99">
        <v>8.1</v>
      </c>
      <c r="F114" s="100">
        <v>8.8</v>
      </c>
    </row>
    <row r="115" spans="1:6" ht="12" customHeight="1">
      <c r="A115" s="25">
        <v>37406</v>
      </c>
      <c r="B115" s="99">
        <v>8.4</v>
      </c>
      <c r="C115" s="100"/>
      <c r="D115" s="101"/>
      <c r="E115" s="99">
        <v>8.1</v>
      </c>
      <c r="F115" s="100">
        <v>8.8</v>
      </c>
    </row>
    <row r="116" spans="1:6" ht="12" customHeight="1">
      <c r="A116" s="25">
        <v>37407</v>
      </c>
      <c r="B116" s="99">
        <v>8.4</v>
      </c>
      <c r="C116" s="100"/>
      <c r="D116" s="101"/>
      <c r="E116" s="99">
        <v>8</v>
      </c>
      <c r="F116" s="100">
        <v>8.8</v>
      </c>
    </row>
    <row r="117" spans="1:6" ht="12" customHeight="1">
      <c r="A117" s="25">
        <v>37410</v>
      </c>
      <c r="B117" s="99">
        <v>8.4</v>
      </c>
      <c r="C117" s="100"/>
      <c r="D117" s="101"/>
      <c r="E117" s="99">
        <v>8</v>
      </c>
      <c r="F117" s="100">
        <v>8.8</v>
      </c>
    </row>
    <row r="118" spans="1:6" ht="12" customHeight="1">
      <c r="A118" s="25">
        <v>37411</v>
      </c>
      <c r="B118" s="99">
        <v>8.4</v>
      </c>
      <c r="C118" s="100"/>
      <c r="D118" s="101"/>
      <c r="E118" s="99">
        <v>8</v>
      </c>
      <c r="F118" s="100">
        <v>8.8</v>
      </c>
    </row>
    <row r="119" spans="1:6" ht="12" customHeight="1">
      <c r="A119" s="25">
        <v>37412</v>
      </c>
      <c r="B119" s="99">
        <v>8.4</v>
      </c>
      <c r="C119" s="100"/>
      <c r="D119" s="101"/>
      <c r="E119" s="99">
        <v>8</v>
      </c>
      <c r="F119" s="100">
        <v>8.8</v>
      </c>
    </row>
    <row r="120" spans="1:6" ht="12" customHeight="1">
      <c r="A120" s="25">
        <v>37413</v>
      </c>
      <c r="B120" s="99">
        <v>8.3</v>
      </c>
      <c r="C120" s="100"/>
      <c r="D120" s="101"/>
      <c r="E120" s="99">
        <v>8</v>
      </c>
      <c r="F120" s="100">
        <v>8.8</v>
      </c>
    </row>
    <row r="121" spans="1:6" ht="12" customHeight="1">
      <c r="A121" s="25">
        <v>37414</v>
      </c>
      <c r="B121" s="99">
        <v>8.3</v>
      </c>
      <c r="C121" s="100"/>
      <c r="D121" s="101"/>
      <c r="E121" s="99">
        <v>8</v>
      </c>
      <c r="F121" s="100">
        <v>8.8</v>
      </c>
    </row>
    <row r="122" spans="1:6" ht="12" customHeight="1">
      <c r="A122" s="25">
        <v>37417</v>
      </c>
      <c r="B122" s="99">
        <v>8.3</v>
      </c>
      <c r="C122" s="100"/>
      <c r="D122" s="101"/>
      <c r="E122" s="99">
        <v>8</v>
      </c>
      <c r="F122" s="100">
        <v>8.8</v>
      </c>
    </row>
    <row r="123" spans="1:6" ht="12" customHeight="1">
      <c r="A123" s="25">
        <v>37418</v>
      </c>
      <c r="B123" s="99">
        <v>8.3</v>
      </c>
      <c r="C123" s="100"/>
      <c r="D123" s="101"/>
      <c r="E123" s="99">
        <v>8</v>
      </c>
      <c r="F123" s="100">
        <v>8.8</v>
      </c>
    </row>
    <row r="124" spans="1:6" ht="12" customHeight="1">
      <c r="A124" s="25">
        <v>37419</v>
      </c>
      <c r="B124" s="99">
        <v>8.3</v>
      </c>
      <c r="C124" s="100"/>
      <c r="D124" s="101"/>
      <c r="E124" s="99">
        <v>8</v>
      </c>
      <c r="F124" s="100">
        <v>8.8</v>
      </c>
    </row>
    <row r="125" spans="1:6" ht="12" customHeight="1">
      <c r="A125" s="25">
        <v>37420</v>
      </c>
      <c r="B125" s="99">
        <v>8.3</v>
      </c>
      <c r="C125" s="100"/>
      <c r="D125" s="101"/>
      <c r="E125" s="99">
        <v>8</v>
      </c>
      <c r="F125" s="100">
        <v>8.8</v>
      </c>
    </row>
    <row r="126" spans="1:6" ht="12" customHeight="1">
      <c r="A126" s="25">
        <v>37421</v>
      </c>
      <c r="B126" s="99">
        <v>8.3</v>
      </c>
      <c r="C126" s="100"/>
      <c r="D126" s="101"/>
      <c r="E126" s="99">
        <v>8</v>
      </c>
      <c r="F126" s="100">
        <v>8.8</v>
      </c>
    </row>
    <row r="127" spans="1:6" ht="12" customHeight="1">
      <c r="A127" s="25">
        <v>37425</v>
      </c>
      <c r="B127" s="99">
        <v>8.4</v>
      </c>
      <c r="C127" s="100"/>
      <c r="D127" s="101"/>
      <c r="E127" s="99">
        <v>8</v>
      </c>
      <c r="F127" s="100">
        <v>8.8</v>
      </c>
    </row>
    <row r="128" spans="1:6" ht="12" customHeight="1">
      <c r="A128" s="25">
        <v>37426</v>
      </c>
      <c r="B128" s="99">
        <v>8.4</v>
      </c>
      <c r="C128" s="100"/>
      <c r="D128" s="101"/>
      <c r="E128" s="99">
        <v>8</v>
      </c>
      <c r="F128" s="100">
        <v>8.8</v>
      </c>
    </row>
    <row r="129" spans="1:6" ht="12" customHeight="1">
      <c r="A129" s="25">
        <v>37427</v>
      </c>
      <c r="B129" s="99">
        <v>8.4</v>
      </c>
      <c r="C129" s="100"/>
      <c r="D129" s="101"/>
      <c r="E129" s="99">
        <v>8</v>
      </c>
      <c r="F129" s="100">
        <v>8.8</v>
      </c>
    </row>
    <row r="130" spans="1:6" ht="12" customHeight="1">
      <c r="A130" s="25">
        <v>37428</v>
      </c>
      <c r="B130" s="99">
        <v>8.4</v>
      </c>
      <c r="C130" s="100"/>
      <c r="D130" s="101"/>
      <c r="E130" s="99">
        <v>8.1</v>
      </c>
      <c r="F130" s="100">
        <v>8.8</v>
      </c>
    </row>
    <row r="131" spans="1:6" ht="12" customHeight="1">
      <c r="A131" s="25">
        <v>37431</v>
      </c>
      <c r="B131" s="99">
        <v>8.4</v>
      </c>
      <c r="C131" s="100"/>
      <c r="D131" s="101"/>
      <c r="E131" s="99">
        <v>8.1</v>
      </c>
      <c r="F131" s="100">
        <v>8.8</v>
      </c>
    </row>
    <row r="132" spans="1:6" ht="12" customHeight="1">
      <c r="A132" s="25">
        <v>37432</v>
      </c>
      <c r="B132" s="99">
        <v>8.3</v>
      </c>
      <c r="C132" s="100"/>
      <c r="D132" s="101"/>
      <c r="E132" s="99">
        <v>8.1</v>
      </c>
      <c r="F132" s="100">
        <v>8.5</v>
      </c>
    </row>
    <row r="133" spans="1:6" ht="12" customHeight="1">
      <c r="A133" s="25">
        <v>37433</v>
      </c>
      <c r="B133" s="99">
        <v>8.3</v>
      </c>
      <c r="C133" s="100"/>
      <c r="D133" s="101"/>
      <c r="E133" s="99">
        <v>8.1</v>
      </c>
      <c r="F133" s="100">
        <v>8.5</v>
      </c>
    </row>
    <row r="134" spans="1:6" ht="12" customHeight="1">
      <c r="A134" s="25">
        <v>37434</v>
      </c>
      <c r="B134" s="99">
        <v>8.3</v>
      </c>
      <c r="C134" s="100"/>
      <c r="D134" s="101"/>
      <c r="E134" s="99">
        <v>8.1</v>
      </c>
      <c r="F134" s="100">
        <v>8.5</v>
      </c>
    </row>
    <row r="135" spans="1:6" ht="12" customHeight="1">
      <c r="A135" s="25">
        <v>37435</v>
      </c>
      <c r="B135" s="99">
        <v>8.3</v>
      </c>
      <c r="C135" s="100"/>
      <c r="D135" s="101"/>
      <c r="E135" s="99">
        <v>8.1</v>
      </c>
      <c r="F135" s="100">
        <v>8.5</v>
      </c>
    </row>
    <row r="136" spans="1:6" ht="12" customHeight="1">
      <c r="A136" s="25">
        <v>37438</v>
      </c>
      <c r="B136" s="99">
        <v>8.3</v>
      </c>
      <c r="C136" s="100"/>
      <c r="D136" s="101"/>
      <c r="E136" s="99">
        <v>8</v>
      </c>
      <c r="F136" s="100">
        <v>8.5</v>
      </c>
    </row>
    <row r="137" spans="1:6" ht="12" customHeight="1">
      <c r="A137" s="25">
        <v>37439</v>
      </c>
      <c r="B137" s="99">
        <v>8.3</v>
      </c>
      <c r="C137" s="100"/>
      <c r="D137" s="101"/>
      <c r="E137" s="99">
        <v>8.1</v>
      </c>
      <c r="F137" s="100">
        <v>8.5</v>
      </c>
    </row>
    <row r="138" spans="1:6" ht="12" customHeight="1">
      <c r="A138" s="25">
        <v>37440</v>
      </c>
      <c r="B138" s="99">
        <v>8.3</v>
      </c>
      <c r="C138" s="100"/>
      <c r="D138" s="101"/>
      <c r="E138" s="99">
        <v>8.1</v>
      </c>
      <c r="F138" s="100">
        <v>8.5</v>
      </c>
    </row>
    <row r="139" spans="1:6" ht="12" customHeight="1">
      <c r="A139" s="25">
        <v>37441</v>
      </c>
      <c r="B139" s="99">
        <v>8.3</v>
      </c>
      <c r="C139" s="100"/>
      <c r="D139" s="101"/>
      <c r="E139" s="99">
        <v>8.1</v>
      </c>
      <c r="F139" s="100">
        <v>8.5</v>
      </c>
    </row>
    <row r="140" spans="1:6" ht="12" customHeight="1">
      <c r="A140" s="25">
        <v>37442</v>
      </c>
      <c r="B140" s="99">
        <v>8.3</v>
      </c>
      <c r="C140" s="100"/>
      <c r="D140" s="101"/>
      <c r="E140" s="99">
        <v>8.1</v>
      </c>
      <c r="F140" s="100">
        <v>8.5</v>
      </c>
    </row>
    <row r="141" spans="1:6" ht="12" customHeight="1">
      <c r="A141" s="25">
        <v>37445</v>
      </c>
      <c r="B141" s="99">
        <v>8.3</v>
      </c>
      <c r="C141" s="100"/>
      <c r="D141" s="101"/>
      <c r="E141" s="99">
        <v>8.1</v>
      </c>
      <c r="F141" s="100">
        <v>8.5</v>
      </c>
    </row>
    <row r="142" spans="1:6" ht="12" customHeight="1">
      <c r="A142" s="25">
        <v>37446</v>
      </c>
      <c r="B142" s="99">
        <v>8.3</v>
      </c>
      <c r="C142" s="100"/>
      <c r="D142" s="101"/>
      <c r="E142" s="99">
        <v>8.1</v>
      </c>
      <c r="F142" s="100">
        <v>8.5</v>
      </c>
    </row>
    <row r="143" spans="1:6" ht="12" customHeight="1">
      <c r="A143" s="25">
        <v>37447</v>
      </c>
      <c r="B143" s="99">
        <v>8.3</v>
      </c>
      <c r="C143" s="100"/>
      <c r="D143" s="101"/>
      <c r="E143" s="99">
        <v>8.1</v>
      </c>
      <c r="F143" s="100">
        <v>8.5</v>
      </c>
    </row>
    <row r="144" spans="1:6" ht="12" customHeight="1">
      <c r="A144" s="25">
        <v>37448</v>
      </c>
      <c r="B144" s="99">
        <v>8.2</v>
      </c>
      <c r="C144" s="100"/>
      <c r="D144" s="101"/>
      <c r="E144" s="99">
        <v>8.1</v>
      </c>
      <c r="F144" s="100">
        <v>8.5</v>
      </c>
    </row>
    <row r="145" spans="1:6" ht="12" customHeight="1">
      <c r="A145" s="25">
        <v>37449</v>
      </c>
      <c r="B145" s="99">
        <v>8.2</v>
      </c>
      <c r="C145" s="100"/>
      <c r="D145" s="101"/>
      <c r="E145" s="99">
        <v>8.1</v>
      </c>
      <c r="F145" s="100">
        <v>8.5</v>
      </c>
    </row>
    <row r="146" spans="1:6" ht="12" customHeight="1">
      <c r="A146" s="25">
        <v>37452</v>
      </c>
      <c r="B146" s="99">
        <v>8.2</v>
      </c>
      <c r="C146" s="100"/>
      <c r="D146" s="101"/>
      <c r="E146" s="99">
        <v>8.1</v>
      </c>
      <c r="F146" s="100">
        <v>8.5</v>
      </c>
    </row>
    <row r="147" spans="1:6" ht="12" customHeight="1">
      <c r="A147" s="25">
        <v>37453</v>
      </c>
      <c r="B147" s="99">
        <v>8.2</v>
      </c>
      <c r="C147" s="100"/>
      <c r="D147" s="101"/>
      <c r="E147" s="99">
        <v>8.1</v>
      </c>
      <c r="F147" s="100">
        <v>8.5</v>
      </c>
    </row>
    <row r="148" spans="1:6" ht="12" customHeight="1">
      <c r="A148" s="25">
        <v>37454</v>
      </c>
      <c r="B148" s="99">
        <v>8.2</v>
      </c>
      <c r="C148" s="100"/>
      <c r="D148" s="101"/>
      <c r="E148" s="99">
        <v>8.1</v>
      </c>
      <c r="F148" s="100">
        <v>8.5</v>
      </c>
    </row>
    <row r="149" spans="1:6" ht="12" customHeight="1">
      <c r="A149" s="25">
        <v>37455</v>
      </c>
      <c r="B149" s="99">
        <v>8.2</v>
      </c>
      <c r="C149" s="100"/>
      <c r="D149" s="101"/>
      <c r="E149" s="99">
        <v>8.1</v>
      </c>
      <c r="F149" s="100">
        <v>8.5</v>
      </c>
    </row>
    <row r="150" spans="1:6" ht="12" customHeight="1">
      <c r="A150" s="25">
        <v>37456</v>
      </c>
      <c r="B150" s="99">
        <v>8.2</v>
      </c>
      <c r="C150" s="100"/>
      <c r="D150" s="101"/>
      <c r="E150" s="99">
        <v>8.2</v>
      </c>
      <c r="F150" s="100">
        <v>8.5</v>
      </c>
    </row>
    <row r="151" spans="1:6" ht="12" customHeight="1">
      <c r="A151" s="25">
        <v>37459</v>
      </c>
      <c r="B151" s="99">
        <v>8.3</v>
      </c>
      <c r="C151" s="100"/>
      <c r="D151" s="101"/>
      <c r="E151" s="99">
        <v>8.2</v>
      </c>
      <c r="F151" s="100">
        <v>8.5</v>
      </c>
    </row>
    <row r="152" spans="1:6" ht="12" customHeight="1">
      <c r="A152" s="25">
        <v>37460</v>
      </c>
      <c r="B152" s="99">
        <v>8.3</v>
      </c>
      <c r="C152" s="100"/>
      <c r="D152" s="101"/>
      <c r="E152" s="99">
        <v>8.2</v>
      </c>
      <c r="F152" s="100">
        <v>8.5</v>
      </c>
    </row>
    <row r="153" spans="1:6" ht="12" customHeight="1">
      <c r="A153" s="25">
        <v>37461</v>
      </c>
      <c r="B153" s="99">
        <v>8.3</v>
      </c>
      <c r="C153" s="100"/>
      <c r="D153" s="101"/>
      <c r="E153" s="99">
        <v>8.2</v>
      </c>
      <c r="F153" s="100">
        <v>8.5</v>
      </c>
    </row>
    <row r="154" spans="1:6" ht="12" customHeight="1">
      <c r="A154" s="25">
        <v>37462</v>
      </c>
      <c r="B154" s="99">
        <v>8.3</v>
      </c>
      <c r="C154" s="100"/>
      <c r="D154" s="101"/>
      <c r="E154" s="99">
        <v>8.2</v>
      </c>
      <c r="F154" s="100">
        <v>8.5</v>
      </c>
    </row>
    <row r="155" spans="1:6" ht="12" customHeight="1">
      <c r="A155" s="25">
        <v>37463</v>
      </c>
      <c r="B155" s="99">
        <v>8.3</v>
      </c>
      <c r="C155" s="100"/>
      <c r="D155" s="101"/>
      <c r="E155" s="99">
        <v>8.3</v>
      </c>
      <c r="F155" s="100">
        <v>8.5</v>
      </c>
    </row>
    <row r="156" spans="1:6" ht="12" customHeight="1">
      <c r="A156" s="25">
        <v>37466</v>
      </c>
      <c r="B156" s="99">
        <v>8.3</v>
      </c>
      <c r="C156" s="100"/>
      <c r="D156" s="101"/>
      <c r="E156" s="99">
        <v>8.3</v>
      </c>
      <c r="F156" s="100">
        <v>8.5</v>
      </c>
    </row>
    <row r="157" spans="1:6" ht="12" customHeight="1">
      <c r="A157" s="25">
        <v>37467</v>
      </c>
      <c r="B157" s="99">
        <v>8.2</v>
      </c>
      <c r="C157" s="100"/>
      <c r="D157" s="101"/>
      <c r="E157" s="99">
        <v>8.2</v>
      </c>
      <c r="F157" s="100">
        <v>8.5</v>
      </c>
    </row>
    <row r="158" spans="1:6" ht="12" customHeight="1">
      <c r="A158" s="25">
        <v>37468</v>
      </c>
      <c r="B158" s="99">
        <v>8.2</v>
      </c>
      <c r="C158" s="100"/>
      <c r="D158" s="101"/>
      <c r="E158" s="99">
        <v>8.2</v>
      </c>
      <c r="F158" s="100">
        <v>8.5</v>
      </c>
    </row>
    <row r="159" spans="1:6" ht="12" customHeight="1">
      <c r="A159" s="25">
        <v>37469</v>
      </c>
      <c r="B159" s="99">
        <v>8.2</v>
      </c>
      <c r="C159" s="100"/>
      <c r="D159" s="101"/>
      <c r="E159" s="99">
        <v>8.2</v>
      </c>
      <c r="F159" s="100">
        <v>8.5</v>
      </c>
    </row>
    <row r="160" spans="1:6" ht="12" customHeight="1">
      <c r="A160" s="25">
        <v>37470</v>
      </c>
      <c r="B160" s="99">
        <v>7.9</v>
      </c>
      <c r="C160" s="100"/>
      <c r="D160" s="101"/>
      <c r="E160" s="99">
        <v>8</v>
      </c>
      <c r="F160" s="100">
        <v>8.5</v>
      </c>
    </row>
    <row r="161" spans="1:6" ht="12" customHeight="1">
      <c r="A161" s="25">
        <v>37474</v>
      </c>
      <c r="B161" s="99">
        <v>7.9</v>
      </c>
      <c r="C161" s="100"/>
      <c r="D161" s="101"/>
      <c r="E161" s="99">
        <v>8</v>
      </c>
      <c r="F161" s="100">
        <v>7.9</v>
      </c>
    </row>
    <row r="162" spans="1:6" ht="12" customHeight="1">
      <c r="A162" s="25">
        <v>37475</v>
      </c>
      <c r="B162" s="99">
        <v>7.9</v>
      </c>
      <c r="C162" s="100"/>
      <c r="D162" s="101"/>
      <c r="E162" s="99">
        <v>8</v>
      </c>
      <c r="F162" s="100">
        <v>7.9</v>
      </c>
    </row>
    <row r="163" spans="1:6" ht="12" customHeight="1">
      <c r="A163" s="25">
        <v>37476</v>
      </c>
      <c r="B163" s="99">
        <v>7.9</v>
      </c>
      <c r="C163" s="100"/>
      <c r="D163" s="101"/>
      <c r="E163" s="99">
        <v>8</v>
      </c>
      <c r="F163" s="100">
        <v>7.9</v>
      </c>
    </row>
    <row r="164" spans="1:6" ht="12" customHeight="1">
      <c r="A164" s="25">
        <v>37477</v>
      </c>
      <c r="B164" s="99">
        <v>7.9</v>
      </c>
      <c r="C164" s="100"/>
      <c r="D164" s="101"/>
      <c r="E164" s="99">
        <v>8</v>
      </c>
      <c r="F164" s="100">
        <v>7.9</v>
      </c>
    </row>
    <row r="165" spans="1:6" ht="12" customHeight="1">
      <c r="A165" s="25">
        <v>37480</v>
      </c>
      <c r="B165" s="99">
        <v>7.9</v>
      </c>
      <c r="C165" s="100"/>
      <c r="D165" s="101"/>
      <c r="E165" s="99">
        <v>8</v>
      </c>
      <c r="F165" s="100">
        <v>7.9</v>
      </c>
    </row>
    <row r="166" spans="1:6" ht="12" customHeight="1">
      <c r="A166" s="25">
        <v>37481</v>
      </c>
      <c r="B166" s="99">
        <v>7.9</v>
      </c>
      <c r="C166" s="100"/>
      <c r="D166" s="101"/>
      <c r="E166" s="99">
        <v>8</v>
      </c>
      <c r="F166" s="100">
        <v>7.9</v>
      </c>
    </row>
    <row r="167" spans="1:6" ht="12" customHeight="1">
      <c r="A167" s="25">
        <v>37482</v>
      </c>
      <c r="B167" s="99">
        <v>7.9</v>
      </c>
      <c r="C167" s="100"/>
      <c r="D167" s="101"/>
      <c r="E167" s="99">
        <v>8</v>
      </c>
      <c r="F167" s="100">
        <v>7.9</v>
      </c>
    </row>
    <row r="168" spans="1:6" ht="12" customHeight="1">
      <c r="A168" s="25">
        <v>37483</v>
      </c>
      <c r="B168" s="99">
        <v>7.8</v>
      </c>
      <c r="C168" s="100"/>
      <c r="D168" s="101"/>
      <c r="E168" s="99">
        <v>8</v>
      </c>
      <c r="F168" s="100">
        <v>7.9</v>
      </c>
    </row>
    <row r="169" spans="1:6" ht="12" customHeight="1">
      <c r="A169" s="25">
        <v>37484</v>
      </c>
      <c r="B169" s="99">
        <v>7.8</v>
      </c>
      <c r="C169" s="100"/>
      <c r="D169" s="101"/>
      <c r="E169" s="99">
        <v>8</v>
      </c>
      <c r="F169" s="100">
        <v>7.9</v>
      </c>
    </row>
    <row r="170" spans="1:6" ht="12" customHeight="1">
      <c r="A170" s="25">
        <v>37487</v>
      </c>
      <c r="B170" s="99">
        <v>7.7</v>
      </c>
      <c r="C170" s="100"/>
      <c r="D170" s="101"/>
      <c r="E170" s="99">
        <v>8</v>
      </c>
      <c r="F170" s="100">
        <v>7.9</v>
      </c>
    </row>
    <row r="171" spans="1:6" ht="12" customHeight="1">
      <c r="A171" s="25">
        <v>37488</v>
      </c>
      <c r="B171" s="99">
        <v>7.7</v>
      </c>
      <c r="C171" s="100"/>
      <c r="D171" s="101"/>
      <c r="E171" s="99">
        <v>8</v>
      </c>
      <c r="F171" s="100">
        <v>7.9</v>
      </c>
    </row>
    <row r="172" spans="1:6" ht="12" customHeight="1">
      <c r="A172" s="25">
        <v>37489</v>
      </c>
      <c r="B172" s="99">
        <v>7.7</v>
      </c>
      <c r="C172" s="100"/>
      <c r="D172" s="101"/>
      <c r="E172" s="99">
        <v>8</v>
      </c>
      <c r="F172" s="100">
        <v>7.9</v>
      </c>
    </row>
    <row r="173" spans="1:6" ht="12" customHeight="1">
      <c r="A173" s="25">
        <v>37490</v>
      </c>
      <c r="B173" s="99">
        <v>7.7</v>
      </c>
      <c r="C173" s="100"/>
      <c r="D173" s="101"/>
      <c r="E173" s="99">
        <v>8</v>
      </c>
      <c r="F173" s="100">
        <v>7.9</v>
      </c>
    </row>
    <row r="174" spans="1:6" ht="12" customHeight="1">
      <c r="A174" s="25">
        <v>37491</v>
      </c>
      <c r="B174" s="99">
        <v>7.7</v>
      </c>
      <c r="C174" s="100"/>
      <c r="D174" s="101"/>
      <c r="E174" s="99">
        <v>8</v>
      </c>
      <c r="F174" s="100">
        <v>7.9</v>
      </c>
    </row>
    <row r="175" spans="1:6" ht="12" customHeight="1">
      <c r="A175" s="25">
        <v>37494</v>
      </c>
      <c r="B175" s="99">
        <v>7.7</v>
      </c>
      <c r="C175" s="100"/>
      <c r="D175" s="101"/>
      <c r="E175" s="99">
        <v>8</v>
      </c>
      <c r="F175" s="100">
        <v>7.9</v>
      </c>
    </row>
    <row r="176" spans="1:6" ht="12" customHeight="1">
      <c r="A176" s="25">
        <v>37495</v>
      </c>
      <c r="B176" s="99">
        <v>7.6</v>
      </c>
      <c r="C176" s="100"/>
      <c r="D176" s="101"/>
      <c r="E176" s="99">
        <v>8</v>
      </c>
      <c r="F176" s="100">
        <v>7.9</v>
      </c>
    </row>
    <row r="177" spans="1:6" ht="12" customHeight="1">
      <c r="A177" s="25">
        <v>37497</v>
      </c>
      <c r="B177" s="99">
        <v>7.6</v>
      </c>
      <c r="C177" s="100"/>
      <c r="D177" s="101"/>
      <c r="E177" s="99">
        <v>8</v>
      </c>
      <c r="F177" s="100">
        <v>7.9</v>
      </c>
    </row>
    <row r="178" spans="1:6" ht="12" customHeight="1">
      <c r="A178" s="25">
        <v>37498</v>
      </c>
      <c r="B178" s="99">
        <v>7.7</v>
      </c>
      <c r="C178" s="100"/>
      <c r="D178" s="101"/>
      <c r="E178" s="99">
        <v>8</v>
      </c>
      <c r="F178" s="100">
        <v>7.9</v>
      </c>
    </row>
    <row r="179" spans="1:6" ht="12" customHeight="1">
      <c r="A179" s="25">
        <v>37501</v>
      </c>
      <c r="B179" s="99">
        <v>7.6</v>
      </c>
      <c r="C179" s="100"/>
      <c r="D179" s="101"/>
      <c r="E179" s="99">
        <v>8</v>
      </c>
      <c r="F179" s="100">
        <v>7.9</v>
      </c>
    </row>
    <row r="180" spans="1:6" ht="12" customHeight="1">
      <c r="A180" s="25">
        <v>37502</v>
      </c>
      <c r="B180" s="99">
        <v>7.7</v>
      </c>
      <c r="C180" s="100"/>
      <c r="D180" s="101"/>
      <c r="E180" s="99">
        <v>8</v>
      </c>
      <c r="F180" s="100">
        <v>7.6</v>
      </c>
    </row>
    <row r="181" spans="1:6" ht="12" customHeight="1">
      <c r="A181" s="25">
        <v>37503</v>
      </c>
      <c r="B181" s="99">
        <v>7.7</v>
      </c>
      <c r="C181" s="100"/>
      <c r="D181" s="101"/>
      <c r="E181" s="99">
        <v>8</v>
      </c>
      <c r="F181" s="100">
        <v>7.6</v>
      </c>
    </row>
    <row r="182" spans="1:6" ht="12" customHeight="1">
      <c r="A182" s="25">
        <v>37504</v>
      </c>
      <c r="B182" s="99">
        <v>7.7</v>
      </c>
      <c r="C182" s="100"/>
      <c r="D182" s="101"/>
      <c r="E182" s="99">
        <v>8</v>
      </c>
      <c r="F182" s="100">
        <v>7.6</v>
      </c>
    </row>
    <row r="183" spans="1:6" ht="12" customHeight="1">
      <c r="A183" s="25">
        <v>37505</v>
      </c>
      <c r="B183" s="99">
        <v>7.8</v>
      </c>
      <c r="C183" s="100"/>
      <c r="D183" s="101"/>
      <c r="E183" s="99">
        <v>8</v>
      </c>
      <c r="F183" s="100">
        <v>7.6</v>
      </c>
    </row>
    <row r="184" spans="1:6" ht="12" customHeight="1">
      <c r="A184" s="25">
        <v>37508</v>
      </c>
      <c r="B184" s="99">
        <v>7.8</v>
      </c>
      <c r="C184" s="100"/>
      <c r="D184" s="101"/>
      <c r="E184" s="99">
        <v>8</v>
      </c>
      <c r="F184" s="100">
        <v>7.6</v>
      </c>
    </row>
    <row r="185" spans="1:6" ht="12" customHeight="1">
      <c r="A185" s="25">
        <v>37509</v>
      </c>
      <c r="B185" s="99">
        <v>7.8</v>
      </c>
      <c r="C185" s="100"/>
      <c r="D185" s="101"/>
      <c r="E185" s="99">
        <v>8</v>
      </c>
      <c r="F185" s="100">
        <v>7.6</v>
      </c>
    </row>
    <row r="186" spans="1:6" ht="12" customHeight="1">
      <c r="A186" s="25">
        <v>37510</v>
      </c>
      <c r="B186" s="99">
        <v>7.7</v>
      </c>
      <c r="C186" s="100"/>
      <c r="D186" s="101"/>
      <c r="E186" s="99">
        <v>8</v>
      </c>
      <c r="F186" s="100">
        <v>7.6</v>
      </c>
    </row>
    <row r="187" spans="1:6" ht="12" customHeight="1">
      <c r="A187" s="25">
        <v>37511</v>
      </c>
      <c r="B187" s="99">
        <v>7.7</v>
      </c>
      <c r="C187" s="100"/>
      <c r="D187" s="101"/>
      <c r="E187" s="99">
        <v>7.9</v>
      </c>
      <c r="F187" s="100">
        <v>7.6</v>
      </c>
    </row>
    <row r="188" spans="1:6" ht="12" customHeight="1">
      <c r="A188" s="25">
        <v>37512</v>
      </c>
      <c r="B188" s="99">
        <v>7.7</v>
      </c>
      <c r="C188" s="100"/>
      <c r="D188" s="101"/>
      <c r="E188" s="99">
        <v>7.9</v>
      </c>
      <c r="F188" s="100">
        <v>7.6</v>
      </c>
    </row>
    <row r="189" spans="1:6" ht="12" customHeight="1">
      <c r="A189" s="25">
        <v>37515</v>
      </c>
      <c r="B189" s="99">
        <v>7.7</v>
      </c>
      <c r="C189" s="100"/>
      <c r="D189" s="101"/>
      <c r="E189" s="99">
        <v>7.9</v>
      </c>
      <c r="F189" s="100">
        <v>7.6</v>
      </c>
    </row>
    <row r="190" spans="1:6" ht="12" customHeight="1">
      <c r="A190" s="25">
        <v>37516</v>
      </c>
      <c r="B190" s="99">
        <v>7.7</v>
      </c>
      <c r="C190" s="100"/>
      <c r="D190" s="101"/>
      <c r="E190" s="99">
        <v>7.9</v>
      </c>
      <c r="F190" s="100">
        <v>7.6</v>
      </c>
    </row>
    <row r="191" spans="1:6" ht="12" customHeight="1">
      <c r="A191" s="25">
        <v>37517</v>
      </c>
      <c r="B191" s="99">
        <v>7.7</v>
      </c>
      <c r="C191" s="100"/>
      <c r="D191" s="101"/>
      <c r="E191" s="99">
        <v>7.9</v>
      </c>
      <c r="F191" s="100">
        <v>7.6</v>
      </c>
    </row>
    <row r="192" spans="1:6" ht="12" customHeight="1">
      <c r="A192" s="25">
        <v>37518</v>
      </c>
      <c r="B192" s="99">
        <v>7.4</v>
      </c>
      <c r="C192" s="100"/>
      <c r="D192" s="101"/>
      <c r="E192" s="99">
        <v>7.7</v>
      </c>
      <c r="F192" s="100">
        <v>7.6</v>
      </c>
    </row>
    <row r="193" spans="1:6" ht="12" customHeight="1">
      <c r="A193" s="25">
        <v>37519</v>
      </c>
      <c r="B193" s="99">
        <v>7.4</v>
      </c>
      <c r="C193" s="100"/>
      <c r="D193" s="101"/>
      <c r="E193" s="99">
        <v>7.7</v>
      </c>
      <c r="F193" s="100">
        <v>7.6</v>
      </c>
    </row>
    <row r="194" spans="1:6" ht="12" customHeight="1">
      <c r="A194" s="25">
        <v>37522</v>
      </c>
      <c r="B194" s="99">
        <v>7.4</v>
      </c>
      <c r="C194" s="100"/>
      <c r="D194" s="101"/>
      <c r="E194" s="99">
        <v>7.7</v>
      </c>
      <c r="F194" s="100">
        <v>7.6</v>
      </c>
    </row>
    <row r="195" spans="1:6" ht="12" customHeight="1">
      <c r="A195" s="25">
        <v>37523</v>
      </c>
      <c r="B195" s="99">
        <v>7.4</v>
      </c>
      <c r="C195" s="100"/>
      <c r="D195" s="101"/>
      <c r="E195" s="99">
        <v>7.6</v>
      </c>
      <c r="F195" s="100">
        <v>7.1</v>
      </c>
    </row>
    <row r="196" spans="1:6" ht="12" customHeight="1">
      <c r="A196" s="25">
        <v>37524</v>
      </c>
      <c r="B196" s="99">
        <v>7.4</v>
      </c>
      <c r="C196" s="100"/>
      <c r="D196" s="101"/>
      <c r="E196" s="99">
        <v>7.7</v>
      </c>
      <c r="F196" s="100">
        <v>7.1</v>
      </c>
    </row>
    <row r="197" spans="1:6" ht="12" customHeight="1">
      <c r="A197" s="25">
        <v>37525</v>
      </c>
      <c r="B197" s="99">
        <v>7.4</v>
      </c>
      <c r="C197" s="100"/>
      <c r="D197" s="101"/>
      <c r="E197" s="99">
        <v>7.7</v>
      </c>
      <c r="F197" s="100">
        <v>7.1</v>
      </c>
    </row>
    <row r="198" spans="1:6" ht="12" customHeight="1">
      <c r="A198" s="25">
        <v>37526</v>
      </c>
      <c r="B198" s="99">
        <v>7.4</v>
      </c>
      <c r="C198" s="100"/>
      <c r="D198" s="101"/>
      <c r="E198" s="99">
        <v>7.6</v>
      </c>
      <c r="F198" s="100">
        <v>7.1</v>
      </c>
    </row>
    <row r="199" spans="1:6" ht="12" customHeight="1">
      <c r="A199" s="25">
        <v>37529</v>
      </c>
      <c r="B199" s="99">
        <v>7.4</v>
      </c>
      <c r="C199" s="100"/>
      <c r="D199" s="101"/>
      <c r="E199" s="99">
        <v>7.6</v>
      </c>
      <c r="F199" s="100">
        <v>7.1</v>
      </c>
    </row>
    <row r="200" spans="1:6" ht="12" customHeight="1">
      <c r="A200" s="25">
        <v>37530</v>
      </c>
      <c r="B200" s="99">
        <v>7.4</v>
      </c>
      <c r="C200" s="100"/>
      <c r="D200" s="101"/>
      <c r="E200" s="99">
        <v>7.6</v>
      </c>
      <c r="F200" s="100">
        <v>7.1</v>
      </c>
    </row>
    <row r="201" spans="1:6" ht="12" customHeight="1">
      <c r="A201" s="25">
        <v>37531</v>
      </c>
      <c r="B201" s="99">
        <v>7.4</v>
      </c>
      <c r="C201" s="100"/>
      <c r="D201" s="101"/>
      <c r="E201" s="99">
        <v>7.6</v>
      </c>
      <c r="F201" s="100">
        <v>7.1</v>
      </c>
    </row>
    <row r="202" spans="1:6" ht="12" customHeight="1">
      <c r="A202" s="25">
        <v>37532</v>
      </c>
      <c r="B202" s="99">
        <v>7.4</v>
      </c>
      <c r="C202" s="100"/>
      <c r="D202" s="101"/>
      <c r="E202" s="99">
        <v>7.6</v>
      </c>
      <c r="F202" s="100">
        <v>7.1</v>
      </c>
    </row>
    <row r="203" spans="1:6" ht="12" customHeight="1">
      <c r="A203" s="25">
        <v>37533</v>
      </c>
      <c r="B203" s="99">
        <v>7.3</v>
      </c>
      <c r="C203" s="100"/>
      <c r="D203" s="101"/>
      <c r="E203" s="99">
        <v>7.5</v>
      </c>
      <c r="F203" s="100">
        <v>7.1</v>
      </c>
    </row>
    <row r="204" spans="1:6" ht="12" customHeight="1">
      <c r="A204" s="25">
        <v>37536</v>
      </c>
      <c r="B204" s="99">
        <v>7.3</v>
      </c>
      <c r="C204" s="100"/>
      <c r="D204" s="101"/>
      <c r="E204" s="99">
        <v>7.5</v>
      </c>
      <c r="F204" s="100">
        <v>7.1</v>
      </c>
    </row>
    <row r="205" spans="1:6" ht="12" customHeight="1">
      <c r="A205" s="25">
        <v>37537</v>
      </c>
      <c r="B205" s="99">
        <v>7.3</v>
      </c>
      <c r="C205" s="100"/>
      <c r="D205" s="101"/>
      <c r="E205" s="99">
        <v>7.5</v>
      </c>
      <c r="F205" s="100">
        <v>7.1</v>
      </c>
    </row>
    <row r="206" spans="1:6" ht="12" customHeight="1">
      <c r="A206" s="25">
        <v>37538</v>
      </c>
      <c r="B206" s="99">
        <v>7.3</v>
      </c>
      <c r="C206" s="100"/>
      <c r="D206" s="101"/>
      <c r="E206" s="99">
        <v>7.5</v>
      </c>
      <c r="F206" s="100">
        <v>7.1</v>
      </c>
    </row>
    <row r="207" spans="1:6" ht="12" customHeight="1">
      <c r="A207" s="25">
        <v>37539</v>
      </c>
      <c r="B207" s="99">
        <v>7.4</v>
      </c>
      <c r="C207" s="100"/>
      <c r="D207" s="101"/>
      <c r="E207" s="99">
        <v>7.5</v>
      </c>
      <c r="F207" s="100">
        <v>7.1</v>
      </c>
    </row>
    <row r="208" spans="1:6" ht="12" customHeight="1">
      <c r="A208" s="25">
        <v>37540</v>
      </c>
      <c r="B208" s="99">
        <v>7.4</v>
      </c>
      <c r="C208" s="100"/>
      <c r="D208" s="101"/>
      <c r="E208" s="99">
        <v>7.5</v>
      </c>
      <c r="F208" s="100">
        <v>7.1</v>
      </c>
    </row>
    <row r="209" spans="1:6" ht="12" customHeight="1">
      <c r="A209" s="25">
        <v>37543</v>
      </c>
      <c r="B209" s="99">
        <v>7.4</v>
      </c>
      <c r="C209" s="100"/>
      <c r="D209" s="101"/>
      <c r="E209" s="99">
        <v>7.5</v>
      </c>
      <c r="F209" s="100">
        <v>7.1</v>
      </c>
    </row>
    <row r="210" spans="1:6" ht="12" customHeight="1">
      <c r="A210" s="25">
        <v>37544</v>
      </c>
      <c r="B210" s="99">
        <v>7.4</v>
      </c>
      <c r="C210" s="100"/>
      <c r="D210" s="101"/>
      <c r="E210" s="99">
        <v>7.5</v>
      </c>
      <c r="F210" s="100">
        <v>7.1</v>
      </c>
    </row>
    <row r="211" spans="1:6" ht="12" customHeight="1">
      <c r="A211" s="25">
        <v>37545</v>
      </c>
      <c r="B211" s="99">
        <v>7.2</v>
      </c>
      <c r="C211" s="100"/>
      <c r="D211" s="101"/>
      <c r="E211" s="99">
        <v>7.4</v>
      </c>
      <c r="F211" s="100">
        <v>7.1</v>
      </c>
    </row>
    <row r="212" spans="1:6" ht="12" customHeight="1">
      <c r="A212" s="25">
        <v>37546</v>
      </c>
      <c r="B212" s="99">
        <v>7.2</v>
      </c>
      <c r="C212" s="100"/>
      <c r="D212" s="101"/>
      <c r="E212" s="99">
        <v>7.5</v>
      </c>
      <c r="F212" s="100">
        <v>7.1</v>
      </c>
    </row>
    <row r="213" spans="1:6" ht="12" customHeight="1">
      <c r="A213" s="25">
        <v>37547</v>
      </c>
      <c r="B213" s="99">
        <v>7.3</v>
      </c>
      <c r="C213" s="100"/>
      <c r="D213" s="101"/>
      <c r="E213" s="99">
        <v>7.5</v>
      </c>
      <c r="F213" s="100">
        <v>7.1</v>
      </c>
    </row>
    <row r="214" spans="1:6" ht="12" customHeight="1">
      <c r="A214" s="25">
        <v>37550</v>
      </c>
      <c r="B214" s="99">
        <v>7.2</v>
      </c>
      <c r="C214" s="100"/>
      <c r="D214" s="101"/>
      <c r="E214" s="99">
        <v>7.5</v>
      </c>
      <c r="F214" s="100">
        <v>7.1</v>
      </c>
    </row>
    <row r="215" spans="1:6" ht="12" customHeight="1">
      <c r="A215" s="25">
        <v>37551</v>
      </c>
      <c r="B215" s="99">
        <v>7.2</v>
      </c>
      <c r="C215" s="100"/>
      <c r="D215" s="101"/>
      <c r="E215" s="99">
        <v>7.5</v>
      </c>
      <c r="F215" s="100">
        <v>6.8</v>
      </c>
    </row>
    <row r="216" spans="1:6" ht="12" customHeight="1">
      <c r="A216" s="25">
        <v>37552</v>
      </c>
      <c r="B216" s="99">
        <v>7.2</v>
      </c>
      <c r="C216" s="100"/>
      <c r="D216" s="101"/>
      <c r="E216" s="99">
        <v>7.5</v>
      </c>
      <c r="F216" s="100">
        <v>6.8</v>
      </c>
    </row>
    <row r="217" spans="1:6" ht="12" customHeight="1">
      <c r="A217" s="25">
        <v>37553</v>
      </c>
      <c r="B217" s="99">
        <v>7.2</v>
      </c>
      <c r="C217" s="100"/>
      <c r="D217" s="101"/>
      <c r="E217" s="99">
        <v>7.5</v>
      </c>
      <c r="F217" s="100">
        <v>6.8</v>
      </c>
    </row>
    <row r="218" spans="1:6" ht="12" customHeight="1">
      <c r="A218" s="25">
        <v>37554</v>
      </c>
      <c r="B218" s="99">
        <v>7.2</v>
      </c>
      <c r="C218" s="100"/>
      <c r="D218" s="101"/>
      <c r="E218" s="99">
        <v>7.5</v>
      </c>
      <c r="F218" s="100">
        <v>6.8</v>
      </c>
    </row>
    <row r="219" spans="1:6" ht="12" customHeight="1">
      <c r="A219" s="25">
        <v>37557</v>
      </c>
      <c r="B219" s="99">
        <v>7.2</v>
      </c>
      <c r="C219" s="100"/>
      <c r="D219" s="101"/>
      <c r="E219" s="99">
        <v>7.5</v>
      </c>
      <c r="F219" s="100">
        <v>6.8</v>
      </c>
    </row>
    <row r="220" spans="1:6" ht="12" customHeight="1">
      <c r="A220" s="25">
        <v>37558</v>
      </c>
      <c r="B220" s="99">
        <v>7.1</v>
      </c>
      <c r="C220" s="100"/>
      <c r="D220" s="101"/>
      <c r="E220" s="99">
        <v>7.5</v>
      </c>
      <c r="F220" s="100">
        <v>6.8</v>
      </c>
    </row>
    <row r="221" spans="1:6" ht="12" customHeight="1">
      <c r="A221" s="25">
        <v>37559</v>
      </c>
      <c r="B221" s="99">
        <v>7.1</v>
      </c>
      <c r="C221" s="100"/>
      <c r="D221" s="101"/>
      <c r="E221" s="99">
        <v>7.5</v>
      </c>
      <c r="F221" s="100">
        <v>6.8</v>
      </c>
    </row>
    <row r="222" spans="1:6" ht="12" customHeight="1">
      <c r="A222" s="25">
        <v>37560</v>
      </c>
      <c r="B222" s="99">
        <v>7.1</v>
      </c>
      <c r="C222" s="100"/>
      <c r="D222" s="101"/>
      <c r="E222" s="99">
        <v>7.5</v>
      </c>
      <c r="F222" s="100">
        <v>6.8</v>
      </c>
    </row>
    <row r="223" spans="1:6" ht="12" customHeight="1">
      <c r="A223" s="25">
        <v>37561</v>
      </c>
      <c r="B223" s="99">
        <v>7.1</v>
      </c>
      <c r="C223" s="100"/>
      <c r="D223" s="101"/>
      <c r="E223" s="99">
        <v>7.5</v>
      </c>
      <c r="F223" s="100">
        <v>6.8</v>
      </c>
    </row>
    <row r="224" spans="1:6" ht="12" customHeight="1">
      <c r="A224" s="25">
        <v>37564</v>
      </c>
      <c r="B224" s="99">
        <v>7</v>
      </c>
      <c r="C224" s="100"/>
      <c r="D224" s="101"/>
      <c r="E224" s="99">
        <v>7.5</v>
      </c>
      <c r="F224" s="100">
        <v>6.8</v>
      </c>
    </row>
    <row r="225" spans="1:6" ht="12" customHeight="1">
      <c r="A225" s="25">
        <v>37565</v>
      </c>
      <c r="B225" s="99">
        <v>7</v>
      </c>
      <c r="C225" s="100"/>
      <c r="D225" s="101"/>
      <c r="E225" s="99">
        <v>7.5</v>
      </c>
      <c r="F225" s="100">
        <v>6.8</v>
      </c>
    </row>
    <row r="226" spans="1:6" ht="12" customHeight="1">
      <c r="A226" s="25">
        <v>37566</v>
      </c>
      <c r="B226" s="99">
        <v>7</v>
      </c>
      <c r="C226" s="100"/>
      <c r="D226" s="101"/>
      <c r="E226" s="99">
        <v>7.5</v>
      </c>
      <c r="F226" s="100">
        <v>6.8</v>
      </c>
    </row>
    <row r="227" spans="1:6" ht="12" customHeight="1">
      <c r="A227" s="25">
        <v>37567</v>
      </c>
      <c r="B227" s="99">
        <v>6.9</v>
      </c>
      <c r="C227" s="100"/>
      <c r="D227" s="101"/>
      <c r="E227" s="99">
        <v>7.4</v>
      </c>
      <c r="F227" s="100">
        <v>6.8</v>
      </c>
    </row>
    <row r="228" spans="1:6" ht="12" customHeight="1">
      <c r="A228" s="25">
        <v>37568</v>
      </c>
      <c r="B228" s="99">
        <v>6.9</v>
      </c>
      <c r="C228" s="100"/>
      <c r="D228" s="101"/>
      <c r="E228" s="99">
        <v>7.4</v>
      </c>
      <c r="F228" s="100">
        <v>6.8</v>
      </c>
    </row>
    <row r="229" spans="1:6" ht="12" customHeight="1">
      <c r="A229" s="25">
        <v>37571</v>
      </c>
      <c r="B229" s="99">
        <v>6.9</v>
      </c>
      <c r="C229" s="100"/>
      <c r="D229" s="101"/>
      <c r="E229" s="99">
        <v>7.4</v>
      </c>
      <c r="F229" s="100">
        <v>6.8</v>
      </c>
    </row>
    <row r="230" spans="1:6" ht="12" customHeight="1">
      <c r="A230" s="25">
        <v>37572</v>
      </c>
      <c r="B230" s="99">
        <v>6.8</v>
      </c>
      <c r="C230" s="100"/>
      <c r="D230" s="101"/>
      <c r="E230" s="99">
        <v>7.4</v>
      </c>
      <c r="F230" s="100">
        <v>6.3</v>
      </c>
    </row>
    <row r="231" spans="1:6" ht="12" customHeight="1">
      <c r="A231" s="25">
        <v>37573</v>
      </c>
      <c r="B231" s="99">
        <v>6.8</v>
      </c>
      <c r="C231" s="100"/>
      <c r="D231" s="101"/>
      <c r="E231" s="99">
        <v>7.4</v>
      </c>
      <c r="F231" s="100">
        <v>6.3</v>
      </c>
    </row>
    <row r="232" spans="1:6" ht="12" customHeight="1">
      <c r="A232" s="25">
        <v>37574</v>
      </c>
      <c r="B232" s="99">
        <v>6.8</v>
      </c>
      <c r="C232" s="100"/>
      <c r="D232" s="101"/>
      <c r="E232" s="99">
        <v>7.4</v>
      </c>
      <c r="F232" s="100">
        <v>6.3</v>
      </c>
    </row>
    <row r="233" spans="1:6" ht="12" customHeight="1">
      <c r="A233" s="25">
        <v>37575</v>
      </c>
      <c r="B233" s="99">
        <v>6.8</v>
      </c>
      <c r="C233" s="100"/>
      <c r="D233" s="101"/>
      <c r="E233" s="99">
        <v>7.4</v>
      </c>
      <c r="F233" s="100">
        <v>6.3</v>
      </c>
    </row>
    <row r="234" spans="1:6" ht="12" customHeight="1">
      <c r="A234" s="25">
        <v>37578</v>
      </c>
      <c r="B234" s="99">
        <v>6.8</v>
      </c>
      <c r="C234" s="100"/>
      <c r="D234" s="101"/>
      <c r="E234" s="99">
        <v>7.4</v>
      </c>
      <c r="F234" s="100">
        <v>6.3</v>
      </c>
    </row>
    <row r="235" spans="1:6" ht="12" customHeight="1">
      <c r="A235" s="25">
        <v>37579</v>
      </c>
      <c r="B235" s="99">
        <v>6.9</v>
      </c>
      <c r="C235" s="100"/>
      <c r="D235" s="101"/>
      <c r="E235" s="99">
        <v>7.4</v>
      </c>
      <c r="F235" s="100">
        <v>6.3</v>
      </c>
    </row>
    <row r="236" spans="1:6" ht="12" customHeight="1">
      <c r="A236" s="25">
        <v>37580</v>
      </c>
      <c r="B236" s="99">
        <v>6.8</v>
      </c>
      <c r="C236" s="100"/>
      <c r="D236" s="101"/>
      <c r="E236" s="99">
        <v>7.4</v>
      </c>
      <c r="F236" s="100">
        <v>6.3</v>
      </c>
    </row>
    <row r="237" spans="1:6" ht="12" customHeight="1">
      <c r="A237" s="25">
        <v>37581</v>
      </c>
      <c r="B237" s="99">
        <v>6.9</v>
      </c>
      <c r="C237" s="100"/>
      <c r="D237" s="101"/>
      <c r="E237" s="99">
        <v>7.4</v>
      </c>
      <c r="F237" s="100">
        <v>6.3</v>
      </c>
    </row>
    <row r="238" spans="1:6" ht="12" customHeight="1">
      <c r="A238" s="25">
        <v>37582</v>
      </c>
      <c r="B238" s="99">
        <v>6.9</v>
      </c>
      <c r="C238" s="100"/>
      <c r="D238" s="101"/>
      <c r="E238" s="99">
        <v>7.4</v>
      </c>
      <c r="F238" s="100">
        <v>6.3</v>
      </c>
    </row>
    <row r="239" spans="1:6" ht="12" customHeight="1">
      <c r="A239" s="25">
        <v>37585</v>
      </c>
      <c r="B239" s="99">
        <v>6.8</v>
      </c>
      <c r="C239" s="100"/>
      <c r="D239" s="101"/>
      <c r="E239" s="99">
        <v>7.4</v>
      </c>
      <c r="F239" s="100">
        <v>6.3</v>
      </c>
    </row>
    <row r="240" spans="1:6" ht="12" customHeight="1">
      <c r="A240" s="25">
        <v>37586</v>
      </c>
      <c r="B240" s="99">
        <v>6.8</v>
      </c>
      <c r="C240" s="100"/>
      <c r="D240" s="101"/>
      <c r="E240" s="99">
        <v>7.4</v>
      </c>
      <c r="F240" s="100">
        <v>6.3</v>
      </c>
    </row>
    <row r="241" spans="1:6" ht="12" customHeight="1">
      <c r="A241" s="25">
        <v>37587</v>
      </c>
      <c r="B241" s="99">
        <v>6.8</v>
      </c>
      <c r="C241" s="100"/>
      <c r="D241" s="101"/>
      <c r="E241" s="99">
        <v>7.4</v>
      </c>
      <c r="F241" s="100">
        <v>6.3</v>
      </c>
    </row>
    <row r="242" spans="1:6" ht="12" customHeight="1">
      <c r="A242" s="25">
        <v>37588</v>
      </c>
      <c r="B242" s="99">
        <v>6.8</v>
      </c>
      <c r="C242" s="100"/>
      <c r="D242" s="101"/>
      <c r="E242" s="99">
        <v>7.4</v>
      </c>
      <c r="F242" s="100">
        <v>6.3</v>
      </c>
    </row>
    <row r="243" spans="1:6" ht="12" customHeight="1">
      <c r="A243" s="25">
        <v>37589</v>
      </c>
      <c r="B243" s="99">
        <v>6.9</v>
      </c>
      <c r="C243" s="100"/>
      <c r="D243" s="101"/>
      <c r="E243" s="99">
        <v>7.5</v>
      </c>
      <c r="F243" s="100">
        <v>6.3</v>
      </c>
    </row>
    <row r="244" spans="1:6" ht="12" customHeight="1">
      <c r="A244" s="25">
        <v>37592</v>
      </c>
      <c r="B244" s="99">
        <v>6.8</v>
      </c>
      <c r="C244" s="100"/>
      <c r="D244" s="101"/>
      <c r="E244" s="99">
        <v>7.5</v>
      </c>
      <c r="F244" s="100">
        <v>6.3</v>
      </c>
    </row>
    <row r="245" spans="1:6" ht="12" customHeight="1">
      <c r="A245" s="25">
        <v>37593</v>
      </c>
      <c r="B245" s="99">
        <v>6.9</v>
      </c>
      <c r="C245" s="100"/>
      <c r="D245" s="101"/>
      <c r="E245" s="99">
        <v>7.5</v>
      </c>
      <c r="F245" s="100">
        <v>6.3</v>
      </c>
    </row>
    <row r="246" spans="1:6" ht="12" customHeight="1">
      <c r="A246" s="25">
        <v>37594</v>
      </c>
      <c r="B246" s="99">
        <v>6.9</v>
      </c>
      <c r="C246" s="100"/>
      <c r="D246" s="101"/>
      <c r="E246" s="99">
        <v>7.5</v>
      </c>
      <c r="F246" s="100">
        <v>6.3</v>
      </c>
    </row>
    <row r="247" spans="1:6" ht="12" customHeight="1">
      <c r="A247" s="25">
        <v>37595</v>
      </c>
      <c r="B247" s="99">
        <v>6.9</v>
      </c>
      <c r="C247" s="100"/>
      <c r="D247" s="101"/>
      <c r="E247" s="99">
        <v>7.5</v>
      </c>
      <c r="F247" s="100">
        <v>6.3</v>
      </c>
    </row>
    <row r="248" spans="1:6" ht="12" customHeight="1">
      <c r="A248" s="25">
        <v>37596</v>
      </c>
      <c r="B248" s="99">
        <v>6.9</v>
      </c>
      <c r="C248" s="100"/>
      <c r="D248" s="101"/>
      <c r="E248" s="99">
        <v>7.5</v>
      </c>
      <c r="F248" s="100">
        <v>6.3</v>
      </c>
    </row>
    <row r="249" spans="1:6" ht="12" customHeight="1">
      <c r="A249" s="25">
        <v>37599</v>
      </c>
      <c r="B249" s="99">
        <v>7</v>
      </c>
      <c r="C249" s="100"/>
      <c r="D249" s="101"/>
      <c r="E249" s="99">
        <v>7.5</v>
      </c>
      <c r="F249" s="100">
        <v>6.3</v>
      </c>
    </row>
    <row r="250" spans="1:6" ht="12" customHeight="1">
      <c r="A250" s="25">
        <v>37600</v>
      </c>
      <c r="B250" s="99">
        <v>7</v>
      </c>
      <c r="C250" s="100"/>
      <c r="D250" s="101"/>
      <c r="E250" s="99">
        <v>7.5</v>
      </c>
      <c r="F250" s="100">
        <v>6.3</v>
      </c>
    </row>
    <row r="251" spans="1:6" ht="12" customHeight="1">
      <c r="A251" s="25">
        <v>37601</v>
      </c>
      <c r="B251" s="99">
        <v>6.9</v>
      </c>
      <c r="C251" s="100"/>
      <c r="D251" s="101"/>
      <c r="E251" s="99">
        <v>7.5</v>
      </c>
      <c r="F251" s="100">
        <v>6.3</v>
      </c>
    </row>
    <row r="252" spans="1:6" ht="12" customHeight="1">
      <c r="A252" s="25">
        <v>37602</v>
      </c>
      <c r="B252" s="99">
        <v>6.9</v>
      </c>
      <c r="C252" s="100"/>
      <c r="D252" s="101"/>
      <c r="E252" s="99">
        <v>7.5</v>
      </c>
      <c r="F252" s="100">
        <v>6.3</v>
      </c>
    </row>
    <row r="253" spans="1:6" ht="12" customHeight="1">
      <c r="A253" s="25">
        <v>37603</v>
      </c>
      <c r="B253" s="99">
        <v>6.9</v>
      </c>
      <c r="C253" s="100"/>
      <c r="D253" s="101"/>
      <c r="E253" s="99">
        <v>7.6</v>
      </c>
      <c r="F253" s="100">
        <v>6.3</v>
      </c>
    </row>
    <row r="254" spans="1:6" ht="12" customHeight="1">
      <c r="A254" s="25">
        <v>37606</v>
      </c>
      <c r="B254" s="99">
        <v>6.9</v>
      </c>
      <c r="C254" s="100"/>
      <c r="D254" s="101"/>
      <c r="E254" s="99">
        <v>7.6</v>
      </c>
      <c r="F254" s="100">
        <v>6.3</v>
      </c>
    </row>
    <row r="255" spans="1:6" ht="12" customHeight="1">
      <c r="A255" s="25">
        <v>37607</v>
      </c>
      <c r="B255" s="99">
        <v>6.9</v>
      </c>
      <c r="C255" s="100"/>
      <c r="D255" s="101"/>
      <c r="E255" s="99">
        <v>7.6</v>
      </c>
      <c r="F255" s="100">
        <v>5.8</v>
      </c>
    </row>
    <row r="256" spans="1:6" ht="12" customHeight="1">
      <c r="A256" s="25">
        <v>37608</v>
      </c>
      <c r="B256" s="99">
        <v>6.9</v>
      </c>
      <c r="C256" s="100"/>
      <c r="D256" s="101"/>
      <c r="E256" s="99">
        <v>7.6</v>
      </c>
      <c r="F256" s="100">
        <v>5.8</v>
      </c>
    </row>
    <row r="257" spans="1:6" ht="12" customHeight="1">
      <c r="A257" s="25">
        <v>37609</v>
      </c>
      <c r="B257" s="99">
        <v>6.9</v>
      </c>
      <c r="C257" s="100"/>
      <c r="D257" s="101"/>
      <c r="E257" s="99">
        <v>7.6</v>
      </c>
      <c r="F257" s="100">
        <v>5.8</v>
      </c>
    </row>
    <row r="258" spans="1:6" ht="12" customHeight="1">
      <c r="A258" s="25">
        <v>37610</v>
      </c>
      <c r="B258" s="99">
        <v>7</v>
      </c>
      <c r="C258" s="100"/>
      <c r="D258" s="101"/>
      <c r="E258" s="99">
        <v>7.6</v>
      </c>
      <c r="F258" s="100">
        <v>5.8</v>
      </c>
    </row>
    <row r="259" spans="1:6" ht="12" customHeight="1">
      <c r="A259" s="25">
        <v>37613</v>
      </c>
      <c r="B259" s="99">
        <v>6.9</v>
      </c>
      <c r="C259" s="100"/>
      <c r="D259" s="101"/>
      <c r="E259" s="99">
        <v>7.6</v>
      </c>
      <c r="F259" s="100">
        <v>5.8</v>
      </c>
    </row>
    <row r="260" spans="1:6" ht="12" customHeight="1">
      <c r="A260" s="25">
        <v>37617</v>
      </c>
      <c r="B260" s="99">
        <v>6.9</v>
      </c>
      <c r="C260" s="100"/>
      <c r="D260" s="101"/>
      <c r="E260" s="99">
        <v>7.6</v>
      </c>
      <c r="F260" s="100">
        <v>5.8</v>
      </c>
    </row>
    <row r="261" spans="1:6" ht="12" customHeight="1">
      <c r="A261" s="25">
        <v>37620</v>
      </c>
      <c r="B261" s="99">
        <v>6.9</v>
      </c>
      <c r="C261" s="100"/>
      <c r="D261" s="101"/>
      <c r="E261" s="99">
        <v>7.6</v>
      </c>
      <c r="F261" s="100">
        <v>5.8</v>
      </c>
    </row>
    <row r="262" spans="1:6" ht="12" customHeight="1">
      <c r="A262" s="25">
        <v>37624</v>
      </c>
      <c r="B262" s="99">
        <v>7</v>
      </c>
      <c r="C262" s="100"/>
      <c r="D262" s="101"/>
      <c r="E262" s="99">
        <v>7.6</v>
      </c>
      <c r="F262" s="100">
        <v>5.8</v>
      </c>
    </row>
    <row r="263" spans="1:6" ht="12" customHeight="1">
      <c r="A263" s="25">
        <v>37627</v>
      </c>
      <c r="B263" s="99">
        <v>7</v>
      </c>
      <c r="C263" s="100"/>
      <c r="D263" s="101"/>
      <c r="E263" s="99">
        <v>7.6</v>
      </c>
      <c r="F263" s="100">
        <v>5.8</v>
      </c>
    </row>
    <row r="264" spans="1:6" ht="12" customHeight="1">
      <c r="A264" s="25">
        <v>37628</v>
      </c>
      <c r="B264" s="99">
        <v>7</v>
      </c>
      <c r="C264" s="100"/>
      <c r="D264" s="101"/>
      <c r="E264" s="99">
        <v>7.6</v>
      </c>
      <c r="F264" s="100">
        <v>5.8</v>
      </c>
    </row>
    <row r="265" spans="1:6" ht="12" customHeight="1">
      <c r="A265" s="25">
        <v>37629</v>
      </c>
      <c r="B265" s="99">
        <v>7</v>
      </c>
      <c r="C265" s="100"/>
      <c r="D265" s="101"/>
      <c r="E265" s="99">
        <v>7.6</v>
      </c>
      <c r="F265" s="100">
        <v>5.8</v>
      </c>
    </row>
    <row r="266" spans="1:6" ht="12" customHeight="1">
      <c r="A266" s="25">
        <v>37630</v>
      </c>
      <c r="B266" s="99">
        <v>7.3</v>
      </c>
      <c r="C266" s="100"/>
      <c r="D266" s="101"/>
      <c r="E266" s="99">
        <v>7.8</v>
      </c>
      <c r="F266" s="100">
        <v>5.8</v>
      </c>
    </row>
    <row r="267" spans="1:6" ht="12" customHeight="1">
      <c r="A267" s="25">
        <v>37631</v>
      </c>
      <c r="B267" s="99">
        <v>7.3</v>
      </c>
      <c r="C267" s="100"/>
      <c r="D267" s="101"/>
      <c r="E267" s="99">
        <v>7.8</v>
      </c>
      <c r="F267" s="100">
        <v>5.8</v>
      </c>
    </row>
    <row r="268" spans="1:6" ht="12" customHeight="1">
      <c r="A268" s="25">
        <v>37634</v>
      </c>
      <c r="B268" s="99">
        <v>7.3</v>
      </c>
      <c r="C268" s="100"/>
      <c r="D268" s="101"/>
      <c r="E268" s="99">
        <v>7.8</v>
      </c>
      <c r="F268" s="100">
        <v>5.8</v>
      </c>
    </row>
    <row r="269" spans="1:6" ht="12" customHeight="1">
      <c r="A269" s="25">
        <v>37635</v>
      </c>
      <c r="B269" s="99">
        <v>7.2</v>
      </c>
      <c r="C269" s="100"/>
      <c r="D269" s="101"/>
      <c r="E269" s="99">
        <v>7.8</v>
      </c>
      <c r="F269" s="100">
        <v>5.8</v>
      </c>
    </row>
    <row r="270" spans="1:6" ht="12" customHeight="1">
      <c r="A270" s="25">
        <v>37636</v>
      </c>
      <c r="B270" s="99">
        <v>7.2</v>
      </c>
      <c r="C270" s="100"/>
      <c r="D270" s="101"/>
      <c r="E270" s="99">
        <v>7.8</v>
      </c>
      <c r="F270" s="100">
        <v>5.8</v>
      </c>
    </row>
    <row r="271" spans="1:6" ht="12" customHeight="1">
      <c r="A271" s="25">
        <v>37637</v>
      </c>
      <c r="B271" s="99">
        <v>7.3</v>
      </c>
      <c r="C271" s="100"/>
      <c r="D271" s="101"/>
      <c r="E271" s="99">
        <v>7.8</v>
      </c>
      <c r="F271" s="100">
        <v>5.8</v>
      </c>
    </row>
    <row r="272" spans="1:6" ht="12" customHeight="1">
      <c r="A272" s="25">
        <v>37638</v>
      </c>
      <c r="B272" s="99">
        <v>7.3</v>
      </c>
      <c r="C272" s="100"/>
      <c r="D272" s="101"/>
      <c r="E272" s="99">
        <v>7.8</v>
      </c>
      <c r="F272" s="100">
        <v>5.8</v>
      </c>
    </row>
    <row r="273" spans="1:6" ht="12" customHeight="1">
      <c r="A273" s="25">
        <v>37641</v>
      </c>
      <c r="B273" s="99">
        <v>7.3</v>
      </c>
      <c r="C273" s="100"/>
      <c r="D273" s="101"/>
      <c r="E273" s="99">
        <v>7.8</v>
      </c>
      <c r="F273" s="100">
        <v>5.8</v>
      </c>
    </row>
    <row r="274" spans="1:6" ht="12" customHeight="1">
      <c r="A274" s="25">
        <v>37642</v>
      </c>
      <c r="B274" s="99">
        <v>7.3</v>
      </c>
      <c r="C274" s="100"/>
      <c r="D274" s="101"/>
      <c r="E274" s="99">
        <v>7.8</v>
      </c>
      <c r="F274" s="100">
        <v>5.8</v>
      </c>
    </row>
    <row r="275" spans="1:6" ht="12" customHeight="1">
      <c r="A275" s="25">
        <v>37643</v>
      </c>
      <c r="B275" s="99">
        <v>7.3</v>
      </c>
      <c r="C275" s="100"/>
      <c r="D275" s="101"/>
      <c r="E275" s="99">
        <v>7.7</v>
      </c>
      <c r="F275" s="100">
        <v>5.8</v>
      </c>
    </row>
    <row r="276" spans="1:6" ht="12" customHeight="1">
      <c r="A276" s="25">
        <v>37644</v>
      </c>
      <c r="B276" s="99">
        <v>7.2</v>
      </c>
      <c r="C276" s="100"/>
      <c r="D276" s="101"/>
      <c r="E276" s="99">
        <v>7.7</v>
      </c>
      <c r="F276" s="100">
        <v>5.8</v>
      </c>
    </row>
    <row r="277" spans="1:6" ht="12" customHeight="1">
      <c r="A277" s="25">
        <v>37645</v>
      </c>
      <c r="B277" s="99">
        <v>7.2</v>
      </c>
      <c r="C277" s="100"/>
      <c r="D277" s="101"/>
      <c r="E277" s="99">
        <v>7.7</v>
      </c>
      <c r="F277" s="100">
        <v>5.8</v>
      </c>
    </row>
    <row r="278" spans="1:6" ht="12" customHeight="1">
      <c r="A278" s="25">
        <v>37648</v>
      </c>
      <c r="B278" s="99">
        <v>7.2</v>
      </c>
      <c r="C278" s="100"/>
      <c r="D278" s="101"/>
      <c r="E278" s="99">
        <v>7.7</v>
      </c>
      <c r="F278" s="100">
        <v>5.8</v>
      </c>
    </row>
    <row r="279" spans="1:6" ht="12" customHeight="1">
      <c r="A279" s="25">
        <v>37649</v>
      </c>
      <c r="B279" s="99">
        <v>7.2</v>
      </c>
      <c r="C279" s="100"/>
      <c r="D279" s="101"/>
      <c r="E279" s="99">
        <v>7.6</v>
      </c>
      <c r="F279" s="100">
        <v>5.8</v>
      </c>
    </row>
    <row r="280" spans="1:6" ht="12" customHeight="1">
      <c r="A280" s="25">
        <v>37650</v>
      </c>
      <c r="B280" s="99">
        <v>7.1</v>
      </c>
      <c r="C280" s="100"/>
      <c r="D280" s="101"/>
      <c r="E280" s="99">
        <v>7.6</v>
      </c>
      <c r="F280" s="100">
        <v>5.8</v>
      </c>
    </row>
    <row r="281" spans="1:6" ht="12" customHeight="1">
      <c r="A281" s="25">
        <v>37651</v>
      </c>
      <c r="B281" s="99">
        <v>7</v>
      </c>
      <c r="C281" s="100"/>
      <c r="D281" s="101"/>
      <c r="E281" s="99">
        <v>7.6</v>
      </c>
      <c r="F281" s="100">
        <v>5.8</v>
      </c>
    </row>
    <row r="282" spans="1:6" ht="12" customHeight="1">
      <c r="A282" s="25">
        <v>37652</v>
      </c>
      <c r="B282" s="99">
        <v>7</v>
      </c>
      <c r="C282" s="100"/>
      <c r="D282" s="101"/>
      <c r="E282" s="99">
        <v>7.5</v>
      </c>
      <c r="F282" s="100">
        <v>5.8</v>
      </c>
    </row>
    <row r="283" spans="1:6" ht="12" customHeight="1">
      <c r="A283" s="25">
        <v>37655</v>
      </c>
      <c r="B283" s="99">
        <v>7</v>
      </c>
      <c r="C283" s="100"/>
      <c r="D283" s="101"/>
      <c r="E283" s="99">
        <v>7.5</v>
      </c>
      <c r="F283" s="100">
        <v>5.8</v>
      </c>
    </row>
    <row r="284" spans="1:6" ht="12" customHeight="1">
      <c r="A284" s="25">
        <v>37656</v>
      </c>
      <c r="B284" s="99">
        <v>6.8</v>
      </c>
      <c r="C284" s="100"/>
      <c r="D284" s="101"/>
      <c r="E284" s="99">
        <v>7.4</v>
      </c>
      <c r="F284" s="100">
        <v>5.8</v>
      </c>
    </row>
    <row r="285" spans="1:6" ht="12" customHeight="1">
      <c r="A285" s="25">
        <v>37657</v>
      </c>
      <c r="B285" s="99">
        <v>6.8</v>
      </c>
      <c r="C285" s="100"/>
      <c r="D285" s="101"/>
      <c r="E285" s="99">
        <v>7.4</v>
      </c>
      <c r="F285" s="100">
        <v>5.8</v>
      </c>
    </row>
    <row r="286" spans="1:6" ht="12" customHeight="1">
      <c r="A286" s="25">
        <v>37658</v>
      </c>
      <c r="B286" s="99">
        <v>6.7</v>
      </c>
      <c r="C286" s="100"/>
      <c r="D286" s="101"/>
      <c r="E286" s="99">
        <v>7.4</v>
      </c>
      <c r="F286" s="100">
        <v>5.8</v>
      </c>
    </row>
    <row r="287" spans="1:6" ht="12" customHeight="1">
      <c r="A287" s="25">
        <v>37659</v>
      </c>
      <c r="B287" s="99">
        <v>6.7</v>
      </c>
      <c r="C287" s="100"/>
      <c r="D287" s="101"/>
      <c r="E287" s="99">
        <v>7.4</v>
      </c>
      <c r="F287" s="100">
        <v>5.8</v>
      </c>
    </row>
    <row r="288" spans="1:6" ht="12" customHeight="1">
      <c r="A288" s="25">
        <v>37662</v>
      </c>
      <c r="B288" s="99">
        <v>6.7</v>
      </c>
      <c r="C288" s="100"/>
      <c r="D288" s="101"/>
      <c r="E288" s="99">
        <v>7.4</v>
      </c>
      <c r="F288" s="100">
        <v>5.8</v>
      </c>
    </row>
    <row r="289" spans="1:6" ht="12" customHeight="1">
      <c r="A289" s="25">
        <v>37663</v>
      </c>
      <c r="B289" s="99">
        <v>6.6</v>
      </c>
      <c r="C289" s="100"/>
      <c r="D289" s="101"/>
      <c r="E289" s="99">
        <v>7.3</v>
      </c>
      <c r="F289" s="100">
        <v>5.8</v>
      </c>
    </row>
    <row r="290" spans="1:6" ht="12" customHeight="1">
      <c r="A290" s="25">
        <v>37664</v>
      </c>
      <c r="B290" s="99">
        <v>6.7</v>
      </c>
      <c r="C290" s="100"/>
      <c r="D290" s="101"/>
      <c r="E290" s="99">
        <v>7.4</v>
      </c>
      <c r="F290" s="100">
        <v>5.8</v>
      </c>
    </row>
    <row r="291" spans="1:6" ht="12" customHeight="1">
      <c r="A291" s="25">
        <v>37665</v>
      </c>
      <c r="B291" s="99">
        <v>6.9</v>
      </c>
      <c r="C291" s="100"/>
      <c r="D291" s="101"/>
      <c r="E291" s="99">
        <v>7.5</v>
      </c>
      <c r="F291" s="100">
        <v>5.8</v>
      </c>
    </row>
    <row r="292" spans="1:6" ht="12" customHeight="1">
      <c r="A292" s="25">
        <v>37666</v>
      </c>
      <c r="B292" s="99">
        <v>6.9</v>
      </c>
      <c r="C292" s="100"/>
      <c r="D292" s="101"/>
      <c r="E292" s="99">
        <v>7.5</v>
      </c>
      <c r="F292" s="100">
        <v>5.8</v>
      </c>
    </row>
    <row r="293" spans="1:6" ht="12" customHeight="1">
      <c r="A293" s="25">
        <v>37669</v>
      </c>
      <c r="B293" s="99">
        <v>7</v>
      </c>
      <c r="C293" s="100"/>
      <c r="D293" s="101"/>
      <c r="E293" s="99">
        <v>7.6</v>
      </c>
      <c r="F293" s="100">
        <v>5.8</v>
      </c>
    </row>
    <row r="294" spans="1:6" ht="12" customHeight="1">
      <c r="A294" s="25">
        <v>37670</v>
      </c>
      <c r="B294" s="99">
        <v>7.1</v>
      </c>
      <c r="C294" s="100"/>
      <c r="D294" s="101"/>
      <c r="E294" s="99">
        <v>7.6</v>
      </c>
      <c r="F294" s="100">
        <v>5.3</v>
      </c>
    </row>
    <row r="295" spans="1:6" ht="12" customHeight="1">
      <c r="A295" s="25">
        <v>37671</v>
      </c>
      <c r="B295" s="99">
        <v>7.2</v>
      </c>
      <c r="C295" s="100"/>
      <c r="D295" s="101"/>
      <c r="E295" s="99">
        <v>7.7</v>
      </c>
      <c r="F295" s="100">
        <v>5.3</v>
      </c>
    </row>
    <row r="296" spans="1:6" ht="12" customHeight="1">
      <c r="A296" s="25">
        <v>37672</v>
      </c>
      <c r="B296" s="99">
        <v>7.1</v>
      </c>
      <c r="C296" s="100"/>
      <c r="D296" s="101"/>
      <c r="E296" s="99">
        <v>7.7</v>
      </c>
      <c r="F296" s="100">
        <v>5.3</v>
      </c>
    </row>
    <row r="297" spans="1:6" ht="12" customHeight="1">
      <c r="A297" s="25">
        <v>37673</v>
      </c>
      <c r="B297" s="99">
        <v>7.2</v>
      </c>
      <c r="C297" s="100"/>
      <c r="D297" s="101"/>
      <c r="E297" s="99">
        <v>7.7</v>
      </c>
      <c r="F297" s="100">
        <v>5.3</v>
      </c>
    </row>
    <row r="298" spans="1:6" ht="12" customHeight="1">
      <c r="A298" s="25">
        <v>37676</v>
      </c>
      <c r="B298" s="99">
        <v>7.2</v>
      </c>
      <c r="C298" s="100"/>
      <c r="D298" s="101"/>
      <c r="E298" s="99">
        <v>7.7</v>
      </c>
      <c r="F298" s="100">
        <v>5.3</v>
      </c>
    </row>
    <row r="299" spans="1:6" ht="12" customHeight="1">
      <c r="A299" s="25">
        <v>37677</v>
      </c>
      <c r="B299" s="99">
        <v>7.3</v>
      </c>
      <c r="C299" s="100"/>
      <c r="D299" s="101"/>
      <c r="E299" s="99">
        <v>7.8</v>
      </c>
      <c r="F299" s="100">
        <v>5.3</v>
      </c>
    </row>
    <row r="300" spans="1:6" ht="12" customHeight="1">
      <c r="A300" s="25">
        <v>37678</v>
      </c>
      <c r="B300" s="99">
        <v>7.3</v>
      </c>
      <c r="C300" s="100"/>
      <c r="D300" s="101"/>
      <c r="E300" s="99">
        <v>7.9</v>
      </c>
      <c r="F300" s="100">
        <v>5.3</v>
      </c>
    </row>
    <row r="301" spans="1:6" ht="12" customHeight="1">
      <c r="A301" s="25">
        <v>37679</v>
      </c>
      <c r="B301" s="99">
        <v>7.3</v>
      </c>
      <c r="C301" s="100"/>
      <c r="D301" s="101"/>
      <c r="E301" s="99">
        <v>7.9</v>
      </c>
      <c r="F301" s="100">
        <v>5.3</v>
      </c>
    </row>
    <row r="302" spans="1:6" ht="12" customHeight="1">
      <c r="A302" s="25">
        <v>37680</v>
      </c>
      <c r="B302" s="99">
        <v>7.3</v>
      </c>
      <c r="C302" s="100"/>
      <c r="D302" s="101"/>
      <c r="E302" s="99">
        <v>7.8</v>
      </c>
      <c r="F302" s="100">
        <v>5.3</v>
      </c>
    </row>
    <row r="303" spans="1:6" ht="12" customHeight="1">
      <c r="A303" s="25">
        <v>37683</v>
      </c>
      <c r="B303" s="99">
        <v>7.3</v>
      </c>
      <c r="C303" s="100"/>
      <c r="D303" s="101"/>
      <c r="E303" s="99">
        <v>7.8</v>
      </c>
      <c r="F303" s="100">
        <v>5.3</v>
      </c>
    </row>
    <row r="304" spans="1:6" ht="12" customHeight="1">
      <c r="A304" s="25">
        <v>37684</v>
      </c>
      <c r="B304" s="99">
        <v>7.3</v>
      </c>
      <c r="C304" s="100"/>
      <c r="D304" s="101"/>
      <c r="E304" s="99">
        <v>7.8</v>
      </c>
      <c r="F304" s="100">
        <v>5.3</v>
      </c>
    </row>
    <row r="305" spans="1:6" ht="12" customHeight="1">
      <c r="A305" s="25">
        <v>37685</v>
      </c>
      <c r="B305" s="99">
        <v>7.2</v>
      </c>
      <c r="C305" s="100"/>
      <c r="D305" s="101"/>
      <c r="E305" s="99">
        <v>7.8</v>
      </c>
      <c r="F305" s="100">
        <v>5.3</v>
      </c>
    </row>
    <row r="306" spans="1:6" ht="12" customHeight="1">
      <c r="A306" s="25">
        <v>37686</v>
      </c>
      <c r="B306" s="99">
        <v>7.1</v>
      </c>
      <c r="C306" s="100"/>
      <c r="D306" s="101"/>
      <c r="E306" s="99">
        <v>7.8</v>
      </c>
      <c r="F306" s="100">
        <v>5.3</v>
      </c>
    </row>
    <row r="307" spans="1:6" ht="12" customHeight="1">
      <c r="A307" s="25">
        <v>37687</v>
      </c>
      <c r="B307" s="99">
        <v>7.1</v>
      </c>
      <c r="C307" s="100"/>
      <c r="D307" s="101"/>
      <c r="E307" s="99">
        <v>7.8</v>
      </c>
      <c r="F307" s="100">
        <v>5.3</v>
      </c>
    </row>
    <row r="308" spans="1:6" ht="12" customHeight="1">
      <c r="A308" s="25">
        <v>37690</v>
      </c>
      <c r="B308" s="99">
        <v>7</v>
      </c>
      <c r="C308" s="100"/>
      <c r="D308" s="101"/>
      <c r="E308" s="99">
        <v>7.8</v>
      </c>
      <c r="F308" s="100">
        <v>5.3</v>
      </c>
    </row>
    <row r="309" spans="1:6" ht="12" customHeight="1">
      <c r="A309" s="25">
        <v>37691</v>
      </c>
      <c r="B309" s="99">
        <v>7</v>
      </c>
      <c r="C309" s="100"/>
      <c r="D309" s="101"/>
      <c r="E309" s="99">
        <v>7.8</v>
      </c>
      <c r="F309" s="100">
        <v>5.3</v>
      </c>
    </row>
    <row r="310" spans="1:6" ht="12" customHeight="1">
      <c r="A310" s="25">
        <v>37692</v>
      </c>
      <c r="B310" s="99">
        <v>7.2</v>
      </c>
      <c r="C310" s="100"/>
      <c r="D310" s="101"/>
      <c r="E310" s="99">
        <v>7.9</v>
      </c>
      <c r="F310" s="100">
        <v>5.3</v>
      </c>
    </row>
    <row r="311" spans="1:6" ht="12" customHeight="1">
      <c r="A311" s="25">
        <v>37693</v>
      </c>
      <c r="B311" s="99">
        <v>7.2</v>
      </c>
      <c r="C311" s="100"/>
      <c r="D311" s="101"/>
      <c r="E311" s="99">
        <v>7.9</v>
      </c>
      <c r="F311" s="100">
        <v>5.3</v>
      </c>
    </row>
    <row r="312" spans="1:6" ht="12" customHeight="1">
      <c r="A312" s="25">
        <v>37694</v>
      </c>
      <c r="B312" s="99">
        <v>7.1</v>
      </c>
      <c r="C312" s="100"/>
      <c r="D312" s="101"/>
      <c r="E312" s="99">
        <v>7.9</v>
      </c>
      <c r="F312" s="100">
        <v>5.3</v>
      </c>
    </row>
    <row r="313" spans="1:6" ht="12" customHeight="1">
      <c r="A313" s="25">
        <v>37697</v>
      </c>
      <c r="B313" s="99">
        <v>7.1</v>
      </c>
      <c r="C313" s="100"/>
      <c r="D313" s="101"/>
      <c r="E313" s="99">
        <v>7.9</v>
      </c>
      <c r="F313" s="100">
        <v>5.3</v>
      </c>
    </row>
    <row r="314" spans="1:6" ht="12" customHeight="1">
      <c r="A314" s="25">
        <v>37698</v>
      </c>
      <c r="B314" s="99">
        <v>7.1</v>
      </c>
      <c r="C314" s="100"/>
      <c r="D314" s="101"/>
      <c r="E314" s="99">
        <v>7.9</v>
      </c>
      <c r="F314" s="100">
        <v>5.3</v>
      </c>
    </row>
    <row r="315" spans="1:6" ht="12" customHeight="1">
      <c r="A315" s="25">
        <v>37699</v>
      </c>
      <c r="B315" s="99">
        <v>7</v>
      </c>
      <c r="C315" s="100"/>
      <c r="D315" s="101"/>
      <c r="E315" s="99">
        <v>7.9</v>
      </c>
      <c r="F315" s="100">
        <v>5.3</v>
      </c>
    </row>
    <row r="316" spans="1:6" ht="12" customHeight="1">
      <c r="A316" s="25">
        <v>37700</v>
      </c>
      <c r="B316" s="99">
        <v>6.9</v>
      </c>
      <c r="C316" s="100"/>
      <c r="D316" s="101"/>
      <c r="E316" s="99">
        <v>7.8</v>
      </c>
      <c r="F316" s="100">
        <v>5.3</v>
      </c>
    </row>
    <row r="317" spans="1:6" ht="12" customHeight="1">
      <c r="A317" s="25">
        <v>37701</v>
      </c>
      <c r="B317" s="99">
        <v>6.8</v>
      </c>
      <c r="C317" s="100"/>
      <c r="D317" s="101"/>
      <c r="E317" s="99">
        <v>7.8</v>
      </c>
      <c r="F317" s="100">
        <v>5.3</v>
      </c>
    </row>
    <row r="318" spans="1:6" ht="12" customHeight="1">
      <c r="A318" s="25">
        <v>37704</v>
      </c>
      <c r="B318" s="99">
        <v>6.9</v>
      </c>
      <c r="C318" s="100"/>
      <c r="D318" s="101"/>
      <c r="E318" s="99">
        <v>7.8</v>
      </c>
      <c r="F318" s="100">
        <v>5.3</v>
      </c>
    </row>
    <row r="319" spans="1:6" ht="12" customHeight="1">
      <c r="A319" s="25">
        <v>37705</v>
      </c>
      <c r="B319" s="99">
        <v>6.9</v>
      </c>
      <c r="C319" s="100"/>
      <c r="D319" s="101"/>
      <c r="E319" s="99">
        <v>7.8</v>
      </c>
      <c r="F319" s="100">
        <v>5.3</v>
      </c>
    </row>
    <row r="320" spans="1:6" ht="12" customHeight="1">
      <c r="A320" s="25">
        <v>37706</v>
      </c>
      <c r="B320" s="99">
        <v>6.9</v>
      </c>
      <c r="C320" s="100"/>
      <c r="D320" s="101"/>
      <c r="E320" s="99">
        <v>7.8</v>
      </c>
      <c r="F320" s="100">
        <v>5.3</v>
      </c>
    </row>
    <row r="321" spans="1:6" ht="12" customHeight="1">
      <c r="A321" s="25">
        <v>37707</v>
      </c>
      <c r="B321" s="99">
        <v>6.9</v>
      </c>
      <c r="C321" s="100"/>
      <c r="D321" s="101"/>
      <c r="E321" s="99">
        <v>7.8</v>
      </c>
      <c r="F321" s="100">
        <v>5.3</v>
      </c>
    </row>
    <row r="322" spans="1:6" ht="12" customHeight="1">
      <c r="A322" s="25">
        <v>37708</v>
      </c>
      <c r="B322" s="99">
        <v>6.9</v>
      </c>
      <c r="C322" s="100"/>
      <c r="D322" s="101"/>
      <c r="E322" s="99">
        <v>7.8</v>
      </c>
      <c r="F322" s="100">
        <v>5.3</v>
      </c>
    </row>
    <row r="323" spans="1:6" ht="12" customHeight="1">
      <c r="A323" s="25">
        <v>37711</v>
      </c>
      <c r="B323" s="99">
        <v>6.9</v>
      </c>
      <c r="C323" s="100"/>
      <c r="D323" s="101"/>
      <c r="E323" s="99">
        <v>7.8</v>
      </c>
      <c r="F323" s="100">
        <v>5.3</v>
      </c>
    </row>
    <row r="324" spans="1:6" ht="12" customHeight="1">
      <c r="A324" s="25">
        <v>37712</v>
      </c>
      <c r="B324" s="99">
        <v>6.9</v>
      </c>
      <c r="C324" s="100"/>
      <c r="D324" s="101"/>
      <c r="E324" s="99">
        <v>7.8</v>
      </c>
      <c r="F324" s="100">
        <v>5.3</v>
      </c>
    </row>
    <row r="325" spans="1:6" ht="12" customHeight="1">
      <c r="A325" s="25">
        <v>37713</v>
      </c>
      <c r="B325" s="99">
        <v>7.2</v>
      </c>
      <c r="C325" s="100"/>
      <c r="D325" s="101"/>
      <c r="E325" s="99">
        <v>8</v>
      </c>
      <c r="F325" s="100">
        <v>5.3</v>
      </c>
    </row>
    <row r="326" spans="1:6" ht="12" customHeight="1">
      <c r="A326" s="25">
        <v>37714</v>
      </c>
      <c r="B326" s="99">
        <v>7.4</v>
      </c>
      <c r="C326" s="100"/>
      <c r="D326" s="101"/>
      <c r="E326" s="99">
        <v>8.2</v>
      </c>
      <c r="F326" s="100">
        <v>5.3</v>
      </c>
    </row>
    <row r="327" spans="1:6" ht="12" customHeight="1">
      <c r="A327" s="25">
        <v>37715</v>
      </c>
      <c r="B327" s="99">
        <v>7.4</v>
      </c>
      <c r="C327" s="100"/>
      <c r="D327" s="101"/>
      <c r="E327" s="99">
        <v>8.2</v>
      </c>
      <c r="F327" s="100">
        <v>5.3</v>
      </c>
    </row>
    <row r="328" spans="1:6" ht="12" customHeight="1">
      <c r="A328" s="25">
        <v>37718</v>
      </c>
      <c r="B328" s="99">
        <v>7.4</v>
      </c>
      <c r="C328" s="100"/>
      <c r="D328" s="101"/>
      <c r="E328" s="99">
        <v>8.2</v>
      </c>
      <c r="F328" s="100">
        <v>5.3</v>
      </c>
    </row>
    <row r="329" spans="1:6" ht="12" customHeight="1">
      <c r="A329" s="25">
        <v>37719</v>
      </c>
      <c r="B329" s="99">
        <v>7.3</v>
      </c>
      <c r="C329" s="100"/>
      <c r="D329" s="101"/>
      <c r="E329" s="99">
        <v>8.1</v>
      </c>
      <c r="F329" s="100">
        <v>5.3</v>
      </c>
    </row>
    <row r="330" spans="1:6" ht="12" customHeight="1">
      <c r="A330" s="25">
        <v>37720</v>
      </c>
      <c r="B330" s="99">
        <v>7.2</v>
      </c>
      <c r="C330" s="100"/>
      <c r="D330" s="101"/>
      <c r="E330" s="99">
        <v>8.1</v>
      </c>
      <c r="F330" s="100">
        <v>5.3</v>
      </c>
    </row>
    <row r="331" spans="1:6" ht="12" customHeight="1">
      <c r="A331" s="25">
        <v>37721</v>
      </c>
      <c r="B331" s="99">
        <v>7.2</v>
      </c>
      <c r="C331" s="100"/>
      <c r="D331" s="101"/>
      <c r="E331" s="99">
        <v>8.1</v>
      </c>
      <c r="F331" s="100">
        <v>5.3</v>
      </c>
    </row>
    <row r="332" spans="1:6" ht="12" customHeight="1">
      <c r="A332" s="25">
        <v>37722</v>
      </c>
      <c r="B332" s="99">
        <v>7.1</v>
      </c>
      <c r="C332" s="100"/>
      <c r="D332" s="101"/>
      <c r="E332" s="99">
        <v>8.1</v>
      </c>
      <c r="F332" s="100">
        <v>5.3</v>
      </c>
    </row>
    <row r="333" spans="1:6" ht="12" customHeight="1">
      <c r="A333" s="25">
        <v>37725</v>
      </c>
      <c r="B333" s="99">
        <v>7</v>
      </c>
      <c r="C333" s="100"/>
      <c r="D333" s="101"/>
      <c r="E333" s="99">
        <v>8</v>
      </c>
      <c r="F333" s="100">
        <v>5.3</v>
      </c>
    </row>
    <row r="334" spans="1:6" ht="12" customHeight="1">
      <c r="A334" s="25">
        <v>37726</v>
      </c>
      <c r="B334" s="99">
        <v>7</v>
      </c>
      <c r="C334" s="100"/>
      <c r="D334" s="101"/>
      <c r="E334" s="99">
        <v>8</v>
      </c>
      <c r="F334" s="100">
        <v>5.3</v>
      </c>
    </row>
    <row r="335" spans="1:6" ht="12" customHeight="1">
      <c r="A335" s="25">
        <v>37727</v>
      </c>
      <c r="B335" s="99">
        <v>7.1</v>
      </c>
      <c r="C335" s="100"/>
      <c r="D335" s="101"/>
      <c r="E335" s="99">
        <v>8</v>
      </c>
      <c r="F335" s="100">
        <v>5.3</v>
      </c>
    </row>
    <row r="336" spans="1:6" ht="12" customHeight="1">
      <c r="A336" s="25">
        <v>37733</v>
      </c>
      <c r="B336" s="99">
        <v>7.1</v>
      </c>
      <c r="C336" s="100"/>
      <c r="D336" s="101"/>
      <c r="E336" s="99">
        <v>8</v>
      </c>
      <c r="F336" s="100">
        <v>5.3</v>
      </c>
    </row>
    <row r="337" spans="1:6" ht="12" customHeight="1">
      <c r="A337" s="25">
        <v>37734</v>
      </c>
      <c r="B337" s="99">
        <v>7</v>
      </c>
      <c r="C337" s="100"/>
      <c r="D337" s="101"/>
      <c r="E337" s="99">
        <v>8</v>
      </c>
      <c r="F337" s="100">
        <v>5.3</v>
      </c>
    </row>
    <row r="338" spans="1:6" ht="12" customHeight="1">
      <c r="A338" s="25">
        <v>37736</v>
      </c>
      <c r="B338" s="99">
        <v>7</v>
      </c>
      <c r="C338" s="100"/>
      <c r="D338" s="101"/>
      <c r="E338" s="99">
        <v>8</v>
      </c>
      <c r="F338" s="100">
        <v>5.3</v>
      </c>
    </row>
    <row r="339" spans="1:6" ht="12" customHeight="1">
      <c r="A339" s="25">
        <v>37739</v>
      </c>
      <c r="B339" s="99">
        <v>7</v>
      </c>
      <c r="C339" s="100"/>
      <c r="D339" s="101"/>
      <c r="E339" s="99">
        <v>8</v>
      </c>
      <c r="F339" s="100">
        <v>5.3</v>
      </c>
    </row>
    <row r="340" spans="1:6" ht="12" customHeight="1">
      <c r="A340" s="25">
        <v>37740</v>
      </c>
      <c r="B340" s="99">
        <v>7</v>
      </c>
      <c r="C340" s="100"/>
      <c r="D340" s="101"/>
      <c r="E340" s="99">
        <v>8</v>
      </c>
      <c r="F340" s="100">
        <v>5.3</v>
      </c>
    </row>
    <row r="341" spans="1:6" ht="12" customHeight="1">
      <c r="A341" s="25">
        <v>37741</v>
      </c>
      <c r="B341" s="99">
        <v>7</v>
      </c>
      <c r="C341" s="100"/>
      <c r="D341" s="101"/>
      <c r="E341" s="99">
        <v>8</v>
      </c>
      <c r="F341" s="100">
        <v>5.3</v>
      </c>
    </row>
    <row r="342" spans="1:6" ht="12" customHeight="1">
      <c r="A342" s="25">
        <v>37743</v>
      </c>
      <c r="B342" s="99">
        <v>6.9</v>
      </c>
      <c r="C342" s="100"/>
      <c r="D342" s="101"/>
      <c r="E342" s="99">
        <v>8</v>
      </c>
      <c r="F342" s="100">
        <v>5.3</v>
      </c>
    </row>
    <row r="343" spans="1:6" ht="12" customHeight="1">
      <c r="A343" s="25">
        <v>37746</v>
      </c>
      <c r="B343" s="99">
        <v>7</v>
      </c>
      <c r="C343" s="100"/>
      <c r="D343" s="101"/>
      <c r="E343" s="99">
        <v>8</v>
      </c>
      <c r="F343" s="100">
        <v>5.3</v>
      </c>
    </row>
    <row r="344" spans="1:6" ht="12" customHeight="1">
      <c r="A344" s="25">
        <v>37747</v>
      </c>
      <c r="B344" s="99">
        <v>7</v>
      </c>
      <c r="C344" s="100"/>
      <c r="D344" s="101"/>
      <c r="E344" s="99">
        <v>8</v>
      </c>
      <c r="F344" s="100">
        <v>5.3</v>
      </c>
    </row>
    <row r="345" spans="1:6" ht="12" customHeight="1">
      <c r="A345" s="25">
        <v>37748</v>
      </c>
      <c r="B345" s="99">
        <v>6.9</v>
      </c>
      <c r="C345" s="100"/>
      <c r="D345" s="101"/>
      <c r="E345" s="99">
        <v>8</v>
      </c>
      <c r="F345" s="100">
        <v>5.3</v>
      </c>
    </row>
    <row r="346" spans="1:6" ht="12" customHeight="1">
      <c r="A346" s="25">
        <v>37749</v>
      </c>
      <c r="B346" s="99">
        <v>6.9</v>
      </c>
      <c r="C346" s="100"/>
      <c r="D346" s="101"/>
      <c r="E346" s="99">
        <v>7.9</v>
      </c>
      <c r="F346" s="100">
        <v>5.3</v>
      </c>
    </row>
    <row r="347" spans="1:6" ht="12" customHeight="1">
      <c r="A347" s="25">
        <v>37750</v>
      </c>
      <c r="B347" s="99">
        <v>6.9</v>
      </c>
      <c r="C347" s="100"/>
      <c r="D347" s="101"/>
      <c r="E347" s="99">
        <v>7.9</v>
      </c>
      <c r="F347" s="100">
        <v>5.3</v>
      </c>
    </row>
    <row r="348" spans="1:6" ht="12" customHeight="1">
      <c r="A348" s="25">
        <v>37753</v>
      </c>
      <c r="B348" s="99">
        <v>6.9</v>
      </c>
      <c r="C348" s="100"/>
      <c r="D348" s="101"/>
      <c r="E348" s="99">
        <v>7.9</v>
      </c>
      <c r="F348" s="100">
        <v>5.3</v>
      </c>
    </row>
    <row r="349" spans="1:6" ht="12" customHeight="1">
      <c r="A349" s="25">
        <v>37754</v>
      </c>
      <c r="B349" s="99">
        <v>6.8</v>
      </c>
      <c r="C349" s="100"/>
      <c r="D349" s="101"/>
      <c r="E349" s="99">
        <v>7.9</v>
      </c>
      <c r="F349" s="100">
        <v>5.3</v>
      </c>
    </row>
    <row r="350" spans="1:6" ht="12" customHeight="1">
      <c r="A350" s="25">
        <v>37755</v>
      </c>
      <c r="B350" s="99">
        <v>6.8</v>
      </c>
      <c r="C350" s="100"/>
      <c r="D350" s="101"/>
      <c r="E350" s="99">
        <v>7.9</v>
      </c>
      <c r="F350" s="100">
        <v>5.3</v>
      </c>
    </row>
    <row r="351" spans="1:6" ht="12" customHeight="1">
      <c r="A351" s="25">
        <v>37756</v>
      </c>
      <c r="B351" s="99">
        <v>6.9</v>
      </c>
      <c r="C351" s="100"/>
      <c r="D351" s="101"/>
      <c r="E351" s="99">
        <v>7.9</v>
      </c>
      <c r="F351" s="100">
        <v>5.3</v>
      </c>
    </row>
    <row r="352" spans="1:6" ht="12" customHeight="1">
      <c r="A352" s="25">
        <v>37757</v>
      </c>
      <c r="B352" s="99">
        <v>6.9</v>
      </c>
      <c r="C352" s="100"/>
      <c r="D352" s="101"/>
      <c r="E352" s="99">
        <v>7.9</v>
      </c>
      <c r="F352" s="100">
        <v>5.3</v>
      </c>
    </row>
    <row r="353" spans="1:6" ht="12" customHeight="1">
      <c r="A353" s="25">
        <v>37760</v>
      </c>
      <c r="B353" s="99">
        <v>6.9</v>
      </c>
      <c r="C353" s="100"/>
      <c r="D353" s="101"/>
      <c r="E353" s="99">
        <v>7.9</v>
      </c>
      <c r="F353" s="100">
        <v>5.3</v>
      </c>
    </row>
    <row r="354" spans="1:6" ht="12" customHeight="1">
      <c r="A354" s="25">
        <v>37761</v>
      </c>
      <c r="B354" s="99">
        <v>6.8</v>
      </c>
      <c r="C354" s="100"/>
      <c r="D354" s="101"/>
      <c r="E354" s="99">
        <v>7.9</v>
      </c>
      <c r="F354" s="100">
        <v>5.3</v>
      </c>
    </row>
    <row r="355" spans="1:6" ht="12" customHeight="1">
      <c r="A355" s="25">
        <v>37762</v>
      </c>
      <c r="B355" s="99">
        <v>6.8</v>
      </c>
      <c r="C355" s="100"/>
      <c r="D355" s="101"/>
      <c r="E355" s="99">
        <v>7.7</v>
      </c>
      <c r="F355" s="100">
        <v>5.3</v>
      </c>
    </row>
    <row r="356" spans="1:6" ht="12" customHeight="1">
      <c r="A356" s="25">
        <v>37763</v>
      </c>
      <c r="B356" s="99">
        <v>6.7</v>
      </c>
      <c r="C356" s="100"/>
      <c r="D356" s="101"/>
      <c r="E356" s="99">
        <v>7.7</v>
      </c>
      <c r="F356" s="100">
        <v>5.3</v>
      </c>
    </row>
    <row r="357" spans="1:6" ht="12" customHeight="1">
      <c r="A357" s="25">
        <v>37764</v>
      </c>
      <c r="B357" s="99">
        <v>6.6</v>
      </c>
      <c r="C357" s="100"/>
      <c r="D357" s="101"/>
      <c r="E357" s="99">
        <v>7.7</v>
      </c>
      <c r="F357" s="100">
        <v>5.3</v>
      </c>
    </row>
    <row r="358" spans="1:6" ht="12" customHeight="1">
      <c r="A358" s="25">
        <v>37767</v>
      </c>
      <c r="B358" s="99">
        <v>6.6</v>
      </c>
      <c r="C358" s="100"/>
      <c r="D358" s="101"/>
      <c r="E358" s="99">
        <v>7.7</v>
      </c>
      <c r="F358" s="100">
        <v>5.3</v>
      </c>
    </row>
    <row r="359" spans="1:6" ht="12" customHeight="1">
      <c r="A359" s="25">
        <v>37768</v>
      </c>
      <c r="B359" s="99">
        <v>6.6</v>
      </c>
      <c r="C359" s="100"/>
      <c r="D359" s="101"/>
      <c r="E359" s="99">
        <v>7.6</v>
      </c>
      <c r="F359" s="100">
        <v>5.3</v>
      </c>
    </row>
    <row r="360" spans="1:6" ht="12" customHeight="1">
      <c r="A360" s="25">
        <v>37769</v>
      </c>
      <c r="B360" s="99">
        <v>6.6</v>
      </c>
      <c r="C360" s="100"/>
      <c r="D360" s="101"/>
      <c r="E360" s="99">
        <v>7.6</v>
      </c>
      <c r="F360" s="100">
        <v>5.3</v>
      </c>
    </row>
    <row r="361" spans="1:6" ht="12" customHeight="1">
      <c r="A361" s="25">
        <v>37771</v>
      </c>
      <c r="B361" s="99">
        <v>6.6</v>
      </c>
      <c r="C361" s="100"/>
      <c r="D361" s="101"/>
      <c r="E361" s="99">
        <v>7.6</v>
      </c>
      <c r="F361" s="100">
        <v>5.3</v>
      </c>
    </row>
    <row r="362" spans="1:6" ht="12" customHeight="1">
      <c r="A362" s="25">
        <v>37774</v>
      </c>
      <c r="B362" s="99">
        <v>6.5</v>
      </c>
      <c r="C362" s="100"/>
      <c r="D362" s="101"/>
      <c r="E362" s="99">
        <v>7.5</v>
      </c>
      <c r="F362" s="100">
        <v>5.3</v>
      </c>
    </row>
    <row r="363" spans="1:6" ht="12" customHeight="1">
      <c r="A363" s="25">
        <v>37775</v>
      </c>
      <c r="B363" s="99">
        <v>6.4</v>
      </c>
      <c r="C363" s="100"/>
      <c r="D363" s="101"/>
      <c r="E363" s="99">
        <v>7.5</v>
      </c>
      <c r="F363" s="100">
        <v>5.3</v>
      </c>
    </row>
    <row r="364" spans="1:6" ht="12" customHeight="1">
      <c r="A364" s="25">
        <v>37776</v>
      </c>
      <c r="B364" s="99">
        <v>6.2</v>
      </c>
      <c r="C364" s="100"/>
      <c r="D364" s="101"/>
      <c r="E364" s="99">
        <v>7.3</v>
      </c>
      <c r="F364" s="100">
        <v>5.3</v>
      </c>
    </row>
    <row r="365" spans="1:6" ht="12" customHeight="1">
      <c r="A365" s="25">
        <v>37777</v>
      </c>
      <c r="B365" s="99">
        <v>6.2</v>
      </c>
      <c r="C365" s="100"/>
      <c r="D365" s="101"/>
      <c r="E365" s="99">
        <v>7.3</v>
      </c>
      <c r="F365" s="100">
        <v>5.3</v>
      </c>
    </row>
    <row r="366" spans="1:6" ht="12" customHeight="1">
      <c r="A366" s="25">
        <v>37778</v>
      </c>
      <c r="B366" s="99">
        <v>6.1</v>
      </c>
      <c r="C366" s="100"/>
      <c r="D366" s="101"/>
      <c r="E366" s="99">
        <v>7.4</v>
      </c>
      <c r="F366" s="100">
        <v>5.3</v>
      </c>
    </row>
    <row r="367" spans="1:6" ht="12" customHeight="1">
      <c r="A367" s="25">
        <v>37782</v>
      </c>
      <c r="B367" s="99">
        <v>6.2</v>
      </c>
      <c r="C367" s="100"/>
      <c r="D367" s="101"/>
      <c r="E367" s="99">
        <v>7.4</v>
      </c>
      <c r="F367" s="100">
        <v>5.3</v>
      </c>
    </row>
    <row r="368" spans="1:6" ht="12" customHeight="1">
      <c r="A368" s="25">
        <v>37783</v>
      </c>
      <c r="B368" s="99">
        <v>6.2</v>
      </c>
      <c r="C368" s="100"/>
      <c r="D368" s="101"/>
      <c r="E368" s="99">
        <v>7.4</v>
      </c>
      <c r="F368" s="100">
        <v>5.3</v>
      </c>
    </row>
    <row r="369" spans="1:6" ht="12" customHeight="1">
      <c r="A369" s="25">
        <v>37784</v>
      </c>
      <c r="B369" s="99">
        <v>6.2</v>
      </c>
      <c r="C369" s="100"/>
      <c r="D369" s="101"/>
      <c r="E369" s="99">
        <v>7.4</v>
      </c>
      <c r="F369" s="100">
        <v>5.3</v>
      </c>
    </row>
    <row r="370" spans="1:6" ht="12" customHeight="1">
      <c r="A370" s="25">
        <v>37785</v>
      </c>
      <c r="B370" s="99">
        <v>6.2</v>
      </c>
      <c r="C370" s="100"/>
      <c r="D370" s="101"/>
      <c r="E370" s="99">
        <v>7.4</v>
      </c>
      <c r="F370" s="100">
        <v>5.3</v>
      </c>
    </row>
    <row r="371" spans="1:6" ht="12" customHeight="1">
      <c r="A371" s="25">
        <v>37788</v>
      </c>
      <c r="B371" s="99">
        <v>6.1</v>
      </c>
      <c r="C371" s="100"/>
      <c r="D371" s="101"/>
      <c r="E371" s="99">
        <v>7.4</v>
      </c>
      <c r="F371" s="100">
        <v>5.3</v>
      </c>
    </row>
    <row r="372" spans="1:6" ht="12" customHeight="1">
      <c r="A372" s="25">
        <v>37790</v>
      </c>
      <c r="B372" s="99">
        <v>6.1</v>
      </c>
      <c r="C372" s="100"/>
      <c r="D372" s="101"/>
      <c r="E372" s="99">
        <v>7.4</v>
      </c>
      <c r="F372" s="100">
        <v>5.3</v>
      </c>
    </row>
    <row r="373" spans="1:6" ht="12" customHeight="1">
      <c r="A373" s="25">
        <v>37791</v>
      </c>
      <c r="B373" s="99">
        <v>6.2</v>
      </c>
      <c r="C373" s="100"/>
      <c r="D373" s="101"/>
      <c r="E373" s="99">
        <v>7.3</v>
      </c>
      <c r="F373" s="100">
        <v>5.3</v>
      </c>
    </row>
    <row r="374" spans="1:6" ht="12" customHeight="1">
      <c r="A374" s="25">
        <v>37792</v>
      </c>
      <c r="B374" s="99">
        <v>6.4</v>
      </c>
      <c r="C374" s="100"/>
      <c r="D374" s="101"/>
      <c r="E374" s="99">
        <v>7.4</v>
      </c>
      <c r="F374" s="100">
        <v>5.3</v>
      </c>
    </row>
    <row r="375" spans="1:6" ht="12" customHeight="1">
      <c r="A375" s="25">
        <v>37795</v>
      </c>
      <c r="B375" s="99">
        <v>6.4</v>
      </c>
      <c r="C375" s="100"/>
      <c r="D375" s="101"/>
      <c r="E375" s="99">
        <v>7.4</v>
      </c>
      <c r="F375" s="100">
        <v>5.3</v>
      </c>
    </row>
    <row r="376" spans="1:6" ht="12" customHeight="1">
      <c r="A376" s="25">
        <v>37796</v>
      </c>
      <c r="B376" s="99">
        <v>6.6</v>
      </c>
      <c r="C376" s="100"/>
      <c r="D376" s="101"/>
      <c r="E376" s="99">
        <v>7.5</v>
      </c>
      <c r="F376" s="100">
        <v>5.3</v>
      </c>
    </row>
    <row r="377" spans="1:6" ht="12" customHeight="1">
      <c r="A377" s="25">
        <v>37797</v>
      </c>
      <c r="B377" s="99">
        <v>6.8</v>
      </c>
      <c r="C377" s="100"/>
      <c r="D377" s="101"/>
      <c r="E377" s="99">
        <v>7.6</v>
      </c>
      <c r="F377" s="100">
        <v>5.3</v>
      </c>
    </row>
    <row r="378" spans="1:6" ht="12" customHeight="1">
      <c r="A378" s="25">
        <v>37798</v>
      </c>
      <c r="B378" s="99">
        <v>6.8</v>
      </c>
      <c r="C378" s="100"/>
      <c r="D378" s="101"/>
      <c r="E378" s="99">
        <v>7.6</v>
      </c>
      <c r="F378" s="100">
        <v>5.3</v>
      </c>
    </row>
    <row r="379" spans="1:6" ht="12" customHeight="1">
      <c r="A379" s="25">
        <v>37799</v>
      </c>
      <c r="B379" s="99">
        <v>6.8</v>
      </c>
      <c r="C379" s="100"/>
      <c r="D379" s="101"/>
      <c r="E379" s="99">
        <v>7.6</v>
      </c>
      <c r="F379" s="100">
        <v>5.3</v>
      </c>
    </row>
    <row r="380" spans="1:6" ht="12" customHeight="1">
      <c r="A380" s="25">
        <v>37802</v>
      </c>
      <c r="B380" s="99">
        <v>6.8</v>
      </c>
      <c r="C380" s="100"/>
      <c r="D380" s="101"/>
      <c r="E380" s="99">
        <v>7.5</v>
      </c>
      <c r="F380" s="100">
        <v>5.3</v>
      </c>
    </row>
    <row r="381" spans="1:6" ht="12" customHeight="1">
      <c r="A381" s="25">
        <v>37803</v>
      </c>
      <c r="B381" s="99">
        <v>6.8</v>
      </c>
      <c r="C381" s="100"/>
      <c r="D381" s="101"/>
      <c r="E381" s="99">
        <v>7.5</v>
      </c>
      <c r="F381" s="100">
        <v>5.3</v>
      </c>
    </row>
    <row r="382" spans="1:6" ht="12" customHeight="1">
      <c r="A382" s="25">
        <v>37804</v>
      </c>
      <c r="B382" s="99">
        <v>6.8</v>
      </c>
      <c r="C382" s="100"/>
      <c r="D382" s="101"/>
      <c r="E382" s="99">
        <v>7.5</v>
      </c>
      <c r="F382" s="100">
        <v>5.3</v>
      </c>
    </row>
    <row r="383" spans="1:6" ht="12" customHeight="1">
      <c r="A383" s="25">
        <v>37805</v>
      </c>
      <c r="B383" s="99">
        <v>6.7</v>
      </c>
      <c r="C383" s="100"/>
      <c r="D383" s="101"/>
      <c r="E383" s="99">
        <v>7.5</v>
      </c>
      <c r="F383" s="100">
        <v>5.3</v>
      </c>
    </row>
    <row r="384" spans="1:6" ht="12" customHeight="1">
      <c r="A384" s="25">
        <v>37806</v>
      </c>
      <c r="B384" s="99">
        <v>6.7</v>
      </c>
      <c r="C384" s="100"/>
      <c r="D384" s="101"/>
      <c r="E384" s="99">
        <v>7.5</v>
      </c>
      <c r="F384" s="100">
        <v>5.3</v>
      </c>
    </row>
    <row r="385" spans="1:6" ht="12" customHeight="1">
      <c r="A385" s="25">
        <v>37809</v>
      </c>
      <c r="B385" s="99">
        <v>6.8</v>
      </c>
      <c r="C385" s="100"/>
      <c r="D385" s="101"/>
      <c r="E385" s="99">
        <v>7.5</v>
      </c>
      <c r="F385" s="100">
        <v>5.3</v>
      </c>
    </row>
    <row r="386" spans="1:6" ht="12" customHeight="1">
      <c r="A386" s="25">
        <v>37810</v>
      </c>
      <c r="B386" s="99">
        <v>6.8</v>
      </c>
      <c r="C386" s="100"/>
      <c r="D386" s="101"/>
      <c r="E386" s="99">
        <v>7.5</v>
      </c>
      <c r="F386" s="100">
        <v>5.3</v>
      </c>
    </row>
    <row r="387" spans="1:6" ht="12" customHeight="1">
      <c r="A387" s="25">
        <v>37811</v>
      </c>
      <c r="B387" s="99">
        <v>6.8</v>
      </c>
      <c r="C387" s="100"/>
      <c r="D387" s="101"/>
      <c r="E387" s="99">
        <v>7.5</v>
      </c>
      <c r="F387" s="100">
        <v>5.3</v>
      </c>
    </row>
    <row r="388" spans="1:6" ht="12" customHeight="1">
      <c r="A388" s="25">
        <v>37812</v>
      </c>
      <c r="B388" s="99">
        <v>6.8</v>
      </c>
      <c r="C388" s="100"/>
      <c r="D388" s="101"/>
      <c r="E388" s="99">
        <v>7.5</v>
      </c>
      <c r="F388" s="100">
        <v>5.3</v>
      </c>
    </row>
    <row r="389" spans="1:6" ht="12" customHeight="1">
      <c r="A389" s="25">
        <v>37813</v>
      </c>
      <c r="B389" s="99">
        <v>6.8</v>
      </c>
      <c r="C389" s="100"/>
      <c r="D389" s="101"/>
      <c r="E389" s="99">
        <v>7.5</v>
      </c>
      <c r="F389" s="100">
        <v>5.3</v>
      </c>
    </row>
    <row r="390" spans="1:6" ht="12" customHeight="1">
      <c r="A390" s="25">
        <v>37816</v>
      </c>
      <c r="B390" s="99">
        <v>6.8</v>
      </c>
      <c r="C390" s="100"/>
      <c r="D390" s="101"/>
      <c r="E390" s="99">
        <v>7.5</v>
      </c>
      <c r="F390" s="100">
        <v>5.3</v>
      </c>
    </row>
    <row r="391" spans="1:6" ht="12" customHeight="1">
      <c r="A391" s="25">
        <v>37817</v>
      </c>
      <c r="B391" s="99">
        <v>6.8</v>
      </c>
      <c r="C391" s="100"/>
      <c r="D391" s="101"/>
      <c r="E391" s="99">
        <v>7.5</v>
      </c>
      <c r="F391" s="100">
        <v>5.3</v>
      </c>
    </row>
    <row r="392" spans="1:6" ht="12" customHeight="1">
      <c r="A392" s="25">
        <v>37818</v>
      </c>
      <c r="B392" s="99">
        <v>6.8</v>
      </c>
      <c r="C392" s="100"/>
      <c r="D392" s="101"/>
      <c r="E392" s="99">
        <v>7.5</v>
      </c>
      <c r="F392" s="100">
        <v>5.3</v>
      </c>
    </row>
    <row r="393" spans="1:6" ht="12" customHeight="1">
      <c r="A393" s="25">
        <v>37819</v>
      </c>
      <c r="B393" s="99">
        <v>6.8</v>
      </c>
      <c r="C393" s="100"/>
      <c r="D393" s="101"/>
      <c r="E393" s="99">
        <v>7.5</v>
      </c>
      <c r="F393" s="100">
        <v>5.3</v>
      </c>
    </row>
    <row r="394" spans="1:6" ht="12" customHeight="1">
      <c r="A394" s="25">
        <v>37820</v>
      </c>
      <c r="B394" s="99">
        <v>6.8</v>
      </c>
      <c r="C394" s="100"/>
      <c r="D394" s="101"/>
      <c r="E394" s="99">
        <v>7.5</v>
      </c>
      <c r="F394" s="100">
        <v>5.3</v>
      </c>
    </row>
    <row r="395" spans="1:6" ht="12" customHeight="1">
      <c r="A395" s="25">
        <v>37823</v>
      </c>
      <c r="B395" s="99">
        <v>6.8</v>
      </c>
      <c r="C395" s="100"/>
      <c r="D395" s="101"/>
      <c r="E395" s="99">
        <v>7.5</v>
      </c>
      <c r="F395" s="100">
        <v>5.3</v>
      </c>
    </row>
    <row r="396" spans="1:6" ht="12" customHeight="1">
      <c r="A396" s="25">
        <v>37824</v>
      </c>
      <c r="B396" s="99">
        <v>6.9</v>
      </c>
      <c r="C396" s="100"/>
      <c r="D396" s="101"/>
      <c r="E396" s="99">
        <v>7.6</v>
      </c>
      <c r="F396" s="100">
        <v>5.3</v>
      </c>
    </row>
    <row r="397" spans="1:6" ht="12" customHeight="1">
      <c r="A397" s="25">
        <v>37825</v>
      </c>
      <c r="B397" s="99">
        <v>6.9</v>
      </c>
      <c r="C397" s="100"/>
      <c r="D397" s="101"/>
      <c r="E397" s="99">
        <v>7.6</v>
      </c>
      <c r="F397" s="100">
        <v>5.3</v>
      </c>
    </row>
    <row r="398" spans="1:6" ht="12" customHeight="1">
      <c r="A398" s="25">
        <v>37826</v>
      </c>
      <c r="B398" s="99">
        <v>6.9</v>
      </c>
      <c r="C398" s="100"/>
      <c r="D398" s="101"/>
      <c r="E398" s="99">
        <v>7.6</v>
      </c>
      <c r="F398" s="100">
        <v>5.3</v>
      </c>
    </row>
    <row r="399" spans="1:6" ht="12" customHeight="1">
      <c r="A399" s="25">
        <v>37827</v>
      </c>
      <c r="B399" s="99">
        <v>6.9</v>
      </c>
      <c r="C399" s="100"/>
      <c r="D399" s="101"/>
      <c r="E399" s="99">
        <v>7.6</v>
      </c>
      <c r="F399" s="100">
        <v>5.3</v>
      </c>
    </row>
    <row r="400" spans="1:6" ht="12" customHeight="1">
      <c r="A400" s="25">
        <v>37830</v>
      </c>
      <c r="B400" s="99">
        <v>6.9</v>
      </c>
      <c r="C400" s="100"/>
      <c r="D400" s="101"/>
      <c r="E400" s="99">
        <v>7.6</v>
      </c>
      <c r="F400" s="100">
        <v>5.3</v>
      </c>
    </row>
    <row r="401" spans="1:6" ht="12" customHeight="1">
      <c r="A401" s="25">
        <v>37831</v>
      </c>
      <c r="B401" s="99">
        <v>6.8</v>
      </c>
      <c r="C401" s="100"/>
      <c r="D401" s="101"/>
      <c r="E401" s="99">
        <v>7.6</v>
      </c>
      <c r="F401" s="100">
        <v>5.3</v>
      </c>
    </row>
    <row r="402" spans="1:6" ht="12" customHeight="1">
      <c r="A402" s="25">
        <v>37832</v>
      </c>
      <c r="B402" s="99">
        <v>6.8</v>
      </c>
      <c r="C402" s="100"/>
      <c r="D402" s="101"/>
      <c r="E402" s="99">
        <v>7.6</v>
      </c>
      <c r="F402" s="100">
        <v>5.3</v>
      </c>
    </row>
    <row r="403" spans="1:6" ht="12" customHeight="1">
      <c r="A403" s="25">
        <v>37833</v>
      </c>
      <c r="B403" s="99">
        <v>6.8</v>
      </c>
      <c r="C403" s="100"/>
      <c r="D403" s="101"/>
      <c r="E403" s="99">
        <v>7.6</v>
      </c>
      <c r="F403" s="100">
        <v>5.3</v>
      </c>
    </row>
    <row r="404" spans="1:6" ht="12" customHeight="1">
      <c r="A404" s="25">
        <v>37834</v>
      </c>
      <c r="B404" s="99">
        <v>6.6</v>
      </c>
      <c r="C404" s="100"/>
      <c r="D404" s="101"/>
      <c r="E404" s="99">
        <v>7.4</v>
      </c>
      <c r="F404" s="100">
        <v>5.3</v>
      </c>
    </row>
    <row r="405" spans="1:6" ht="12" customHeight="1">
      <c r="A405" s="25">
        <v>37838</v>
      </c>
      <c r="B405" s="99">
        <v>6.4</v>
      </c>
      <c r="C405" s="100"/>
      <c r="D405" s="101"/>
      <c r="E405" s="99">
        <v>7.3</v>
      </c>
      <c r="F405" s="100">
        <v>5.3</v>
      </c>
    </row>
    <row r="406" spans="1:6" ht="12" customHeight="1">
      <c r="A406" s="25">
        <v>37839</v>
      </c>
      <c r="B406" s="99">
        <v>6.4</v>
      </c>
      <c r="C406" s="100"/>
      <c r="D406" s="101"/>
      <c r="E406" s="99">
        <v>7.3</v>
      </c>
      <c r="F406" s="100">
        <v>5.3</v>
      </c>
    </row>
    <row r="407" spans="1:6" ht="12" customHeight="1">
      <c r="A407" s="25">
        <v>37840</v>
      </c>
      <c r="B407" s="99">
        <v>6.3</v>
      </c>
      <c r="C407" s="100"/>
      <c r="D407" s="101"/>
      <c r="E407" s="99">
        <v>7.2</v>
      </c>
      <c r="F407" s="100">
        <v>5.3</v>
      </c>
    </row>
    <row r="408" spans="1:6" ht="12" customHeight="1">
      <c r="A408" s="25">
        <v>37841</v>
      </c>
      <c r="B408" s="99">
        <v>6.2</v>
      </c>
      <c r="C408" s="100"/>
      <c r="D408" s="101"/>
      <c r="E408" s="99">
        <v>7.2</v>
      </c>
      <c r="F408" s="100">
        <v>5.3</v>
      </c>
    </row>
    <row r="409" spans="1:6" ht="12" customHeight="1">
      <c r="A409" s="25">
        <v>37844</v>
      </c>
      <c r="B409" s="99">
        <v>6.2</v>
      </c>
      <c r="C409" s="100"/>
      <c r="D409" s="101"/>
      <c r="E409" s="99">
        <v>7.2</v>
      </c>
      <c r="F409" s="100">
        <v>5.3</v>
      </c>
    </row>
    <row r="410" spans="1:6" ht="12" customHeight="1">
      <c r="A410" s="25">
        <v>37845</v>
      </c>
      <c r="B410" s="99">
        <v>6.3</v>
      </c>
      <c r="C410" s="100"/>
      <c r="D410" s="101"/>
      <c r="E410" s="99">
        <v>7.3</v>
      </c>
      <c r="F410" s="100">
        <v>5.3</v>
      </c>
    </row>
    <row r="411" spans="1:6" ht="12" customHeight="1">
      <c r="A411" s="25">
        <v>37846</v>
      </c>
      <c r="B411" s="99">
        <v>6.1</v>
      </c>
      <c r="C411" s="100"/>
      <c r="D411" s="101"/>
      <c r="E411" s="99">
        <v>7.2</v>
      </c>
      <c r="F411" s="100">
        <v>5.3</v>
      </c>
    </row>
    <row r="412" spans="1:6" ht="12" customHeight="1">
      <c r="A412" s="25">
        <v>37847</v>
      </c>
      <c r="B412" s="99">
        <v>6.1</v>
      </c>
      <c r="C412" s="100"/>
      <c r="D412" s="101"/>
      <c r="E412" s="99">
        <v>7.2</v>
      </c>
      <c r="F412" s="100">
        <v>5.3</v>
      </c>
    </row>
    <row r="413" spans="1:6" ht="12" customHeight="1">
      <c r="A413" s="25">
        <v>37848</v>
      </c>
      <c r="B413" s="99">
        <v>6.3</v>
      </c>
      <c r="C413" s="100"/>
      <c r="D413" s="101"/>
      <c r="E413" s="99">
        <v>7.3</v>
      </c>
      <c r="F413" s="100">
        <v>5.3</v>
      </c>
    </row>
    <row r="414" spans="1:6" ht="12" customHeight="1">
      <c r="A414" s="25">
        <v>37851</v>
      </c>
      <c r="B414" s="99">
        <v>6.3</v>
      </c>
      <c r="C414" s="100"/>
      <c r="D414" s="101"/>
      <c r="E414" s="99">
        <v>7.2</v>
      </c>
      <c r="F414" s="100">
        <v>5.3</v>
      </c>
    </row>
    <row r="415" spans="1:6" ht="12" customHeight="1">
      <c r="A415" s="25">
        <v>37852</v>
      </c>
      <c r="B415" s="99">
        <v>6.3</v>
      </c>
      <c r="C415" s="100"/>
      <c r="D415" s="101"/>
      <c r="E415" s="99">
        <v>7.2</v>
      </c>
      <c r="F415" s="100">
        <v>5.3</v>
      </c>
    </row>
    <row r="416" spans="1:6" ht="12" customHeight="1">
      <c r="A416" s="25">
        <v>37853</v>
      </c>
      <c r="B416" s="99">
        <v>6.3</v>
      </c>
      <c r="C416" s="100"/>
      <c r="D416" s="101"/>
      <c r="E416" s="99">
        <v>7.3</v>
      </c>
      <c r="F416" s="100">
        <v>5.3</v>
      </c>
    </row>
    <row r="417" spans="1:6" ht="12" customHeight="1">
      <c r="A417" s="25">
        <v>37854</v>
      </c>
      <c r="B417" s="99">
        <v>6.3</v>
      </c>
      <c r="C417" s="100"/>
      <c r="D417" s="101"/>
      <c r="E417" s="99">
        <v>7.3</v>
      </c>
      <c r="F417" s="100">
        <v>5.3</v>
      </c>
    </row>
    <row r="418" spans="1:6" ht="12" customHeight="1">
      <c r="A418" s="25">
        <v>37855</v>
      </c>
      <c r="B418" s="99">
        <v>6.3</v>
      </c>
      <c r="C418" s="100"/>
      <c r="D418" s="101"/>
      <c r="E418" s="99">
        <v>7.3</v>
      </c>
      <c r="F418" s="100">
        <v>5.3</v>
      </c>
    </row>
    <row r="419" spans="1:6" ht="12" customHeight="1">
      <c r="A419" s="25">
        <v>37858</v>
      </c>
      <c r="B419" s="99">
        <v>6.2</v>
      </c>
      <c r="C419" s="100"/>
      <c r="D419" s="101"/>
      <c r="E419" s="99">
        <v>7.2</v>
      </c>
      <c r="F419" s="100">
        <v>5.3</v>
      </c>
    </row>
    <row r="420" spans="1:6" ht="12" customHeight="1">
      <c r="A420" s="25">
        <v>37859</v>
      </c>
      <c r="B420" s="99">
        <v>6.4</v>
      </c>
      <c r="C420" s="100"/>
      <c r="D420" s="101"/>
      <c r="E420" s="99">
        <v>7.3</v>
      </c>
      <c r="F420" s="100">
        <v>5.3</v>
      </c>
    </row>
    <row r="421" spans="1:6" ht="12" customHeight="1">
      <c r="A421" s="25">
        <v>37860</v>
      </c>
      <c r="B421" s="99">
        <v>6.5</v>
      </c>
      <c r="C421" s="100"/>
      <c r="D421" s="101"/>
      <c r="E421" s="99">
        <v>7.4</v>
      </c>
      <c r="F421" s="100">
        <v>5.3</v>
      </c>
    </row>
    <row r="422" spans="1:6" ht="12" customHeight="1">
      <c r="A422" s="25">
        <v>37861</v>
      </c>
      <c r="B422" s="99">
        <v>6.5</v>
      </c>
      <c r="C422" s="100"/>
      <c r="D422" s="101"/>
      <c r="E422" s="99">
        <v>7.3</v>
      </c>
      <c r="F422" s="100">
        <v>5.3</v>
      </c>
    </row>
    <row r="423" spans="1:6" ht="12" customHeight="1">
      <c r="A423" s="25">
        <v>37862</v>
      </c>
      <c r="B423" s="99">
        <v>6.5</v>
      </c>
      <c r="C423" s="100"/>
      <c r="D423" s="101"/>
      <c r="E423" s="99">
        <v>7.3</v>
      </c>
      <c r="F423" s="100">
        <v>5.3</v>
      </c>
    </row>
    <row r="424" spans="1:6" ht="12" customHeight="1">
      <c r="A424" s="25">
        <v>37865</v>
      </c>
      <c r="B424" s="99">
        <v>6.6</v>
      </c>
      <c r="C424" s="100"/>
      <c r="D424" s="101"/>
      <c r="E424" s="99">
        <v>7.3</v>
      </c>
      <c r="F424" s="100">
        <v>5.3</v>
      </c>
    </row>
    <row r="425" spans="1:6" ht="12" customHeight="1">
      <c r="A425" s="25">
        <v>37866</v>
      </c>
      <c r="B425" s="99">
        <v>6.6</v>
      </c>
      <c r="C425" s="100"/>
      <c r="D425" s="101"/>
      <c r="E425" s="99">
        <v>7.3</v>
      </c>
      <c r="F425" s="100">
        <v>5.3</v>
      </c>
    </row>
    <row r="426" spans="1:6" ht="12" customHeight="1">
      <c r="A426" s="25">
        <v>37867</v>
      </c>
      <c r="B426" s="99">
        <v>6.6</v>
      </c>
      <c r="C426" s="100"/>
      <c r="D426" s="101"/>
      <c r="E426" s="99">
        <v>7.3</v>
      </c>
      <c r="F426" s="100">
        <v>5.3</v>
      </c>
    </row>
    <row r="427" spans="1:6" ht="12" customHeight="1">
      <c r="A427" s="25">
        <v>37868</v>
      </c>
      <c r="B427" s="99">
        <v>6.7</v>
      </c>
      <c r="C427" s="100"/>
      <c r="D427" s="101"/>
      <c r="E427" s="99">
        <v>7.4</v>
      </c>
      <c r="F427" s="100">
        <v>5.3</v>
      </c>
    </row>
    <row r="428" spans="1:6" ht="12" customHeight="1">
      <c r="A428" s="25">
        <v>37869</v>
      </c>
      <c r="B428" s="99">
        <v>6.7</v>
      </c>
      <c r="C428" s="100"/>
      <c r="D428" s="101"/>
      <c r="E428" s="99">
        <v>7.4</v>
      </c>
      <c r="F428" s="100">
        <v>5.3</v>
      </c>
    </row>
    <row r="429" spans="1:6" ht="12" customHeight="1">
      <c r="A429" s="25">
        <v>37872</v>
      </c>
      <c r="B429" s="99">
        <v>6.7</v>
      </c>
      <c r="C429" s="100"/>
      <c r="D429" s="101"/>
      <c r="E429" s="99">
        <v>7.4</v>
      </c>
      <c r="F429" s="100">
        <v>5.3</v>
      </c>
    </row>
    <row r="430" spans="1:6" ht="12" customHeight="1">
      <c r="A430" s="25">
        <v>37873</v>
      </c>
      <c r="B430" s="99">
        <v>6.7</v>
      </c>
      <c r="C430" s="100"/>
      <c r="D430" s="101"/>
      <c r="E430" s="99">
        <v>7.4</v>
      </c>
      <c r="F430" s="100">
        <v>5.3</v>
      </c>
    </row>
    <row r="431" spans="1:6" ht="12" customHeight="1">
      <c r="A431" s="25">
        <v>37874</v>
      </c>
      <c r="B431" s="99">
        <v>6.6</v>
      </c>
      <c r="C431" s="100"/>
      <c r="D431" s="101"/>
      <c r="E431" s="99">
        <v>7.4</v>
      </c>
      <c r="F431" s="100">
        <v>5.3</v>
      </c>
    </row>
    <row r="432" spans="1:6" ht="12" customHeight="1">
      <c r="A432" s="25">
        <v>37875</v>
      </c>
      <c r="B432" s="99">
        <v>6.6</v>
      </c>
      <c r="C432" s="100"/>
      <c r="D432" s="101"/>
      <c r="E432" s="99">
        <v>7.4</v>
      </c>
      <c r="F432" s="100">
        <v>5.3</v>
      </c>
    </row>
    <row r="433" spans="1:6" ht="12" customHeight="1">
      <c r="A433" s="25">
        <v>37876</v>
      </c>
      <c r="B433" s="99">
        <v>6.4</v>
      </c>
      <c r="C433" s="100"/>
      <c r="D433" s="101"/>
      <c r="E433" s="99">
        <v>7.4</v>
      </c>
      <c r="F433" s="100">
        <v>5.3</v>
      </c>
    </row>
    <row r="434" spans="1:6" ht="12" customHeight="1">
      <c r="A434" s="25">
        <v>37879</v>
      </c>
      <c r="B434" s="99">
        <v>6.4</v>
      </c>
      <c r="C434" s="100"/>
      <c r="D434" s="101"/>
      <c r="E434" s="99">
        <v>7.4</v>
      </c>
      <c r="F434" s="100">
        <v>5.3</v>
      </c>
    </row>
    <row r="435" spans="1:6" ht="12" customHeight="1">
      <c r="A435" s="25">
        <v>37880</v>
      </c>
      <c r="B435" s="99">
        <v>6.1</v>
      </c>
      <c r="C435" s="100"/>
      <c r="D435" s="101"/>
      <c r="E435" s="99">
        <v>7.4</v>
      </c>
      <c r="F435" s="100">
        <v>5.3</v>
      </c>
    </row>
    <row r="436" spans="1:6" ht="12" customHeight="1">
      <c r="A436" s="25">
        <v>37881</v>
      </c>
      <c r="B436" s="99">
        <v>6</v>
      </c>
      <c r="C436" s="100"/>
      <c r="D436" s="101"/>
      <c r="E436" s="99">
        <v>7.4</v>
      </c>
      <c r="F436" s="100">
        <v>5.3</v>
      </c>
    </row>
    <row r="437" spans="1:6" ht="12" customHeight="1">
      <c r="A437" s="25">
        <v>37882</v>
      </c>
      <c r="B437" s="99">
        <v>6</v>
      </c>
      <c r="C437" s="100"/>
      <c r="D437" s="101"/>
      <c r="E437" s="99">
        <v>7.4</v>
      </c>
      <c r="F437" s="100">
        <v>5.3</v>
      </c>
    </row>
    <row r="438" spans="1:6" ht="12" customHeight="1">
      <c r="A438" s="25">
        <v>37883</v>
      </c>
      <c r="B438" s="99">
        <v>6</v>
      </c>
      <c r="C438" s="100"/>
      <c r="D438" s="101"/>
      <c r="E438" s="99">
        <v>7.4</v>
      </c>
      <c r="F438" s="100">
        <v>5.3</v>
      </c>
    </row>
    <row r="439" spans="1:6" ht="12" customHeight="1">
      <c r="A439" s="25">
        <v>37886</v>
      </c>
      <c r="B439" s="99">
        <v>6</v>
      </c>
      <c r="C439" s="100"/>
      <c r="D439" s="101"/>
      <c r="E439" s="99">
        <v>7.4</v>
      </c>
      <c r="F439" s="100">
        <v>5.3</v>
      </c>
    </row>
    <row r="440" spans="1:6" ht="12" customHeight="1">
      <c r="A440" s="25">
        <v>37887</v>
      </c>
      <c r="B440" s="99">
        <v>6</v>
      </c>
      <c r="C440" s="100"/>
      <c r="D440" s="101"/>
      <c r="E440" s="99">
        <v>7.4</v>
      </c>
      <c r="F440" s="100">
        <v>5.3</v>
      </c>
    </row>
    <row r="441" spans="1:6" ht="12" customHeight="1">
      <c r="A441" s="25">
        <v>37888</v>
      </c>
      <c r="B441" s="99">
        <v>6</v>
      </c>
      <c r="C441" s="100"/>
      <c r="D441" s="101"/>
      <c r="E441" s="99">
        <v>7.4</v>
      </c>
      <c r="F441" s="100">
        <v>5.3</v>
      </c>
    </row>
    <row r="442" spans="1:6" ht="12" customHeight="1">
      <c r="A442" s="25">
        <v>37889</v>
      </c>
      <c r="B442" s="99">
        <v>6</v>
      </c>
      <c r="C442" s="100"/>
      <c r="D442" s="101"/>
      <c r="E442" s="99">
        <v>7.3</v>
      </c>
      <c r="F442" s="100">
        <v>5.3</v>
      </c>
    </row>
    <row r="443" spans="1:6" ht="12" customHeight="1">
      <c r="A443" s="25">
        <v>37890</v>
      </c>
      <c r="B443" s="99">
        <v>6.1</v>
      </c>
      <c r="C443" s="100"/>
      <c r="D443" s="101"/>
      <c r="E443" s="99">
        <v>7.3</v>
      </c>
      <c r="F443" s="100">
        <v>5.3</v>
      </c>
    </row>
    <row r="444" spans="1:6" ht="12" customHeight="1">
      <c r="A444" s="25">
        <v>37893</v>
      </c>
      <c r="B444" s="99">
        <v>6.2</v>
      </c>
      <c r="C444" s="100"/>
      <c r="D444" s="101"/>
      <c r="E444" s="99">
        <v>7.3</v>
      </c>
      <c r="F444" s="100">
        <v>5.3</v>
      </c>
    </row>
    <row r="445" spans="1:6" ht="12" customHeight="1">
      <c r="A445" s="25">
        <v>37894</v>
      </c>
      <c r="B445" s="99">
        <v>6.3</v>
      </c>
      <c r="C445" s="100"/>
      <c r="D445" s="101"/>
      <c r="E445" s="99">
        <v>7.4</v>
      </c>
      <c r="F445" s="100">
        <v>5.3</v>
      </c>
    </row>
    <row r="446" spans="1:6" ht="12" customHeight="1">
      <c r="A446" s="25">
        <v>37895</v>
      </c>
      <c r="B446" s="99">
        <v>6.3</v>
      </c>
      <c r="C446" s="100"/>
      <c r="D446" s="101"/>
      <c r="E446" s="99">
        <v>7.4</v>
      </c>
      <c r="F446" s="100">
        <v>5.3</v>
      </c>
    </row>
    <row r="447" spans="1:6" ht="12" customHeight="1">
      <c r="A447" s="25">
        <v>37896</v>
      </c>
      <c r="B447" s="99">
        <v>6.3</v>
      </c>
      <c r="C447" s="100"/>
      <c r="D447" s="101"/>
      <c r="E447" s="99">
        <v>7.4</v>
      </c>
      <c r="F447" s="100">
        <v>5.3</v>
      </c>
    </row>
    <row r="448" spans="1:6" ht="12" customHeight="1">
      <c r="A448" s="25">
        <v>37897</v>
      </c>
      <c r="B448" s="99">
        <v>6.2</v>
      </c>
      <c r="C448" s="100"/>
      <c r="D448" s="101"/>
      <c r="E448" s="99">
        <v>7.4</v>
      </c>
      <c r="F448" s="100">
        <v>5.3</v>
      </c>
    </row>
    <row r="449" spans="1:6" ht="12" customHeight="1">
      <c r="A449" s="25">
        <v>37900</v>
      </c>
      <c r="B449" s="99">
        <v>6.2</v>
      </c>
      <c r="C449" s="100"/>
      <c r="D449" s="101"/>
      <c r="E449" s="99">
        <v>7.3</v>
      </c>
      <c r="F449" s="100">
        <v>5.3</v>
      </c>
    </row>
    <row r="450" spans="1:6" ht="12" customHeight="1">
      <c r="A450" s="25">
        <v>37901</v>
      </c>
      <c r="B450" s="99">
        <v>6.3</v>
      </c>
      <c r="C450" s="100"/>
      <c r="D450" s="101"/>
      <c r="E450" s="99">
        <v>7.4</v>
      </c>
      <c r="F450" s="100">
        <v>5.3</v>
      </c>
    </row>
    <row r="451" spans="1:6" ht="12" customHeight="1">
      <c r="A451" s="25">
        <v>37902</v>
      </c>
      <c r="B451" s="99">
        <v>6.3</v>
      </c>
      <c r="C451" s="100"/>
      <c r="D451" s="101"/>
      <c r="E451" s="99">
        <v>7.4</v>
      </c>
      <c r="F451" s="100">
        <v>5.3</v>
      </c>
    </row>
    <row r="452" spans="1:6" ht="12" customHeight="1">
      <c r="A452" s="25">
        <v>37903</v>
      </c>
      <c r="B452" s="99">
        <v>6.4</v>
      </c>
      <c r="C452" s="100"/>
      <c r="D452" s="101"/>
      <c r="E452" s="99">
        <v>7.3</v>
      </c>
      <c r="F452" s="100">
        <v>5.3</v>
      </c>
    </row>
    <row r="453" spans="1:6" ht="12" customHeight="1">
      <c r="A453" s="25">
        <v>37904</v>
      </c>
      <c r="B453" s="99">
        <v>6.5</v>
      </c>
      <c r="C453" s="100"/>
      <c r="D453" s="101"/>
      <c r="E453" s="99">
        <v>7.4</v>
      </c>
      <c r="F453" s="100">
        <v>5.3</v>
      </c>
    </row>
    <row r="454" spans="1:6" ht="12" customHeight="1">
      <c r="A454" s="25">
        <v>37907</v>
      </c>
      <c r="B454" s="99">
        <v>6.5</v>
      </c>
      <c r="C454" s="100"/>
      <c r="D454" s="101"/>
      <c r="E454" s="99">
        <v>7.4</v>
      </c>
      <c r="F454" s="100">
        <v>5.3</v>
      </c>
    </row>
    <row r="455" spans="1:6" ht="12" customHeight="1">
      <c r="A455" s="25">
        <v>37908</v>
      </c>
      <c r="B455" s="99">
        <v>6.5</v>
      </c>
      <c r="C455" s="100"/>
      <c r="D455" s="101"/>
      <c r="E455" s="99">
        <v>7.4</v>
      </c>
      <c r="F455" s="100">
        <v>5.3</v>
      </c>
    </row>
    <row r="456" spans="1:6" ht="12" customHeight="1">
      <c r="A456" s="25">
        <v>37909</v>
      </c>
      <c r="B456" s="99">
        <v>6.5</v>
      </c>
      <c r="C456" s="100"/>
      <c r="D456" s="101"/>
      <c r="E456" s="99">
        <v>7.4</v>
      </c>
      <c r="F456" s="100">
        <v>5.3</v>
      </c>
    </row>
    <row r="457" spans="1:6" ht="12" customHeight="1">
      <c r="A457" s="25">
        <v>37910</v>
      </c>
      <c r="B457" s="99">
        <v>6.5</v>
      </c>
      <c r="C457" s="100"/>
      <c r="D457" s="101"/>
      <c r="E457" s="99">
        <v>7.5</v>
      </c>
      <c r="F457" s="100">
        <v>5.3</v>
      </c>
    </row>
    <row r="458" spans="1:6" ht="12" customHeight="1">
      <c r="A458" s="25">
        <v>37911</v>
      </c>
      <c r="B458" s="99">
        <v>6.5</v>
      </c>
      <c r="C458" s="100"/>
      <c r="D458" s="101"/>
      <c r="E458" s="99">
        <v>7.5</v>
      </c>
      <c r="F458" s="100">
        <v>5.3</v>
      </c>
    </row>
    <row r="459" spans="1:6" ht="12" customHeight="1">
      <c r="A459" s="25">
        <v>37914</v>
      </c>
      <c r="B459" s="99">
        <v>6.6</v>
      </c>
      <c r="C459" s="100"/>
      <c r="D459" s="101"/>
      <c r="E459" s="99">
        <v>7.5</v>
      </c>
      <c r="F459" s="100">
        <v>5.3</v>
      </c>
    </row>
    <row r="460" spans="1:6" ht="12" customHeight="1">
      <c r="A460" s="25">
        <v>37915</v>
      </c>
      <c r="B460" s="99">
        <v>6.6</v>
      </c>
      <c r="C460" s="100"/>
      <c r="D460" s="101"/>
      <c r="E460" s="99">
        <v>7.5</v>
      </c>
      <c r="F460" s="100">
        <v>5.3</v>
      </c>
    </row>
    <row r="461" spans="1:6" ht="12" customHeight="1">
      <c r="A461" s="25">
        <v>37916</v>
      </c>
      <c r="B461" s="99">
        <v>6.8</v>
      </c>
      <c r="C461" s="100"/>
      <c r="D461" s="101"/>
      <c r="E461" s="99">
        <v>7.6</v>
      </c>
      <c r="F461" s="100">
        <v>5.3</v>
      </c>
    </row>
    <row r="462" spans="1:6" ht="12" customHeight="1">
      <c r="A462" s="25">
        <v>37917</v>
      </c>
      <c r="B462" s="99">
        <v>6.9</v>
      </c>
      <c r="C462" s="100"/>
      <c r="D462" s="101"/>
      <c r="E462" s="99">
        <v>7.6</v>
      </c>
      <c r="F462" s="100">
        <v>5.3</v>
      </c>
    </row>
    <row r="463" spans="1:6" ht="12" customHeight="1">
      <c r="A463" s="25">
        <v>37918</v>
      </c>
      <c r="B463" s="99">
        <v>6.9</v>
      </c>
      <c r="C463" s="100"/>
      <c r="D463" s="101"/>
      <c r="E463" s="99">
        <v>7.7</v>
      </c>
      <c r="F463" s="100">
        <v>5.3</v>
      </c>
    </row>
    <row r="464" spans="1:6" ht="12" customHeight="1">
      <c r="A464" s="25">
        <v>37921</v>
      </c>
      <c r="B464" s="99">
        <v>6.8</v>
      </c>
      <c r="C464" s="100"/>
      <c r="D464" s="101"/>
      <c r="E464" s="99">
        <v>7.7</v>
      </c>
      <c r="F464" s="100">
        <v>5.3</v>
      </c>
    </row>
    <row r="465" spans="1:6" ht="12" customHeight="1">
      <c r="A465" s="25">
        <v>37922</v>
      </c>
      <c r="B465" s="99">
        <v>6.8</v>
      </c>
      <c r="C465" s="100"/>
      <c r="D465" s="101"/>
      <c r="E465" s="99">
        <v>7.7</v>
      </c>
      <c r="F465" s="100">
        <v>5.3</v>
      </c>
    </row>
    <row r="466" spans="1:6" ht="12" customHeight="1">
      <c r="A466" s="25">
        <v>37923</v>
      </c>
      <c r="B466" s="99">
        <v>6.9</v>
      </c>
      <c r="C466" s="100"/>
      <c r="D466" s="101"/>
      <c r="E466" s="99">
        <v>7.7</v>
      </c>
      <c r="F466" s="100">
        <v>5.3</v>
      </c>
    </row>
    <row r="467" spans="1:6" ht="12" customHeight="1">
      <c r="A467" s="25">
        <v>37924</v>
      </c>
      <c r="B467" s="99">
        <v>6.9</v>
      </c>
      <c r="C467" s="100"/>
      <c r="D467" s="101"/>
      <c r="E467" s="99">
        <v>7.7</v>
      </c>
      <c r="F467" s="100">
        <v>5.3</v>
      </c>
    </row>
    <row r="468" spans="1:6" ht="12" customHeight="1">
      <c r="A468" s="25">
        <v>37925</v>
      </c>
      <c r="B468" s="99">
        <v>6.9</v>
      </c>
      <c r="C468" s="100"/>
      <c r="D468" s="101"/>
      <c r="E468" s="99">
        <v>7.6</v>
      </c>
      <c r="F468" s="100">
        <v>5.3</v>
      </c>
    </row>
    <row r="469" spans="1:6" ht="12" customHeight="1">
      <c r="A469" s="25">
        <v>37928</v>
      </c>
      <c r="B469" s="99">
        <v>6.9</v>
      </c>
      <c r="C469" s="100"/>
      <c r="D469" s="101"/>
      <c r="E469" s="99">
        <v>7.6</v>
      </c>
      <c r="F469" s="100">
        <v>5.3</v>
      </c>
    </row>
    <row r="470" spans="1:6" ht="12" customHeight="1">
      <c r="A470" s="25">
        <v>37929</v>
      </c>
      <c r="B470" s="99">
        <v>7</v>
      </c>
      <c r="C470" s="100"/>
      <c r="D470" s="101"/>
      <c r="E470" s="99">
        <v>7.7</v>
      </c>
      <c r="F470" s="100">
        <v>5.3</v>
      </c>
    </row>
    <row r="471" spans="1:6" ht="12" customHeight="1">
      <c r="A471" s="25">
        <v>37930</v>
      </c>
      <c r="B471" s="99">
        <v>7</v>
      </c>
      <c r="C471" s="100"/>
      <c r="D471" s="101"/>
      <c r="E471" s="99">
        <v>7.7</v>
      </c>
      <c r="F471" s="100">
        <v>5.3</v>
      </c>
    </row>
    <row r="472" spans="1:6" ht="12" customHeight="1">
      <c r="A472" s="25">
        <v>37931</v>
      </c>
      <c r="B472" s="99">
        <v>7</v>
      </c>
      <c r="C472" s="100"/>
      <c r="D472" s="101"/>
      <c r="E472" s="99">
        <v>7.7</v>
      </c>
      <c r="F472" s="100">
        <v>5.3</v>
      </c>
    </row>
    <row r="473" spans="1:6" ht="12" customHeight="1">
      <c r="A473" s="25">
        <v>37932</v>
      </c>
      <c r="B473" s="99">
        <v>6.9</v>
      </c>
      <c r="C473" s="100"/>
      <c r="D473" s="101"/>
      <c r="E473" s="99">
        <v>7.7</v>
      </c>
      <c r="F473" s="100">
        <v>5.3</v>
      </c>
    </row>
    <row r="474" spans="1:6" ht="12" customHeight="1">
      <c r="A474" s="25">
        <v>37935</v>
      </c>
      <c r="B474" s="99">
        <v>6.9</v>
      </c>
      <c r="C474" s="100"/>
      <c r="D474" s="101"/>
      <c r="E474" s="99">
        <v>7.7</v>
      </c>
      <c r="F474" s="100">
        <v>5.3</v>
      </c>
    </row>
    <row r="475" spans="1:6" ht="12" customHeight="1">
      <c r="A475" s="25">
        <v>37936</v>
      </c>
      <c r="B475" s="99">
        <v>7</v>
      </c>
      <c r="C475" s="100"/>
      <c r="D475" s="101"/>
      <c r="E475" s="99">
        <v>7.8</v>
      </c>
      <c r="F475" s="100">
        <v>5.3</v>
      </c>
    </row>
    <row r="476" spans="1:6" ht="12" customHeight="1">
      <c r="A476" s="25">
        <v>37937</v>
      </c>
      <c r="B476" s="99">
        <v>7.1</v>
      </c>
      <c r="C476" s="100"/>
      <c r="D476" s="101"/>
      <c r="E476" s="99">
        <v>7.7</v>
      </c>
      <c r="F476" s="100">
        <v>5.3</v>
      </c>
    </row>
    <row r="477" spans="1:6" ht="12" customHeight="1">
      <c r="A477" s="25">
        <v>37938</v>
      </c>
      <c r="B477" s="99">
        <v>7.1</v>
      </c>
      <c r="C477" s="100"/>
      <c r="D477" s="101"/>
      <c r="E477" s="99">
        <v>7.7</v>
      </c>
      <c r="F477" s="100">
        <v>5.3</v>
      </c>
    </row>
    <row r="478" spans="1:6" ht="12" customHeight="1">
      <c r="A478" s="25">
        <v>37939</v>
      </c>
      <c r="B478" s="99">
        <v>7.1</v>
      </c>
      <c r="C478" s="100"/>
      <c r="D478" s="101"/>
      <c r="E478" s="99">
        <v>7.7</v>
      </c>
      <c r="F478" s="100">
        <v>5.3</v>
      </c>
    </row>
    <row r="479" spans="1:6" ht="12" customHeight="1">
      <c r="A479" s="25">
        <v>37942</v>
      </c>
      <c r="B479" s="99">
        <v>7.1</v>
      </c>
      <c r="C479" s="100"/>
      <c r="D479" s="101"/>
      <c r="E479" s="99">
        <v>7.7</v>
      </c>
      <c r="F479" s="100">
        <v>5.3</v>
      </c>
    </row>
    <row r="480" spans="1:6" ht="12" customHeight="1">
      <c r="A480" s="25">
        <v>37943</v>
      </c>
      <c r="B480" s="99">
        <v>7.1</v>
      </c>
      <c r="C480" s="100"/>
      <c r="D480" s="101"/>
      <c r="E480" s="99">
        <v>7.6</v>
      </c>
      <c r="F480" s="100">
        <v>5.3</v>
      </c>
    </row>
    <row r="481" spans="1:6" ht="12" customHeight="1">
      <c r="A481" s="25">
        <v>37944</v>
      </c>
      <c r="B481" s="99">
        <v>7</v>
      </c>
      <c r="C481" s="100"/>
      <c r="D481" s="101"/>
      <c r="E481" s="99">
        <v>7.6</v>
      </c>
      <c r="F481" s="100">
        <v>5.3</v>
      </c>
    </row>
    <row r="482" spans="1:6" ht="12" customHeight="1">
      <c r="A482" s="25">
        <v>37945</v>
      </c>
      <c r="B482" s="99">
        <v>7</v>
      </c>
      <c r="C482" s="100"/>
      <c r="D482" s="101"/>
      <c r="E482" s="99">
        <v>7.6</v>
      </c>
      <c r="F482" s="100">
        <v>5.3</v>
      </c>
    </row>
    <row r="483" spans="1:6" ht="12" customHeight="1">
      <c r="A483" s="25">
        <v>37946</v>
      </c>
      <c r="B483" s="99">
        <v>7.1</v>
      </c>
      <c r="C483" s="100"/>
      <c r="D483" s="101"/>
      <c r="E483" s="99">
        <v>7.6</v>
      </c>
      <c r="F483" s="100">
        <v>5.3</v>
      </c>
    </row>
    <row r="484" spans="1:6" ht="12" customHeight="1">
      <c r="A484" s="25">
        <v>37949</v>
      </c>
      <c r="B484" s="99">
        <v>7.1</v>
      </c>
      <c r="C484" s="100"/>
      <c r="D484" s="101"/>
      <c r="E484" s="99">
        <v>7.6</v>
      </c>
      <c r="F484" s="100">
        <v>5.3</v>
      </c>
    </row>
    <row r="485" spans="1:6" ht="12" customHeight="1">
      <c r="A485" s="25">
        <v>37950</v>
      </c>
      <c r="B485" s="99">
        <v>7</v>
      </c>
      <c r="C485" s="100"/>
      <c r="D485" s="101"/>
      <c r="E485" s="99">
        <v>7.6</v>
      </c>
      <c r="F485" s="100">
        <v>5.3</v>
      </c>
    </row>
    <row r="486" spans="1:6" ht="12" customHeight="1">
      <c r="A486" s="25">
        <v>37951</v>
      </c>
      <c r="B486" s="99">
        <v>7.1</v>
      </c>
      <c r="C486" s="100"/>
      <c r="D486" s="101"/>
      <c r="E486" s="99">
        <v>7.7</v>
      </c>
      <c r="F486" s="100">
        <v>5.3</v>
      </c>
    </row>
    <row r="487" spans="1:6" ht="12" customHeight="1">
      <c r="A487" s="25">
        <v>37952</v>
      </c>
      <c r="B487" s="99">
        <v>7.1</v>
      </c>
      <c r="C487" s="100"/>
      <c r="D487" s="101"/>
      <c r="E487" s="99">
        <v>7.7</v>
      </c>
      <c r="F487" s="100">
        <v>5.3</v>
      </c>
    </row>
    <row r="488" spans="1:6" ht="12" customHeight="1">
      <c r="A488" s="25">
        <v>37953</v>
      </c>
      <c r="B488" s="99">
        <v>7.1</v>
      </c>
      <c r="C488" s="100"/>
      <c r="D488" s="101"/>
      <c r="E488" s="99">
        <v>7.7</v>
      </c>
      <c r="F488" s="100">
        <v>5.3</v>
      </c>
    </row>
    <row r="489" spans="1:6" ht="12" customHeight="1">
      <c r="A489" s="25">
        <v>37956</v>
      </c>
      <c r="B489" s="99">
        <v>7.2</v>
      </c>
      <c r="C489" s="100"/>
      <c r="D489" s="101"/>
      <c r="E489" s="99">
        <v>7.8</v>
      </c>
      <c r="F489" s="100">
        <v>5.3</v>
      </c>
    </row>
    <row r="490" spans="1:6" ht="12" customHeight="1">
      <c r="A490" s="25">
        <v>37957</v>
      </c>
      <c r="B490" s="99">
        <v>7.4</v>
      </c>
      <c r="C490" s="100"/>
      <c r="D490" s="101"/>
      <c r="E490" s="99">
        <v>7.9</v>
      </c>
      <c r="F490" s="100">
        <v>5.3</v>
      </c>
    </row>
    <row r="491" spans="1:6" ht="12" customHeight="1">
      <c r="A491" s="25">
        <v>37958</v>
      </c>
      <c r="B491" s="99">
        <v>7.5</v>
      </c>
      <c r="C491" s="100"/>
      <c r="D491" s="101"/>
      <c r="E491" s="99">
        <v>7.9</v>
      </c>
      <c r="F491" s="100">
        <v>5.3</v>
      </c>
    </row>
    <row r="492" spans="1:6" ht="12" customHeight="1">
      <c r="A492" s="25">
        <v>37959</v>
      </c>
      <c r="B492" s="99">
        <v>7.5</v>
      </c>
      <c r="C492" s="100"/>
      <c r="D492" s="101"/>
      <c r="E492" s="99">
        <v>7.9</v>
      </c>
      <c r="F492" s="100">
        <v>5.3</v>
      </c>
    </row>
    <row r="493" spans="1:6" ht="12" customHeight="1">
      <c r="A493" s="25">
        <v>37960</v>
      </c>
      <c r="B493" s="99">
        <v>7.4</v>
      </c>
      <c r="C493" s="100"/>
      <c r="D493" s="101"/>
      <c r="E493" s="99">
        <v>7.8</v>
      </c>
      <c r="F493" s="100">
        <v>5.3</v>
      </c>
    </row>
    <row r="494" spans="1:6" ht="12" customHeight="1">
      <c r="A494" s="25">
        <v>37963</v>
      </c>
      <c r="B494" s="99">
        <v>7.3</v>
      </c>
      <c r="C494" s="100"/>
      <c r="D494" s="101"/>
      <c r="E494" s="99">
        <v>7.8</v>
      </c>
      <c r="F494" s="100">
        <v>5.3</v>
      </c>
    </row>
    <row r="495" spans="1:6" ht="12" customHeight="1">
      <c r="A495" s="25">
        <v>37964</v>
      </c>
      <c r="B495" s="99">
        <v>7.3</v>
      </c>
      <c r="C495" s="100"/>
      <c r="D495" s="101"/>
      <c r="E495" s="99">
        <v>7.8</v>
      </c>
      <c r="F495" s="100">
        <v>5.3</v>
      </c>
    </row>
    <row r="496" spans="1:6" ht="12" customHeight="1">
      <c r="A496" s="25">
        <v>37965</v>
      </c>
      <c r="B496" s="99">
        <v>7.5</v>
      </c>
      <c r="C496" s="100"/>
      <c r="D496" s="101"/>
      <c r="E496" s="99">
        <v>7.9</v>
      </c>
      <c r="F496" s="100">
        <v>5.3</v>
      </c>
    </row>
    <row r="497" spans="1:6" ht="12" customHeight="1">
      <c r="A497" s="25">
        <v>37966</v>
      </c>
      <c r="B497" s="99">
        <v>7.4</v>
      </c>
      <c r="C497" s="100"/>
      <c r="D497" s="101"/>
      <c r="E497" s="99">
        <v>7.9</v>
      </c>
      <c r="F497" s="100">
        <v>5.3</v>
      </c>
    </row>
    <row r="498" spans="1:6" ht="12" customHeight="1">
      <c r="A498" s="25">
        <v>37967</v>
      </c>
      <c r="B498" s="99">
        <v>7.4</v>
      </c>
      <c r="C498" s="100"/>
      <c r="D498" s="101"/>
      <c r="E498" s="99">
        <v>7.9</v>
      </c>
      <c r="F498" s="100">
        <v>5.3</v>
      </c>
    </row>
    <row r="499" spans="1:6" ht="12" customHeight="1">
      <c r="A499" s="25">
        <v>37970</v>
      </c>
      <c r="B499" s="99">
        <v>7.4</v>
      </c>
      <c r="C499" s="100"/>
      <c r="D499" s="101"/>
      <c r="E499" s="99">
        <v>7.9</v>
      </c>
      <c r="F499" s="100">
        <v>5.3</v>
      </c>
    </row>
    <row r="500" spans="1:6" ht="12" customHeight="1">
      <c r="A500" s="25">
        <v>37971</v>
      </c>
      <c r="B500" s="99">
        <v>7.4</v>
      </c>
      <c r="C500" s="100"/>
      <c r="D500" s="101"/>
      <c r="E500" s="99">
        <v>7.8</v>
      </c>
      <c r="F500" s="100">
        <v>5.3</v>
      </c>
    </row>
    <row r="501" spans="1:6" ht="12" customHeight="1">
      <c r="A501" s="25">
        <v>37972</v>
      </c>
      <c r="B501" s="99">
        <v>7.4</v>
      </c>
      <c r="C501" s="100"/>
      <c r="D501" s="101"/>
      <c r="E501" s="99">
        <v>7.9</v>
      </c>
      <c r="F501" s="100">
        <v>5.3</v>
      </c>
    </row>
    <row r="502" spans="1:6" ht="12" customHeight="1">
      <c r="A502" s="25">
        <v>37973</v>
      </c>
      <c r="B502" s="99">
        <v>7.4</v>
      </c>
      <c r="C502" s="100"/>
      <c r="D502" s="101"/>
      <c r="E502" s="99">
        <v>7.9</v>
      </c>
      <c r="F502" s="100">
        <v>5.3</v>
      </c>
    </row>
    <row r="503" spans="1:6" ht="12" customHeight="1">
      <c r="A503" s="25">
        <v>37974</v>
      </c>
      <c r="B503" s="99">
        <v>7.3</v>
      </c>
      <c r="C503" s="100"/>
      <c r="D503" s="101"/>
      <c r="E503" s="99">
        <v>7.9</v>
      </c>
      <c r="F503" s="100">
        <v>5.3</v>
      </c>
    </row>
    <row r="504" spans="1:6" ht="12" customHeight="1">
      <c r="A504" s="25">
        <v>37977</v>
      </c>
      <c r="B504" s="99">
        <v>7.3</v>
      </c>
      <c r="C504" s="100"/>
      <c r="D504" s="101"/>
      <c r="E504" s="99">
        <v>7.9</v>
      </c>
      <c r="F504" s="100">
        <v>5.3</v>
      </c>
    </row>
    <row r="505" spans="1:6" ht="12" customHeight="1">
      <c r="A505" s="25">
        <v>37978</v>
      </c>
      <c r="B505" s="99">
        <v>7.5</v>
      </c>
      <c r="C505" s="100"/>
      <c r="D505" s="101"/>
      <c r="E505" s="99">
        <v>7.9</v>
      </c>
      <c r="F505" s="100">
        <v>5.3</v>
      </c>
    </row>
    <row r="506" spans="1:6" ht="12" customHeight="1">
      <c r="A506" s="25">
        <v>37984</v>
      </c>
      <c r="B506" s="99">
        <v>7.5</v>
      </c>
      <c r="C506" s="100"/>
      <c r="D506" s="101"/>
      <c r="E506" s="99">
        <v>7.9</v>
      </c>
      <c r="F506" s="100">
        <v>5.3</v>
      </c>
    </row>
    <row r="507" spans="1:6" ht="12" customHeight="1">
      <c r="A507" s="25">
        <v>37985</v>
      </c>
      <c r="B507" s="99">
        <v>7.5</v>
      </c>
      <c r="C507" s="100"/>
      <c r="D507" s="101"/>
      <c r="E507" s="99">
        <v>7.9</v>
      </c>
      <c r="F507" s="100">
        <v>5.3</v>
      </c>
    </row>
    <row r="508" spans="1:6" ht="12" customHeight="1">
      <c r="A508" s="25">
        <v>37991</v>
      </c>
      <c r="B508" s="99">
        <v>7.5</v>
      </c>
      <c r="C508" s="100"/>
      <c r="D508" s="102"/>
      <c r="E508" s="99">
        <v>7.9</v>
      </c>
      <c r="F508" s="100">
        <v>5.3</v>
      </c>
    </row>
    <row r="509" spans="1:6" ht="11.25" customHeight="1">
      <c r="A509" s="25">
        <v>37992</v>
      </c>
      <c r="B509" s="99">
        <v>7.6</v>
      </c>
      <c r="C509" s="100"/>
      <c r="D509" s="100"/>
      <c r="E509" s="99">
        <v>7.9</v>
      </c>
      <c r="F509" s="100">
        <v>5.3</v>
      </c>
    </row>
    <row r="510" spans="1:6" ht="11.25" customHeight="1">
      <c r="A510" s="25">
        <v>37993</v>
      </c>
      <c r="B510" s="99">
        <v>7.5</v>
      </c>
      <c r="C510" s="100"/>
      <c r="D510" s="100"/>
      <c r="E510" s="99">
        <v>7.9</v>
      </c>
      <c r="F510" s="100">
        <v>5.3</v>
      </c>
    </row>
    <row r="511" spans="1:6" ht="11.25" customHeight="1">
      <c r="A511" s="25">
        <v>37994</v>
      </c>
      <c r="B511" s="99">
        <v>7.4</v>
      </c>
      <c r="C511" s="100"/>
      <c r="D511" s="100"/>
      <c r="E511" s="99">
        <v>7.9</v>
      </c>
      <c r="F511" s="100">
        <v>5.3</v>
      </c>
    </row>
    <row r="512" spans="1:6" ht="11.25" customHeight="1">
      <c r="A512" s="25">
        <v>37995</v>
      </c>
      <c r="B512" s="99">
        <v>7.4</v>
      </c>
      <c r="C512" s="100"/>
      <c r="D512" s="100"/>
      <c r="E512" s="99">
        <v>7.9</v>
      </c>
      <c r="F512" s="100">
        <v>5.3</v>
      </c>
    </row>
    <row r="513" spans="1:6" ht="11.25" customHeight="1">
      <c r="A513" s="25">
        <v>37998</v>
      </c>
      <c r="B513" s="99">
        <v>7.4</v>
      </c>
      <c r="C513" s="100"/>
      <c r="D513" s="100"/>
      <c r="E513" s="99">
        <v>7.9</v>
      </c>
      <c r="F513" s="100">
        <v>5.3</v>
      </c>
    </row>
    <row r="514" spans="1:6" ht="11.25" customHeight="1">
      <c r="A514" s="25">
        <v>37999</v>
      </c>
      <c r="B514" s="99">
        <v>7.4</v>
      </c>
      <c r="C514" s="100"/>
      <c r="D514" s="100"/>
      <c r="E514" s="99">
        <v>7.9</v>
      </c>
      <c r="F514" s="100">
        <v>5.3</v>
      </c>
    </row>
    <row r="515" spans="1:6" ht="11.25" customHeight="1">
      <c r="A515" s="25">
        <v>38000</v>
      </c>
      <c r="B515" s="99">
        <v>7.3</v>
      </c>
      <c r="C515" s="100"/>
      <c r="D515" s="100"/>
      <c r="E515" s="99">
        <v>7.9</v>
      </c>
      <c r="F515" s="100">
        <v>5.3</v>
      </c>
    </row>
    <row r="516" spans="1:6" ht="11.25" customHeight="1">
      <c r="A516" s="25">
        <v>38001</v>
      </c>
      <c r="B516" s="99">
        <v>7.3</v>
      </c>
      <c r="C516" s="100"/>
      <c r="D516" s="100"/>
      <c r="E516" s="99">
        <v>7.9</v>
      </c>
      <c r="F516" s="100">
        <v>5.3</v>
      </c>
    </row>
    <row r="517" spans="1:6" ht="11.25" customHeight="1">
      <c r="A517" s="25">
        <v>38002</v>
      </c>
      <c r="B517" s="99">
        <v>7.5</v>
      </c>
      <c r="C517" s="100"/>
      <c r="D517" s="100"/>
      <c r="E517" s="99">
        <v>8</v>
      </c>
      <c r="F517" s="100">
        <v>5.3</v>
      </c>
    </row>
    <row r="518" spans="1:6" ht="11.25" customHeight="1">
      <c r="A518" s="25">
        <v>38005</v>
      </c>
      <c r="B518" s="99">
        <v>7.5</v>
      </c>
      <c r="C518" s="100"/>
      <c r="D518" s="100"/>
      <c r="E518" s="99">
        <v>8</v>
      </c>
      <c r="F518" s="100">
        <v>5.3</v>
      </c>
    </row>
    <row r="519" spans="1:6" ht="11.25" customHeight="1">
      <c r="A519" s="25">
        <v>38006</v>
      </c>
      <c r="B519" s="99">
        <v>7.5</v>
      </c>
      <c r="C519" s="100"/>
      <c r="D519" s="100"/>
      <c r="E519" s="99">
        <v>8</v>
      </c>
      <c r="F519" s="100">
        <v>5.3</v>
      </c>
    </row>
    <row r="520" spans="1:6" ht="11.25" customHeight="1">
      <c r="A520" s="25">
        <v>38007</v>
      </c>
      <c r="B520" s="99">
        <v>7.4</v>
      </c>
      <c r="C520" s="100"/>
      <c r="D520" s="100"/>
      <c r="E520" s="99">
        <v>8</v>
      </c>
      <c r="F520" s="100">
        <v>5.3</v>
      </c>
    </row>
    <row r="521" spans="1:6" ht="11.25" customHeight="1">
      <c r="A521" s="25">
        <v>38008</v>
      </c>
      <c r="B521" s="99">
        <v>7.4</v>
      </c>
      <c r="C521" s="100"/>
      <c r="D521" s="100"/>
      <c r="E521" s="99">
        <v>8</v>
      </c>
      <c r="F521" s="100">
        <v>5.3</v>
      </c>
    </row>
    <row r="522" spans="1:6" ht="11.25" customHeight="1">
      <c r="A522" s="25">
        <v>38009</v>
      </c>
      <c r="B522" s="99">
        <v>7.4</v>
      </c>
      <c r="C522" s="100"/>
      <c r="D522" s="100"/>
      <c r="E522" s="99">
        <v>8</v>
      </c>
      <c r="F522" s="100">
        <v>5.3</v>
      </c>
    </row>
    <row r="523" spans="1:6" ht="11.25" customHeight="1">
      <c r="A523" s="25">
        <v>38012</v>
      </c>
      <c r="B523" s="99">
        <v>7.3</v>
      </c>
      <c r="C523" s="100"/>
      <c r="D523" s="100"/>
      <c r="E523" s="99">
        <v>7.9</v>
      </c>
      <c r="F523" s="100">
        <v>5.3</v>
      </c>
    </row>
    <row r="524" spans="1:6" ht="11.25" customHeight="1">
      <c r="A524" s="25">
        <v>38013</v>
      </c>
      <c r="B524" s="99">
        <v>7.3</v>
      </c>
      <c r="C524" s="100"/>
      <c r="D524" s="100"/>
      <c r="E524" s="99">
        <v>7.9</v>
      </c>
      <c r="F524" s="100">
        <v>5.3</v>
      </c>
    </row>
    <row r="525" spans="1:6" ht="11.25" customHeight="1">
      <c r="A525" s="25">
        <v>38014</v>
      </c>
      <c r="B525" s="99">
        <v>7.3</v>
      </c>
      <c r="C525" s="100"/>
      <c r="D525" s="100"/>
      <c r="E525" s="99">
        <v>7.8</v>
      </c>
      <c r="F525" s="100">
        <v>5.3</v>
      </c>
    </row>
    <row r="526" spans="1:6" ht="11.25" customHeight="1">
      <c r="A526" s="25">
        <v>38015</v>
      </c>
      <c r="B526" s="99">
        <v>7.3</v>
      </c>
      <c r="C526" s="100"/>
      <c r="D526" s="100"/>
      <c r="E526" s="99">
        <v>7.8</v>
      </c>
      <c r="F526" s="100">
        <v>5.3</v>
      </c>
    </row>
    <row r="527" spans="1:6" ht="11.25" customHeight="1">
      <c r="A527" s="25">
        <v>38016</v>
      </c>
      <c r="B527" s="99">
        <v>7.3</v>
      </c>
      <c r="C527" s="100"/>
      <c r="D527" s="100"/>
      <c r="E527" s="99">
        <v>7.8</v>
      </c>
      <c r="F527" s="100">
        <v>5.3</v>
      </c>
    </row>
    <row r="528" spans="1:6" ht="11.25" customHeight="1">
      <c r="A528" s="25">
        <v>38019</v>
      </c>
      <c r="B528" s="99">
        <v>7.3</v>
      </c>
      <c r="C528" s="100"/>
      <c r="D528" s="100"/>
      <c r="E528" s="99">
        <v>7.7</v>
      </c>
      <c r="F528" s="100">
        <v>5.3</v>
      </c>
    </row>
    <row r="529" spans="1:6" ht="11.25" customHeight="1">
      <c r="A529" s="25">
        <v>38020</v>
      </c>
      <c r="B529" s="99">
        <v>7.2</v>
      </c>
      <c r="C529" s="100"/>
      <c r="D529" s="100"/>
      <c r="E529" s="99">
        <v>7.6</v>
      </c>
      <c r="F529" s="100">
        <v>5.3</v>
      </c>
    </row>
    <row r="530" spans="1:6" ht="11.25" customHeight="1">
      <c r="A530" s="25">
        <v>38021</v>
      </c>
      <c r="B530" s="99">
        <v>7.2</v>
      </c>
      <c r="C530" s="100"/>
      <c r="D530" s="100"/>
      <c r="E530" s="99">
        <v>7.6</v>
      </c>
      <c r="F530" s="100">
        <v>5.3</v>
      </c>
    </row>
    <row r="531" spans="1:6" ht="11.25" customHeight="1">
      <c r="A531" s="25">
        <v>38022</v>
      </c>
      <c r="B531" s="99">
        <v>7.2</v>
      </c>
      <c r="C531" s="100"/>
      <c r="D531" s="100"/>
      <c r="E531" s="99">
        <v>7.6</v>
      </c>
      <c r="F531" s="100">
        <v>5.3</v>
      </c>
    </row>
    <row r="532" spans="1:6" ht="11.25" customHeight="1">
      <c r="A532" s="25">
        <v>38023</v>
      </c>
      <c r="B532" s="99">
        <v>7.2</v>
      </c>
      <c r="C532" s="100"/>
      <c r="D532" s="100"/>
      <c r="E532" s="99">
        <v>7.6</v>
      </c>
      <c r="F532" s="100">
        <v>5.3</v>
      </c>
    </row>
    <row r="533" spans="1:6" ht="11.25" customHeight="1">
      <c r="A533" s="25">
        <v>38026</v>
      </c>
      <c r="B533" s="99">
        <v>7.2</v>
      </c>
      <c r="C533" s="100"/>
      <c r="D533" s="100"/>
      <c r="E533" s="99">
        <v>7.6</v>
      </c>
      <c r="F533" s="100">
        <v>5.3</v>
      </c>
    </row>
    <row r="534" spans="1:6" ht="11.25" customHeight="1">
      <c r="A534" s="25">
        <v>38027</v>
      </c>
      <c r="B534" s="99">
        <v>7.2</v>
      </c>
      <c r="C534" s="100"/>
      <c r="D534" s="100"/>
      <c r="E534" s="99">
        <v>7.6</v>
      </c>
      <c r="F534" s="100">
        <v>5.3</v>
      </c>
    </row>
    <row r="535" spans="1:6" ht="11.25" customHeight="1">
      <c r="A535" s="25">
        <v>38028</v>
      </c>
      <c r="B535" s="99">
        <v>7</v>
      </c>
      <c r="C535" s="100"/>
      <c r="D535" s="100"/>
      <c r="E535" s="99">
        <v>7.6</v>
      </c>
      <c r="F535" s="100">
        <v>5.3</v>
      </c>
    </row>
    <row r="536" spans="1:6" ht="11.25" customHeight="1">
      <c r="A536" s="25">
        <v>38029</v>
      </c>
      <c r="B536" s="99">
        <v>7</v>
      </c>
      <c r="C536" s="100"/>
      <c r="D536" s="100"/>
      <c r="E536" s="99">
        <v>7.6</v>
      </c>
      <c r="F536" s="100">
        <v>5.3</v>
      </c>
    </row>
    <row r="537" spans="1:6" ht="11.25" customHeight="1">
      <c r="A537" s="25">
        <v>38030</v>
      </c>
      <c r="B537" s="99">
        <v>7</v>
      </c>
      <c r="C537" s="100"/>
      <c r="D537" s="100"/>
      <c r="E537" s="99">
        <v>7.6</v>
      </c>
      <c r="F537" s="100">
        <v>5.3</v>
      </c>
    </row>
    <row r="538" spans="1:6" ht="11.25" customHeight="1">
      <c r="A538" s="25">
        <v>38033</v>
      </c>
      <c r="B538" s="99">
        <v>7.1</v>
      </c>
      <c r="C538" s="100"/>
      <c r="D538" s="100"/>
      <c r="E538" s="99">
        <v>7.7</v>
      </c>
      <c r="F538" s="100">
        <v>5.3</v>
      </c>
    </row>
    <row r="539" spans="1:6" ht="11.25" customHeight="1">
      <c r="A539" s="25">
        <v>38034</v>
      </c>
      <c r="B539" s="99">
        <v>7.1</v>
      </c>
      <c r="C539" s="100"/>
      <c r="D539" s="100"/>
      <c r="E539" s="99">
        <v>7.6</v>
      </c>
      <c r="F539" s="100">
        <v>5.3</v>
      </c>
    </row>
    <row r="540" spans="1:6" ht="11.25" customHeight="1">
      <c r="A540" s="25">
        <v>38035</v>
      </c>
      <c r="B540" s="99">
        <v>7.1</v>
      </c>
      <c r="C540" s="100"/>
      <c r="D540" s="100"/>
      <c r="E540" s="99">
        <v>7.5</v>
      </c>
      <c r="F540" s="100">
        <v>5.3</v>
      </c>
    </row>
    <row r="541" spans="1:6" ht="11.25" customHeight="1">
      <c r="A541" s="25">
        <v>38036</v>
      </c>
      <c r="B541" s="99">
        <v>7.1</v>
      </c>
      <c r="C541" s="100"/>
      <c r="D541" s="100"/>
      <c r="E541" s="99">
        <v>7.5</v>
      </c>
      <c r="F541" s="100">
        <v>5.3</v>
      </c>
    </row>
    <row r="542" spans="1:6" ht="11.25" customHeight="1">
      <c r="A542" s="25">
        <v>38037</v>
      </c>
      <c r="B542" s="99">
        <v>7.1</v>
      </c>
      <c r="C542" s="100"/>
      <c r="D542" s="100"/>
      <c r="E542" s="99">
        <v>7.5</v>
      </c>
      <c r="F542" s="100">
        <v>5.3</v>
      </c>
    </row>
    <row r="543" spans="1:6" ht="11.25" customHeight="1">
      <c r="A543" s="25">
        <v>38040</v>
      </c>
      <c r="B543" s="99">
        <v>7.1</v>
      </c>
      <c r="C543" s="100"/>
      <c r="D543" s="100"/>
      <c r="E543" s="99">
        <v>7.6</v>
      </c>
      <c r="F543" s="100">
        <v>5.3</v>
      </c>
    </row>
    <row r="544" spans="1:6" ht="11.25" customHeight="1">
      <c r="A544" s="25">
        <v>38041</v>
      </c>
      <c r="B544" s="99">
        <v>7.1</v>
      </c>
      <c r="C544" s="100"/>
      <c r="D544" s="100"/>
      <c r="E544" s="99">
        <v>7.6</v>
      </c>
      <c r="F544" s="100">
        <v>5.3</v>
      </c>
    </row>
    <row r="545" spans="1:6" ht="11.25" customHeight="1">
      <c r="A545" s="25">
        <v>38042</v>
      </c>
      <c r="B545" s="99">
        <v>7.1</v>
      </c>
      <c r="C545" s="100"/>
      <c r="D545" s="100"/>
      <c r="E545" s="99">
        <v>7.5</v>
      </c>
      <c r="F545" s="100">
        <v>5.3</v>
      </c>
    </row>
    <row r="546" spans="1:6" ht="11.25" customHeight="1">
      <c r="A546" s="25">
        <v>38043</v>
      </c>
      <c r="B546" s="99">
        <v>7</v>
      </c>
      <c r="C546" s="100"/>
      <c r="D546" s="100"/>
      <c r="E546" s="99">
        <v>7.5</v>
      </c>
      <c r="F546" s="100">
        <v>5.3</v>
      </c>
    </row>
    <row r="547" spans="1:6" ht="11.25" customHeight="1">
      <c r="A547" s="25">
        <v>38044</v>
      </c>
      <c r="B547" s="99">
        <v>7</v>
      </c>
      <c r="C547" s="100"/>
      <c r="D547" s="100"/>
      <c r="E547" s="99">
        <v>7.5</v>
      </c>
      <c r="F547" s="100">
        <v>5.3</v>
      </c>
    </row>
    <row r="548" spans="1:6" ht="11.25" customHeight="1">
      <c r="A548" s="25">
        <v>38047</v>
      </c>
      <c r="B548" s="99">
        <v>7</v>
      </c>
      <c r="C548" s="100"/>
      <c r="D548" s="100"/>
      <c r="E548" s="99">
        <v>7.4</v>
      </c>
      <c r="F548" s="100">
        <v>5.3</v>
      </c>
    </row>
    <row r="549" spans="1:6" ht="11.25" customHeight="1">
      <c r="A549" s="25">
        <v>38048</v>
      </c>
      <c r="B549" s="99">
        <v>7</v>
      </c>
      <c r="C549" s="100"/>
      <c r="D549" s="100"/>
      <c r="E549" s="99">
        <v>7.4</v>
      </c>
      <c r="F549" s="100">
        <v>5.3</v>
      </c>
    </row>
    <row r="550" spans="1:6" ht="11.25" customHeight="1">
      <c r="A550" s="25">
        <v>38049</v>
      </c>
      <c r="B550" s="99">
        <v>7</v>
      </c>
      <c r="C550" s="100"/>
      <c r="D550" s="100"/>
      <c r="E550" s="99">
        <v>7.4</v>
      </c>
      <c r="F550" s="100">
        <v>5.3</v>
      </c>
    </row>
    <row r="551" spans="1:6" ht="11.25" customHeight="1">
      <c r="A551" s="25">
        <v>38050</v>
      </c>
      <c r="B551" s="99">
        <v>6.9</v>
      </c>
      <c r="C551" s="100"/>
      <c r="D551" s="100"/>
      <c r="E551" s="99">
        <v>7.4</v>
      </c>
      <c r="F551" s="100">
        <v>5.3</v>
      </c>
    </row>
    <row r="552" spans="1:6" ht="11.25" customHeight="1">
      <c r="A552" s="25">
        <v>38051</v>
      </c>
      <c r="B552" s="99">
        <v>6.9</v>
      </c>
      <c r="C552" s="100"/>
      <c r="D552" s="100"/>
      <c r="E552" s="99">
        <v>7.2</v>
      </c>
      <c r="F552" s="100">
        <v>5.3</v>
      </c>
    </row>
    <row r="553" spans="1:6" ht="11.25" customHeight="1">
      <c r="A553" s="25">
        <v>38054</v>
      </c>
      <c r="B553" s="99">
        <v>6.9</v>
      </c>
      <c r="C553" s="100"/>
      <c r="D553" s="100"/>
      <c r="E553" s="99">
        <v>7.2</v>
      </c>
      <c r="F553" s="100">
        <v>5.3</v>
      </c>
    </row>
    <row r="554" spans="1:6" ht="11.25" customHeight="1">
      <c r="A554" s="25">
        <v>38055</v>
      </c>
      <c r="B554" s="99">
        <v>6.9</v>
      </c>
      <c r="C554" s="100"/>
      <c r="D554" s="100"/>
      <c r="E554" s="99">
        <v>7.1</v>
      </c>
      <c r="F554" s="100">
        <v>5.3</v>
      </c>
    </row>
    <row r="555" spans="1:6" ht="11.25" customHeight="1">
      <c r="A555" s="25">
        <v>38056</v>
      </c>
      <c r="B555" s="99">
        <v>6.7</v>
      </c>
      <c r="C555" s="100"/>
      <c r="D555" s="100"/>
      <c r="E555" s="99">
        <v>7.2</v>
      </c>
      <c r="F555" s="100">
        <v>5.3</v>
      </c>
    </row>
    <row r="556" spans="1:6" ht="11.25" customHeight="1">
      <c r="A556" s="25">
        <v>38057</v>
      </c>
      <c r="B556" s="99">
        <v>6.7</v>
      </c>
      <c r="C556" s="100"/>
      <c r="D556" s="100"/>
      <c r="E556" s="99">
        <v>7.2</v>
      </c>
      <c r="F556" s="100">
        <v>5.3</v>
      </c>
    </row>
    <row r="557" spans="1:6" ht="11.25" customHeight="1">
      <c r="A557" s="25">
        <v>38058</v>
      </c>
      <c r="B557" s="99">
        <v>6.7</v>
      </c>
      <c r="C557" s="100"/>
      <c r="D557" s="100"/>
      <c r="E557" s="99">
        <v>7.2</v>
      </c>
      <c r="F557" s="100">
        <v>5.3</v>
      </c>
    </row>
    <row r="558" spans="1:6" ht="11.25" customHeight="1">
      <c r="A558" s="25">
        <v>38061</v>
      </c>
      <c r="B558" s="99">
        <v>6.7</v>
      </c>
      <c r="C558" s="100"/>
      <c r="D558" s="100"/>
      <c r="E558" s="99">
        <v>7.2</v>
      </c>
      <c r="F558" s="100">
        <v>5.3</v>
      </c>
    </row>
    <row r="559" spans="1:6" ht="11.25" customHeight="1">
      <c r="A559" s="25">
        <v>38062</v>
      </c>
      <c r="B559" s="99">
        <v>6.7</v>
      </c>
      <c r="C559" s="100"/>
      <c r="D559" s="100"/>
      <c r="E559" s="99">
        <v>7.2</v>
      </c>
      <c r="F559" s="100">
        <v>5.3</v>
      </c>
    </row>
    <row r="560" spans="1:6" ht="11.25" customHeight="1">
      <c r="A560" s="25">
        <v>38063</v>
      </c>
      <c r="B560" s="99">
        <v>6.7</v>
      </c>
      <c r="C560" s="100"/>
      <c r="D560" s="100"/>
      <c r="E560" s="99">
        <v>7.1</v>
      </c>
      <c r="F560" s="100">
        <v>5.3</v>
      </c>
    </row>
    <row r="561" spans="1:6" ht="11.25" customHeight="1">
      <c r="A561" s="25">
        <v>38064</v>
      </c>
      <c r="B561" s="99">
        <v>6.7</v>
      </c>
      <c r="C561" s="100"/>
      <c r="D561" s="100"/>
      <c r="E561" s="99">
        <v>7.1</v>
      </c>
      <c r="F561" s="100">
        <v>5.3</v>
      </c>
    </row>
    <row r="562" spans="1:6" ht="11.25" customHeight="1">
      <c r="A562" s="25">
        <v>38065</v>
      </c>
      <c r="B562" s="99">
        <v>6.8</v>
      </c>
      <c r="C562" s="100"/>
      <c r="D562" s="100"/>
      <c r="E562" s="99">
        <v>7.2</v>
      </c>
      <c r="F562" s="100">
        <v>5.3</v>
      </c>
    </row>
    <row r="563" spans="1:6" ht="11.25" customHeight="1">
      <c r="A563" s="25">
        <v>38068</v>
      </c>
      <c r="B563" s="99">
        <v>6.8</v>
      </c>
      <c r="C563" s="100"/>
      <c r="D563" s="100"/>
      <c r="E563" s="99">
        <v>7.2</v>
      </c>
      <c r="F563" s="100">
        <v>5.3</v>
      </c>
    </row>
    <row r="564" spans="1:6" ht="11.25" customHeight="1">
      <c r="A564" s="25">
        <v>38069</v>
      </c>
      <c r="B564" s="99">
        <v>6.8</v>
      </c>
      <c r="C564" s="100"/>
      <c r="D564" s="99">
        <v>6.9</v>
      </c>
      <c r="E564" s="99">
        <v>7.2</v>
      </c>
      <c r="F564" s="100">
        <v>5.3</v>
      </c>
    </row>
    <row r="565" spans="1:6" ht="11.25" customHeight="1">
      <c r="A565" s="25">
        <v>38070</v>
      </c>
      <c r="B565" s="99">
        <v>6.9</v>
      </c>
      <c r="C565" s="100"/>
      <c r="D565" s="99">
        <v>7</v>
      </c>
      <c r="E565" s="99">
        <v>7.2</v>
      </c>
      <c r="F565" s="100">
        <v>5.3</v>
      </c>
    </row>
    <row r="566" spans="1:6" ht="11.25" customHeight="1">
      <c r="A566" s="25">
        <v>38071</v>
      </c>
      <c r="B566" s="99">
        <v>6.9</v>
      </c>
      <c r="C566" s="100"/>
      <c r="D566" s="99">
        <v>7</v>
      </c>
      <c r="E566" s="99">
        <v>7.2</v>
      </c>
      <c r="F566" s="100">
        <v>5.3</v>
      </c>
    </row>
    <row r="567" spans="1:6" ht="11.25" customHeight="1">
      <c r="A567" s="25">
        <v>38072</v>
      </c>
      <c r="B567" s="99">
        <v>6.8</v>
      </c>
      <c r="C567" s="100"/>
      <c r="D567" s="99">
        <v>7</v>
      </c>
      <c r="E567" s="99">
        <v>7.2</v>
      </c>
      <c r="F567" s="100">
        <v>5.3</v>
      </c>
    </row>
    <row r="568" spans="1:6" ht="11.25" customHeight="1">
      <c r="A568" s="25">
        <v>38075</v>
      </c>
      <c r="B568" s="99">
        <v>6.8</v>
      </c>
      <c r="C568" s="100"/>
      <c r="D568" s="99">
        <v>7</v>
      </c>
      <c r="E568" s="99">
        <v>7.2</v>
      </c>
      <c r="F568" s="100">
        <v>5.3</v>
      </c>
    </row>
    <row r="569" spans="1:6" ht="11.25" customHeight="1">
      <c r="A569" s="25">
        <v>38076</v>
      </c>
      <c r="B569" s="99">
        <v>6.8</v>
      </c>
      <c r="C569" s="100"/>
      <c r="D569" s="99">
        <v>7</v>
      </c>
      <c r="E569" s="99">
        <v>7.2</v>
      </c>
      <c r="F569" s="100">
        <v>5.3</v>
      </c>
    </row>
    <row r="570" spans="1:6" ht="11.25" customHeight="1">
      <c r="A570" s="25">
        <v>38077</v>
      </c>
      <c r="B570" s="99">
        <v>6.8</v>
      </c>
      <c r="C570" s="100"/>
      <c r="D570" s="99">
        <v>7</v>
      </c>
      <c r="E570" s="99">
        <v>7.2</v>
      </c>
      <c r="F570" s="100">
        <v>5.3</v>
      </c>
    </row>
    <row r="571" spans="1:6" ht="11.25" customHeight="1">
      <c r="A571" s="25">
        <v>38078</v>
      </c>
      <c r="B571" s="99">
        <v>6.7</v>
      </c>
      <c r="C571" s="100"/>
      <c r="D571" s="99">
        <v>7</v>
      </c>
      <c r="E571" s="99">
        <v>7.1</v>
      </c>
      <c r="F571" s="100">
        <v>5.3</v>
      </c>
    </row>
    <row r="572" spans="1:6" ht="11.25" customHeight="1">
      <c r="A572" s="25">
        <v>38079</v>
      </c>
      <c r="B572" s="99">
        <v>6.8</v>
      </c>
      <c r="C572" s="100"/>
      <c r="D572" s="99">
        <v>6.9</v>
      </c>
      <c r="E572" s="99">
        <v>7.1</v>
      </c>
      <c r="F572" s="100">
        <v>5.3</v>
      </c>
    </row>
    <row r="573" spans="1:6" ht="11.25" customHeight="1">
      <c r="A573" s="25">
        <v>38082</v>
      </c>
      <c r="B573" s="99">
        <v>6.8</v>
      </c>
      <c r="C573" s="100"/>
      <c r="D573" s="99">
        <v>7</v>
      </c>
      <c r="E573" s="99">
        <v>7.1</v>
      </c>
      <c r="F573" s="100">
        <v>5.3</v>
      </c>
    </row>
    <row r="574" spans="1:6" ht="11.25" customHeight="1">
      <c r="A574" s="25">
        <v>38083</v>
      </c>
      <c r="B574" s="99">
        <v>6.7</v>
      </c>
      <c r="C574" s="100"/>
      <c r="D574" s="99">
        <v>6.9</v>
      </c>
      <c r="E574" s="99">
        <v>7</v>
      </c>
      <c r="F574" s="100">
        <v>5.3</v>
      </c>
    </row>
    <row r="575" spans="1:6" ht="11.25" customHeight="1">
      <c r="A575" s="25">
        <v>38084</v>
      </c>
      <c r="B575" s="99">
        <v>6.7</v>
      </c>
      <c r="C575" s="100"/>
      <c r="D575" s="99">
        <v>6.8</v>
      </c>
      <c r="E575" s="99">
        <v>7</v>
      </c>
      <c r="F575" s="100">
        <v>5.3</v>
      </c>
    </row>
    <row r="576" spans="1:6" ht="11.25" customHeight="1">
      <c r="A576" s="25">
        <v>38090</v>
      </c>
      <c r="B576" s="99">
        <v>6.8</v>
      </c>
      <c r="C576" s="100"/>
      <c r="D576" s="99">
        <v>6.9</v>
      </c>
      <c r="E576" s="99">
        <v>7</v>
      </c>
      <c r="F576" s="100">
        <v>5.3</v>
      </c>
    </row>
    <row r="577" spans="1:6" ht="11.25" customHeight="1">
      <c r="A577" s="25">
        <v>38091</v>
      </c>
      <c r="B577" s="99">
        <v>6.8</v>
      </c>
      <c r="C577" s="100"/>
      <c r="D577" s="99">
        <v>7</v>
      </c>
      <c r="E577" s="99">
        <v>7.1</v>
      </c>
      <c r="F577" s="100">
        <v>5.3</v>
      </c>
    </row>
    <row r="578" spans="1:6" ht="11.25" customHeight="1">
      <c r="A578" s="25">
        <v>38092</v>
      </c>
      <c r="B578" s="99">
        <v>6.8</v>
      </c>
      <c r="C578" s="100"/>
      <c r="D578" s="99">
        <v>7</v>
      </c>
      <c r="E578" s="99">
        <v>7.2</v>
      </c>
      <c r="F578" s="100">
        <v>5.3</v>
      </c>
    </row>
    <row r="579" spans="1:6" ht="11.25" customHeight="1">
      <c r="A579" s="25">
        <v>38093</v>
      </c>
      <c r="B579" s="99">
        <v>6.9</v>
      </c>
      <c r="C579" s="100"/>
      <c r="D579" s="99">
        <v>7.1</v>
      </c>
      <c r="E579" s="99">
        <v>7.3</v>
      </c>
      <c r="F579" s="100">
        <v>5.3</v>
      </c>
    </row>
    <row r="580" spans="1:6" ht="11.25" customHeight="1">
      <c r="A580" s="25">
        <v>38096</v>
      </c>
      <c r="B580" s="99">
        <v>6.9</v>
      </c>
      <c r="C580" s="100"/>
      <c r="D580" s="99">
        <v>7.1</v>
      </c>
      <c r="E580" s="99">
        <v>7.3</v>
      </c>
      <c r="F580" s="100">
        <v>5.3</v>
      </c>
    </row>
    <row r="581" spans="1:6" ht="11.25" customHeight="1">
      <c r="A581" s="25">
        <v>38097</v>
      </c>
      <c r="B581" s="99">
        <v>6.9</v>
      </c>
      <c r="C581" s="100"/>
      <c r="D581" s="99">
        <v>7.1</v>
      </c>
      <c r="E581" s="99">
        <v>7.2</v>
      </c>
      <c r="F581" s="100">
        <v>5.3</v>
      </c>
    </row>
    <row r="582" spans="1:6" ht="11.25" customHeight="1">
      <c r="A582" s="25">
        <v>38098</v>
      </c>
      <c r="B582" s="99">
        <v>6.9</v>
      </c>
      <c r="C582" s="100"/>
      <c r="D582" s="99">
        <v>7</v>
      </c>
      <c r="E582" s="99">
        <v>7.2</v>
      </c>
      <c r="F582" s="100">
        <v>5.3</v>
      </c>
    </row>
    <row r="583" spans="1:6" ht="11.25" customHeight="1">
      <c r="A583" s="25">
        <v>38100</v>
      </c>
      <c r="B583" s="99">
        <v>6.8</v>
      </c>
      <c r="C583" s="100"/>
      <c r="D583" s="99">
        <v>7</v>
      </c>
      <c r="E583" s="99">
        <v>7.1</v>
      </c>
      <c r="F583" s="100">
        <v>5.3</v>
      </c>
    </row>
    <row r="584" spans="1:6" ht="11.25" customHeight="1">
      <c r="A584" s="25">
        <v>38103</v>
      </c>
      <c r="B584" s="99">
        <v>6.8</v>
      </c>
      <c r="C584" s="100"/>
      <c r="D584" s="99">
        <v>6.9</v>
      </c>
      <c r="E584" s="99">
        <v>7.1</v>
      </c>
      <c r="F584" s="100">
        <v>5.3</v>
      </c>
    </row>
    <row r="585" spans="1:6" ht="11.25" customHeight="1">
      <c r="A585" s="25">
        <v>38104</v>
      </c>
      <c r="B585" s="99">
        <v>6.8</v>
      </c>
      <c r="C585" s="100"/>
      <c r="D585" s="99">
        <v>6.9</v>
      </c>
      <c r="E585" s="99">
        <v>7.1</v>
      </c>
      <c r="F585" s="100">
        <v>5.3</v>
      </c>
    </row>
    <row r="586" spans="1:6" ht="11.25" customHeight="1">
      <c r="A586" s="25">
        <v>38105</v>
      </c>
      <c r="B586" s="99">
        <v>6.8</v>
      </c>
      <c r="C586" s="100"/>
      <c r="D586" s="99">
        <v>6.9</v>
      </c>
      <c r="E586" s="99">
        <v>7.1</v>
      </c>
      <c r="F586" s="100">
        <v>5.3</v>
      </c>
    </row>
    <row r="587" spans="1:6" ht="11.25" customHeight="1">
      <c r="A587" s="25">
        <v>38106</v>
      </c>
      <c r="B587" s="99">
        <v>6.8</v>
      </c>
      <c r="C587" s="100"/>
      <c r="D587" s="99">
        <v>7</v>
      </c>
      <c r="E587" s="99">
        <v>7.2</v>
      </c>
      <c r="F587" s="100">
        <v>5.3</v>
      </c>
    </row>
    <row r="588" spans="1:6" ht="11.25" customHeight="1">
      <c r="A588" s="25">
        <v>38107</v>
      </c>
      <c r="B588" s="99">
        <v>6.8</v>
      </c>
      <c r="C588" s="100"/>
      <c r="D588" s="99">
        <v>7</v>
      </c>
      <c r="E588" s="99">
        <v>7.2</v>
      </c>
      <c r="F588" s="100">
        <v>5.3</v>
      </c>
    </row>
    <row r="589" spans="1:6" ht="11.25" customHeight="1">
      <c r="A589" s="25">
        <v>38110</v>
      </c>
      <c r="B589" s="99">
        <v>6.8</v>
      </c>
      <c r="C589" s="100"/>
      <c r="D589" s="99">
        <v>7</v>
      </c>
      <c r="E589" s="99">
        <v>7.2</v>
      </c>
      <c r="F589" s="100">
        <v>5.3</v>
      </c>
    </row>
    <row r="590" spans="1:6" ht="11.25" customHeight="1">
      <c r="A590" s="25">
        <v>38111</v>
      </c>
      <c r="B590" s="99">
        <v>7</v>
      </c>
      <c r="C590" s="100"/>
      <c r="D590" s="99">
        <v>7</v>
      </c>
      <c r="E590" s="99">
        <v>7.2</v>
      </c>
      <c r="F590" s="100">
        <v>5.3</v>
      </c>
    </row>
    <row r="591" spans="1:6" ht="11.25" customHeight="1">
      <c r="A591" s="25">
        <v>38112</v>
      </c>
      <c r="B591" s="99">
        <v>7</v>
      </c>
      <c r="C591" s="100"/>
      <c r="D591" s="99">
        <v>7</v>
      </c>
      <c r="E591" s="99">
        <v>7.2</v>
      </c>
      <c r="F591" s="100">
        <v>5.3</v>
      </c>
    </row>
    <row r="592" spans="1:6" ht="11.25" customHeight="1">
      <c r="A592" s="25">
        <v>38113</v>
      </c>
      <c r="B592" s="99">
        <v>7</v>
      </c>
      <c r="C592" s="100"/>
      <c r="D592" s="99">
        <v>7</v>
      </c>
      <c r="E592" s="99">
        <v>7.2</v>
      </c>
      <c r="F592" s="100">
        <v>5.3</v>
      </c>
    </row>
    <row r="593" spans="1:6" ht="11.25" customHeight="1">
      <c r="A593" s="25">
        <v>38114</v>
      </c>
      <c r="B593" s="99">
        <v>7.2</v>
      </c>
      <c r="C593" s="100"/>
      <c r="D593" s="99">
        <v>7.2</v>
      </c>
      <c r="E593" s="99">
        <v>7.4</v>
      </c>
      <c r="F593" s="100">
        <v>5.3</v>
      </c>
    </row>
    <row r="594" spans="1:6" ht="11.25" customHeight="1">
      <c r="A594" s="25">
        <v>38117</v>
      </c>
      <c r="B594" s="99">
        <v>7.1</v>
      </c>
      <c r="C594" s="100"/>
      <c r="D594" s="99">
        <v>7.3</v>
      </c>
      <c r="E594" s="99">
        <v>7.4</v>
      </c>
      <c r="F594" s="100">
        <v>5.3</v>
      </c>
    </row>
    <row r="595" spans="1:6" ht="11.25" customHeight="1">
      <c r="A595" s="25">
        <v>38118</v>
      </c>
      <c r="B595" s="99">
        <v>7.2</v>
      </c>
      <c r="C595" s="100"/>
      <c r="D595" s="99">
        <v>7.4</v>
      </c>
      <c r="E595" s="99">
        <v>7.5</v>
      </c>
      <c r="F595" s="100">
        <v>5.5</v>
      </c>
    </row>
    <row r="596" spans="1:6" ht="11.25" customHeight="1">
      <c r="A596" s="25">
        <v>38119</v>
      </c>
      <c r="B596" s="99">
        <v>7.3</v>
      </c>
      <c r="C596" s="100"/>
      <c r="D596" s="99">
        <v>7.5</v>
      </c>
      <c r="E596" s="99">
        <v>7.6</v>
      </c>
      <c r="F596" s="100">
        <v>5.5</v>
      </c>
    </row>
    <row r="597" spans="1:6" ht="11.25" customHeight="1">
      <c r="A597" s="25">
        <v>38120</v>
      </c>
      <c r="B597" s="99">
        <v>7.2</v>
      </c>
      <c r="C597" s="100"/>
      <c r="D597" s="99">
        <v>7.4</v>
      </c>
      <c r="E597" s="99">
        <v>7.4</v>
      </c>
      <c r="F597" s="100">
        <v>5.5</v>
      </c>
    </row>
    <row r="598" spans="1:6" ht="11.25" customHeight="1">
      <c r="A598" s="25">
        <v>38121</v>
      </c>
      <c r="B598" s="99">
        <v>7.2</v>
      </c>
      <c r="C598" s="100"/>
      <c r="D598" s="99">
        <v>7.4</v>
      </c>
      <c r="E598" s="99">
        <v>7.5</v>
      </c>
      <c r="F598" s="100">
        <v>5.5</v>
      </c>
    </row>
    <row r="599" spans="1:6" ht="11.25" customHeight="1">
      <c r="A599" s="25">
        <v>38124</v>
      </c>
      <c r="B599" s="99">
        <v>7.2</v>
      </c>
      <c r="C599" s="100"/>
      <c r="D599" s="99">
        <v>7.4</v>
      </c>
      <c r="E599" s="99">
        <v>7.4</v>
      </c>
      <c r="F599" s="100">
        <v>5.5</v>
      </c>
    </row>
    <row r="600" spans="1:6" ht="11.25" customHeight="1">
      <c r="A600" s="25">
        <v>38125</v>
      </c>
      <c r="B600" s="99">
        <v>7.4</v>
      </c>
      <c r="C600" s="100"/>
      <c r="D600" s="99">
        <v>7.4</v>
      </c>
      <c r="E600" s="99">
        <v>7.4</v>
      </c>
      <c r="F600" s="100">
        <v>5.5</v>
      </c>
    </row>
    <row r="601" spans="1:6" ht="11.25" customHeight="1">
      <c r="A601" s="25">
        <v>38126</v>
      </c>
      <c r="B601" s="99">
        <v>7.4</v>
      </c>
      <c r="C601" s="100"/>
      <c r="D601" s="99">
        <v>7.4</v>
      </c>
      <c r="E601" s="99">
        <v>7.4</v>
      </c>
      <c r="F601" s="100">
        <v>5.5</v>
      </c>
    </row>
    <row r="602" spans="1:6" ht="11.25" customHeight="1">
      <c r="A602" s="25">
        <v>38128</v>
      </c>
      <c r="B602" s="99">
        <v>7.4</v>
      </c>
      <c r="C602" s="100"/>
      <c r="D602" s="99">
        <v>7.5</v>
      </c>
      <c r="E602" s="99">
        <v>7.5</v>
      </c>
      <c r="F602" s="100">
        <v>5.5</v>
      </c>
    </row>
    <row r="603" spans="1:6" ht="11.25" customHeight="1">
      <c r="A603" s="25">
        <v>38131</v>
      </c>
      <c r="B603" s="99">
        <v>7.6</v>
      </c>
      <c r="C603" s="100"/>
      <c r="D603" s="99">
        <v>7.6</v>
      </c>
      <c r="E603" s="99">
        <v>7.6</v>
      </c>
      <c r="F603" s="100">
        <v>5.5</v>
      </c>
    </row>
    <row r="604" spans="1:6" ht="11.25" customHeight="1">
      <c r="A604" s="25">
        <v>38132</v>
      </c>
      <c r="B604" s="99">
        <v>7.7</v>
      </c>
      <c r="C604" s="100"/>
      <c r="D604" s="99">
        <v>7.8</v>
      </c>
      <c r="E604" s="99">
        <v>7.8</v>
      </c>
      <c r="F604" s="100">
        <v>5.5</v>
      </c>
    </row>
    <row r="605" spans="1:6" ht="11.25" customHeight="1">
      <c r="A605" s="25">
        <v>38133</v>
      </c>
      <c r="B605" s="99">
        <v>7.5</v>
      </c>
      <c r="C605" s="100"/>
      <c r="D605" s="99">
        <v>7.6</v>
      </c>
      <c r="E605" s="99">
        <v>7.7</v>
      </c>
      <c r="F605" s="100">
        <v>5.5</v>
      </c>
    </row>
    <row r="606" spans="1:6" ht="11.25" customHeight="1">
      <c r="A606" s="25">
        <v>38134</v>
      </c>
      <c r="B606" s="99">
        <v>7.4</v>
      </c>
      <c r="C606" s="100"/>
      <c r="D606" s="99">
        <v>7.6</v>
      </c>
      <c r="E606" s="99">
        <v>7.7</v>
      </c>
      <c r="F606" s="100">
        <v>5.5</v>
      </c>
    </row>
    <row r="607" spans="1:6" ht="11.25" customHeight="1">
      <c r="A607" s="25">
        <v>38135</v>
      </c>
      <c r="B607" s="99">
        <v>7.6</v>
      </c>
      <c r="C607" s="100"/>
      <c r="D607" s="99">
        <v>7.7</v>
      </c>
      <c r="E607" s="99">
        <v>7.7</v>
      </c>
      <c r="F607" s="100">
        <v>5.5</v>
      </c>
    </row>
    <row r="608" spans="1:6" ht="11.25" customHeight="1">
      <c r="A608" s="25">
        <v>38139</v>
      </c>
      <c r="B608" s="99">
        <v>7.7</v>
      </c>
      <c r="C608" s="100"/>
      <c r="D608" s="99">
        <v>7.9</v>
      </c>
      <c r="E608" s="99">
        <v>7.9</v>
      </c>
      <c r="F608" s="100">
        <v>5.5</v>
      </c>
    </row>
    <row r="609" spans="1:6" ht="11.25" customHeight="1">
      <c r="A609" s="25">
        <v>38140</v>
      </c>
      <c r="B609" s="99">
        <v>7.7</v>
      </c>
      <c r="C609" s="100"/>
      <c r="D609" s="99">
        <v>7.8</v>
      </c>
      <c r="E609" s="99">
        <v>7.9</v>
      </c>
      <c r="F609" s="100">
        <v>5.5</v>
      </c>
    </row>
    <row r="610" spans="1:6" ht="11.25" customHeight="1">
      <c r="A610" s="25">
        <v>38141</v>
      </c>
      <c r="B610" s="99">
        <v>7.7</v>
      </c>
      <c r="C610" s="100"/>
      <c r="D610" s="99">
        <v>7.8</v>
      </c>
      <c r="E610" s="99">
        <v>7.9</v>
      </c>
      <c r="F610" s="100">
        <v>5.5</v>
      </c>
    </row>
    <row r="611" spans="1:6" ht="11.25" customHeight="1">
      <c r="A611" s="25">
        <v>38142</v>
      </c>
      <c r="B611" s="99">
        <v>7.7</v>
      </c>
      <c r="C611" s="100"/>
      <c r="D611" s="99">
        <v>7.8</v>
      </c>
      <c r="E611" s="99">
        <v>7.9</v>
      </c>
      <c r="F611" s="100">
        <v>5.5</v>
      </c>
    </row>
    <row r="612" spans="1:6" ht="11.25" customHeight="1">
      <c r="A612" s="25">
        <v>38145</v>
      </c>
      <c r="B612" s="99">
        <v>7.7</v>
      </c>
      <c r="C612" s="100"/>
      <c r="D612" s="99">
        <v>7.8</v>
      </c>
      <c r="E612" s="99">
        <v>7.9</v>
      </c>
      <c r="F612" s="100">
        <v>5.5</v>
      </c>
    </row>
    <row r="613" spans="1:6" ht="11.25" customHeight="1">
      <c r="A613" s="25">
        <v>38146</v>
      </c>
      <c r="B613" s="99">
        <v>7.7</v>
      </c>
      <c r="C613" s="100"/>
      <c r="D613" s="99">
        <v>7.8</v>
      </c>
      <c r="E613" s="99">
        <v>7.8</v>
      </c>
      <c r="F613" s="100">
        <v>5.75</v>
      </c>
    </row>
    <row r="614" spans="1:6" ht="11.25" customHeight="1">
      <c r="A614" s="25">
        <v>38147</v>
      </c>
      <c r="B614" s="99">
        <v>7.7</v>
      </c>
      <c r="C614" s="100"/>
      <c r="D614" s="99">
        <v>7.8</v>
      </c>
      <c r="E614" s="99">
        <v>7.8</v>
      </c>
      <c r="F614" s="100">
        <v>5.75</v>
      </c>
    </row>
    <row r="615" spans="1:6" ht="11.25" customHeight="1">
      <c r="A615" s="25">
        <v>38148</v>
      </c>
      <c r="B615" s="99">
        <v>7.7</v>
      </c>
      <c r="C615" s="100"/>
      <c r="D615" s="99">
        <v>7.9</v>
      </c>
      <c r="E615" s="99">
        <v>7.9</v>
      </c>
      <c r="F615" s="100">
        <v>5.75</v>
      </c>
    </row>
    <row r="616" spans="1:6" ht="11.25" customHeight="1">
      <c r="A616" s="25">
        <v>38149</v>
      </c>
      <c r="B616" s="99">
        <v>7.7</v>
      </c>
      <c r="C616" s="100"/>
      <c r="D616" s="99">
        <v>7.9</v>
      </c>
      <c r="E616" s="99">
        <v>7.9</v>
      </c>
      <c r="F616" s="100">
        <v>5.75</v>
      </c>
    </row>
    <row r="617" spans="1:6" ht="11.25" customHeight="1">
      <c r="A617" s="25">
        <v>38152</v>
      </c>
      <c r="B617" s="99">
        <v>7.7</v>
      </c>
      <c r="C617" s="100"/>
      <c r="D617" s="99">
        <v>7.8</v>
      </c>
      <c r="E617" s="99">
        <v>7.8</v>
      </c>
      <c r="F617" s="100">
        <v>5.75</v>
      </c>
    </row>
    <row r="618" spans="1:6" ht="11.25" customHeight="1">
      <c r="A618" s="25">
        <v>38153</v>
      </c>
      <c r="B618" s="99">
        <v>7.8</v>
      </c>
      <c r="C618" s="100"/>
      <c r="D618" s="99">
        <v>7.8</v>
      </c>
      <c r="E618" s="99">
        <v>7.8</v>
      </c>
      <c r="F618" s="100">
        <v>5.75</v>
      </c>
    </row>
    <row r="619" spans="1:6" ht="11.25" customHeight="1">
      <c r="A619" s="25">
        <v>38154</v>
      </c>
      <c r="B619" s="99">
        <v>7.8</v>
      </c>
      <c r="C619" s="100"/>
      <c r="D619" s="99">
        <v>7.8</v>
      </c>
      <c r="E619" s="99">
        <v>7.8</v>
      </c>
      <c r="F619" s="100">
        <v>5.75</v>
      </c>
    </row>
    <row r="620" spans="1:6" ht="11.25" customHeight="1">
      <c r="A620" s="25">
        <v>38156</v>
      </c>
      <c r="B620" s="99">
        <v>7.8</v>
      </c>
      <c r="C620" s="100"/>
      <c r="D620" s="99">
        <v>7.8</v>
      </c>
      <c r="E620" s="99">
        <v>7.8</v>
      </c>
      <c r="F620" s="100">
        <v>5.75</v>
      </c>
    </row>
    <row r="621" spans="1:6" ht="11.25" customHeight="1">
      <c r="A621" s="25">
        <v>38159</v>
      </c>
      <c r="B621" s="99">
        <v>7.8</v>
      </c>
      <c r="C621" s="100"/>
      <c r="D621" s="99">
        <v>7.8</v>
      </c>
      <c r="E621" s="99">
        <v>7.7</v>
      </c>
      <c r="F621" s="100">
        <v>5.75</v>
      </c>
    </row>
    <row r="622" spans="1:6" ht="11.25" customHeight="1">
      <c r="A622" s="25">
        <v>38160</v>
      </c>
      <c r="B622" s="99">
        <v>7.8</v>
      </c>
      <c r="C622" s="100"/>
      <c r="D622" s="99">
        <v>7.8</v>
      </c>
      <c r="E622" s="99">
        <v>7.7</v>
      </c>
      <c r="F622" s="100">
        <v>5.75</v>
      </c>
    </row>
    <row r="623" spans="1:6" ht="11.25" customHeight="1">
      <c r="A623" s="25">
        <v>38161</v>
      </c>
      <c r="B623" s="99">
        <v>7.7</v>
      </c>
      <c r="C623" s="100"/>
      <c r="D623" s="99">
        <v>7.7</v>
      </c>
      <c r="E623" s="99">
        <v>7.7</v>
      </c>
      <c r="F623" s="100">
        <v>5.75</v>
      </c>
    </row>
    <row r="624" spans="1:6" ht="11.25" customHeight="1">
      <c r="A624" s="25">
        <v>38162</v>
      </c>
      <c r="B624" s="99">
        <v>7.6</v>
      </c>
      <c r="C624" s="100"/>
      <c r="D624" s="99">
        <v>7.7</v>
      </c>
      <c r="E624" s="99">
        <v>7.7</v>
      </c>
      <c r="F624" s="100">
        <v>5.75</v>
      </c>
    </row>
    <row r="625" spans="1:6" ht="11.25" customHeight="1">
      <c r="A625" s="25">
        <v>38163</v>
      </c>
      <c r="B625" s="99">
        <v>7.6</v>
      </c>
      <c r="C625" s="100"/>
      <c r="D625" s="99">
        <v>7.7</v>
      </c>
      <c r="E625" s="99">
        <v>7.7</v>
      </c>
      <c r="F625" s="100">
        <v>5.75</v>
      </c>
    </row>
    <row r="626" spans="1:6" ht="11.25" customHeight="1">
      <c r="A626" s="25">
        <v>38166</v>
      </c>
      <c r="B626" s="99">
        <v>7.6</v>
      </c>
      <c r="C626" s="100"/>
      <c r="D626" s="99">
        <v>7.7</v>
      </c>
      <c r="E626" s="99">
        <v>7.6</v>
      </c>
      <c r="F626" s="100">
        <v>5.75</v>
      </c>
    </row>
    <row r="627" spans="1:6" ht="11.25" customHeight="1">
      <c r="A627" s="25">
        <v>38167</v>
      </c>
      <c r="B627" s="99">
        <v>7.6</v>
      </c>
      <c r="C627" s="100"/>
      <c r="D627" s="99">
        <v>7.7</v>
      </c>
      <c r="E627" s="99">
        <v>7.6</v>
      </c>
      <c r="F627" s="100">
        <v>5.75</v>
      </c>
    </row>
    <row r="628" spans="1:6" ht="11.25" customHeight="1">
      <c r="A628" s="25">
        <v>38168</v>
      </c>
      <c r="B628" s="99">
        <v>7.6</v>
      </c>
      <c r="C628" s="100"/>
      <c r="D628" s="99">
        <v>7.7</v>
      </c>
      <c r="E628" s="99">
        <v>7.6</v>
      </c>
      <c r="F628" s="100">
        <v>5.75</v>
      </c>
    </row>
    <row r="629" spans="1:6" ht="11.25" customHeight="1">
      <c r="A629" s="25">
        <v>38169</v>
      </c>
      <c r="B629" s="99">
        <v>7.6</v>
      </c>
      <c r="C629" s="100"/>
      <c r="D629" s="99">
        <v>7.7</v>
      </c>
      <c r="E629" s="99">
        <v>7.6</v>
      </c>
      <c r="F629" s="100">
        <v>5.75</v>
      </c>
    </row>
    <row r="630" spans="1:6" ht="11.25" customHeight="1">
      <c r="A630" s="25">
        <v>38170</v>
      </c>
      <c r="B630" s="99">
        <v>7.7</v>
      </c>
      <c r="C630" s="100"/>
      <c r="D630" s="99">
        <v>7.8</v>
      </c>
      <c r="E630" s="99">
        <v>7.7</v>
      </c>
      <c r="F630" s="100">
        <v>5.75</v>
      </c>
    </row>
    <row r="631" spans="1:6" ht="11.25" customHeight="1">
      <c r="A631" s="25">
        <v>38173</v>
      </c>
      <c r="B631" s="99">
        <v>7.7</v>
      </c>
      <c r="C631" s="100"/>
      <c r="D631" s="99">
        <v>7.8</v>
      </c>
      <c r="E631" s="99">
        <v>7.7</v>
      </c>
      <c r="F631" s="100">
        <v>5.75</v>
      </c>
    </row>
    <row r="632" spans="1:6" ht="11.25" customHeight="1">
      <c r="A632" s="25">
        <v>38174</v>
      </c>
      <c r="B632" s="99">
        <v>7.6</v>
      </c>
      <c r="C632" s="100"/>
      <c r="D632" s="99">
        <v>7.7</v>
      </c>
      <c r="E632" s="99">
        <v>7.5</v>
      </c>
      <c r="F632" s="100">
        <v>6.25</v>
      </c>
    </row>
    <row r="633" spans="1:6" ht="11.25" customHeight="1">
      <c r="A633" s="25">
        <v>38175</v>
      </c>
      <c r="B633" s="99">
        <v>7.6</v>
      </c>
      <c r="C633" s="100"/>
      <c r="D633" s="99">
        <v>7.7</v>
      </c>
      <c r="E633" s="99">
        <v>7.6</v>
      </c>
      <c r="F633" s="100">
        <v>6.25</v>
      </c>
    </row>
    <row r="634" spans="1:6" ht="11.25" customHeight="1">
      <c r="A634" s="25">
        <v>38176</v>
      </c>
      <c r="B634" s="99">
        <v>7.5</v>
      </c>
      <c r="C634" s="100"/>
      <c r="D634" s="99">
        <v>7.6</v>
      </c>
      <c r="E634" s="99">
        <v>7.5</v>
      </c>
      <c r="F634" s="100">
        <v>6.25</v>
      </c>
    </row>
    <row r="635" spans="1:6" ht="11.25" customHeight="1">
      <c r="A635" s="25">
        <v>38177</v>
      </c>
      <c r="B635" s="99">
        <v>7.5</v>
      </c>
      <c r="C635" s="100"/>
      <c r="D635" s="99">
        <v>7.6</v>
      </c>
      <c r="E635" s="99">
        <v>7.5</v>
      </c>
      <c r="F635" s="100">
        <v>6.25</v>
      </c>
    </row>
    <row r="636" spans="1:6" ht="11.25" customHeight="1">
      <c r="A636" s="25">
        <v>38180</v>
      </c>
      <c r="B636" s="99">
        <v>7.5</v>
      </c>
      <c r="C636" s="100"/>
      <c r="D636" s="99">
        <v>7.5</v>
      </c>
      <c r="E636" s="99">
        <v>7.5</v>
      </c>
      <c r="F636" s="100">
        <v>6.25</v>
      </c>
    </row>
    <row r="637" spans="1:6" ht="11.25" customHeight="1">
      <c r="A637" s="25">
        <v>38181</v>
      </c>
      <c r="B637" s="99">
        <v>7.5</v>
      </c>
      <c r="C637" s="100"/>
      <c r="D637" s="99">
        <v>7.5</v>
      </c>
      <c r="E637" s="99">
        <v>7.5</v>
      </c>
      <c r="F637" s="100">
        <v>6.25</v>
      </c>
    </row>
    <row r="638" spans="1:6" ht="11.25" customHeight="1">
      <c r="A638" s="25">
        <v>38182</v>
      </c>
      <c r="B638" s="99">
        <v>7.5</v>
      </c>
      <c r="C638" s="100"/>
      <c r="D638" s="99">
        <v>7.5</v>
      </c>
      <c r="E638" s="99">
        <v>7.6</v>
      </c>
      <c r="F638" s="100">
        <v>6.25</v>
      </c>
    </row>
    <row r="639" spans="1:6" ht="11.25" customHeight="1">
      <c r="A639" s="25">
        <v>38183</v>
      </c>
      <c r="B639" s="99">
        <v>7.5</v>
      </c>
      <c r="C639" s="100"/>
      <c r="D639" s="99">
        <v>7.5</v>
      </c>
      <c r="E639" s="99">
        <v>7.5</v>
      </c>
      <c r="F639" s="100">
        <v>6.25</v>
      </c>
    </row>
    <row r="640" spans="1:6" ht="11.25" customHeight="1">
      <c r="A640" s="25">
        <v>38184</v>
      </c>
      <c r="B640" s="99">
        <v>7.5</v>
      </c>
      <c r="C640" s="100"/>
      <c r="D640" s="99">
        <v>7.5</v>
      </c>
      <c r="E640" s="99">
        <v>7.5</v>
      </c>
      <c r="F640" s="100">
        <v>6.25</v>
      </c>
    </row>
    <row r="641" spans="1:6" ht="11.25" customHeight="1">
      <c r="A641" s="25">
        <v>38187</v>
      </c>
      <c r="B641" s="99">
        <v>7.5</v>
      </c>
      <c r="C641" s="100"/>
      <c r="D641" s="99">
        <v>7.5</v>
      </c>
      <c r="E641" s="99">
        <v>7.5</v>
      </c>
      <c r="F641" s="100">
        <v>6.25</v>
      </c>
    </row>
    <row r="642" spans="1:6" ht="11.25" customHeight="1">
      <c r="A642" s="25">
        <v>38188</v>
      </c>
      <c r="B642" s="99">
        <v>7.4</v>
      </c>
      <c r="C642" s="100"/>
      <c r="D642" s="99">
        <v>7.5</v>
      </c>
      <c r="E642" s="99">
        <v>7.5</v>
      </c>
      <c r="F642" s="100">
        <v>6.25</v>
      </c>
    </row>
    <row r="643" spans="1:6" ht="11.25" customHeight="1">
      <c r="A643" s="25">
        <v>38189</v>
      </c>
      <c r="B643" s="99">
        <v>7.6</v>
      </c>
      <c r="C643" s="100"/>
      <c r="D643" s="99">
        <v>7.6</v>
      </c>
      <c r="E643" s="99">
        <v>7.6</v>
      </c>
      <c r="F643" s="100">
        <v>6.25</v>
      </c>
    </row>
    <row r="644" spans="1:6" ht="11.25" customHeight="1">
      <c r="A644" s="25">
        <v>38190</v>
      </c>
      <c r="B644" s="99">
        <v>7.6</v>
      </c>
      <c r="C644" s="100"/>
      <c r="D644" s="99">
        <v>7.6</v>
      </c>
      <c r="E644" s="99">
        <v>7.6</v>
      </c>
      <c r="F644" s="100">
        <v>6.25</v>
      </c>
    </row>
    <row r="645" spans="1:6" ht="11.25" customHeight="1">
      <c r="A645" s="25">
        <v>38191</v>
      </c>
      <c r="B645" s="99">
        <v>7.6</v>
      </c>
      <c r="C645" s="100"/>
      <c r="D645" s="99">
        <v>7.6</v>
      </c>
      <c r="E645" s="99">
        <v>7.6</v>
      </c>
      <c r="F645" s="100">
        <v>6.25</v>
      </c>
    </row>
    <row r="646" spans="1:6" ht="11.25" customHeight="1">
      <c r="A646" s="25">
        <v>38194</v>
      </c>
      <c r="B646" s="99">
        <v>7.6</v>
      </c>
      <c r="C646" s="100"/>
      <c r="D646" s="99">
        <v>7.6</v>
      </c>
      <c r="E646" s="99">
        <v>7.6</v>
      </c>
      <c r="F646" s="100">
        <v>6.25</v>
      </c>
    </row>
    <row r="647" spans="1:6" ht="11.25" customHeight="1">
      <c r="A647" s="25">
        <v>38195</v>
      </c>
      <c r="B647" s="99">
        <v>7.7</v>
      </c>
      <c r="C647" s="100"/>
      <c r="D647" s="99">
        <v>7.6</v>
      </c>
      <c r="E647" s="99">
        <v>7.6</v>
      </c>
      <c r="F647" s="100">
        <v>6.25</v>
      </c>
    </row>
    <row r="648" spans="1:6" ht="11.25" customHeight="1">
      <c r="A648" s="25">
        <v>38196</v>
      </c>
      <c r="B648" s="99">
        <v>7.7</v>
      </c>
      <c r="C648" s="100"/>
      <c r="D648" s="99">
        <v>7.6</v>
      </c>
      <c r="E648" s="99">
        <v>7.6</v>
      </c>
      <c r="F648" s="100">
        <v>6.25</v>
      </c>
    </row>
    <row r="649" spans="1:6" ht="11.25" customHeight="1">
      <c r="A649" s="25">
        <v>38197</v>
      </c>
      <c r="B649" s="99">
        <v>7.7</v>
      </c>
      <c r="C649" s="100"/>
      <c r="D649" s="99">
        <v>7.6</v>
      </c>
      <c r="E649" s="99">
        <v>7.6</v>
      </c>
      <c r="F649" s="100">
        <v>6.25</v>
      </c>
    </row>
    <row r="650" spans="1:6" ht="11.25" customHeight="1">
      <c r="A650" s="25">
        <v>38198</v>
      </c>
      <c r="B650" s="99">
        <v>7.7</v>
      </c>
      <c r="C650" s="100"/>
      <c r="D650" s="99">
        <v>7.6</v>
      </c>
      <c r="E650" s="99">
        <v>7.6</v>
      </c>
      <c r="F650" s="100">
        <v>6.25</v>
      </c>
    </row>
    <row r="651" spans="1:6" ht="11.25" customHeight="1">
      <c r="A651" s="25">
        <v>38202</v>
      </c>
      <c r="B651" s="99">
        <v>7.7</v>
      </c>
      <c r="C651" s="100"/>
      <c r="D651" s="99">
        <v>7.6</v>
      </c>
      <c r="E651" s="99">
        <v>7.6</v>
      </c>
      <c r="F651" s="100">
        <v>6.25</v>
      </c>
    </row>
    <row r="652" spans="1:6" ht="11.25" customHeight="1">
      <c r="A652" s="25">
        <v>38203</v>
      </c>
      <c r="B652" s="99">
        <v>7.7</v>
      </c>
      <c r="C652" s="100"/>
      <c r="D652" s="99">
        <v>7.6</v>
      </c>
      <c r="E652" s="99">
        <v>7.6</v>
      </c>
      <c r="F652" s="100">
        <v>6.25</v>
      </c>
    </row>
    <row r="653" spans="1:6" ht="11.25" customHeight="1">
      <c r="A653" s="25">
        <v>38204</v>
      </c>
      <c r="B653" s="99">
        <v>7.6</v>
      </c>
      <c r="C653" s="100"/>
      <c r="D653" s="99">
        <v>7.6</v>
      </c>
      <c r="E653" s="99">
        <v>7.6</v>
      </c>
      <c r="F653" s="100">
        <v>6.25</v>
      </c>
    </row>
    <row r="654" spans="1:6" ht="11.25" customHeight="1">
      <c r="A654" s="25">
        <v>38205</v>
      </c>
      <c r="B654" s="99">
        <v>7.7</v>
      </c>
      <c r="C654" s="100"/>
      <c r="D654" s="99">
        <v>7.6</v>
      </c>
      <c r="E654" s="99">
        <v>7.7</v>
      </c>
      <c r="F654" s="100">
        <v>6.25</v>
      </c>
    </row>
    <row r="655" spans="1:6" ht="11.25" customHeight="1">
      <c r="A655" s="25">
        <v>38208</v>
      </c>
      <c r="B655" s="99">
        <v>7.7</v>
      </c>
      <c r="C655" s="100"/>
      <c r="D655" s="99">
        <v>7.6</v>
      </c>
      <c r="E655" s="99">
        <v>7.7</v>
      </c>
      <c r="F655" s="100">
        <v>6.25</v>
      </c>
    </row>
    <row r="656" spans="1:6" ht="11.25" customHeight="1">
      <c r="A656" s="25">
        <v>38209</v>
      </c>
      <c r="B656" s="99">
        <v>7.7</v>
      </c>
      <c r="C656" s="100"/>
      <c r="D656" s="99">
        <v>7.6</v>
      </c>
      <c r="E656" s="99">
        <v>7.7</v>
      </c>
      <c r="F656" s="100">
        <v>6.25</v>
      </c>
    </row>
    <row r="657" spans="1:6" ht="11.25" customHeight="1">
      <c r="A657" s="25">
        <v>38210</v>
      </c>
      <c r="B657" s="99">
        <v>7.6</v>
      </c>
      <c r="C657" s="100"/>
      <c r="D657" s="99">
        <v>7.6</v>
      </c>
      <c r="E657" s="99">
        <v>7.7</v>
      </c>
      <c r="F657" s="100">
        <v>6.25</v>
      </c>
    </row>
    <row r="658" spans="1:6" ht="11.25" customHeight="1">
      <c r="A658" s="25">
        <v>38211</v>
      </c>
      <c r="B658" s="99">
        <v>7.6</v>
      </c>
      <c r="C658" s="100"/>
      <c r="D658" s="99">
        <v>7.6</v>
      </c>
      <c r="E658" s="99">
        <v>7.7</v>
      </c>
      <c r="F658" s="100">
        <v>6.25</v>
      </c>
    </row>
    <row r="659" spans="1:6" ht="11.25" customHeight="1">
      <c r="A659" s="25">
        <v>38212</v>
      </c>
      <c r="B659" s="99">
        <v>7.6</v>
      </c>
      <c r="C659" s="100"/>
      <c r="D659" s="99">
        <v>7.6</v>
      </c>
      <c r="E659" s="99">
        <v>7.7</v>
      </c>
      <c r="F659" s="100">
        <v>6.25</v>
      </c>
    </row>
    <row r="660" spans="1:6" ht="11.25" customHeight="1">
      <c r="A660" s="25">
        <v>38215</v>
      </c>
      <c r="B660" s="99">
        <v>7.6</v>
      </c>
      <c r="C660" s="100"/>
      <c r="D660" s="99">
        <v>7.6</v>
      </c>
      <c r="E660" s="99">
        <v>7.7</v>
      </c>
      <c r="F660" s="100">
        <v>6.25</v>
      </c>
    </row>
    <row r="661" spans="1:6" ht="11.25" customHeight="1">
      <c r="A661" s="25">
        <v>38216</v>
      </c>
      <c r="B661" s="99">
        <v>7.6</v>
      </c>
      <c r="C661" s="100"/>
      <c r="D661" s="99">
        <v>7.6</v>
      </c>
      <c r="E661" s="99">
        <v>7.7</v>
      </c>
      <c r="F661" s="100">
        <v>6.25</v>
      </c>
    </row>
    <row r="662" spans="1:6" ht="11.25" customHeight="1">
      <c r="A662" s="25">
        <v>38217</v>
      </c>
      <c r="B662" s="99">
        <v>7.6</v>
      </c>
      <c r="C662" s="100"/>
      <c r="D662" s="99">
        <v>7.6</v>
      </c>
      <c r="E662" s="99">
        <v>7.7</v>
      </c>
      <c r="F662" s="100">
        <v>6.25</v>
      </c>
    </row>
    <row r="663" spans="1:6" ht="11.25" customHeight="1">
      <c r="A663" s="25">
        <v>38218</v>
      </c>
      <c r="B663" s="99">
        <v>7.6</v>
      </c>
      <c r="C663" s="100"/>
      <c r="D663" s="99">
        <v>7.6</v>
      </c>
      <c r="E663" s="99">
        <v>7.7</v>
      </c>
      <c r="F663" s="100">
        <v>6.25</v>
      </c>
    </row>
    <row r="664" spans="1:6" ht="11.25" customHeight="1">
      <c r="A664" s="25">
        <v>38219</v>
      </c>
      <c r="B664" s="99">
        <v>7.6</v>
      </c>
      <c r="C664" s="100"/>
      <c r="D664" s="99">
        <v>7.6</v>
      </c>
      <c r="E664" s="99">
        <v>7.6</v>
      </c>
      <c r="F664" s="100">
        <v>6.25</v>
      </c>
    </row>
    <row r="665" spans="1:6" ht="11.25" customHeight="1">
      <c r="A665" s="25">
        <v>38222</v>
      </c>
      <c r="B665" s="99">
        <v>7.6</v>
      </c>
      <c r="C665" s="100"/>
      <c r="D665" s="99">
        <v>7.6</v>
      </c>
      <c r="E665" s="99">
        <v>7.6</v>
      </c>
      <c r="F665" s="100">
        <v>6.25</v>
      </c>
    </row>
    <row r="666" spans="1:6" ht="11.25" customHeight="1">
      <c r="A666" s="25">
        <v>38223</v>
      </c>
      <c r="B666" s="99">
        <v>7.5</v>
      </c>
      <c r="C666" s="100"/>
      <c r="D666" s="99">
        <v>7.6</v>
      </c>
      <c r="E666" s="99">
        <v>7.6</v>
      </c>
      <c r="F666" s="100">
        <v>6.25</v>
      </c>
    </row>
    <row r="667" spans="1:6" ht="11.25" customHeight="1">
      <c r="A667" s="25">
        <v>38224</v>
      </c>
      <c r="B667" s="99">
        <v>7.5</v>
      </c>
      <c r="C667" s="100"/>
      <c r="D667" s="99">
        <v>7.6</v>
      </c>
      <c r="E667" s="99">
        <v>7.6</v>
      </c>
      <c r="F667" s="100">
        <v>6.25</v>
      </c>
    </row>
    <row r="668" spans="1:6" ht="11.25" customHeight="1">
      <c r="A668" s="25">
        <v>38225</v>
      </c>
      <c r="B668" s="99">
        <v>7.5</v>
      </c>
      <c r="C668" s="100"/>
      <c r="D668" s="99">
        <v>7.6</v>
      </c>
      <c r="E668" s="99">
        <v>7.6</v>
      </c>
      <c r="F668" s="100">
        <v>6.25</v>
      </c>
    </row>
    <row r="669" spans="1:6" ht="11.25" customHeight="1">
      <c r="A669" s="25">
        <v>38226</v>
      </c>
      <c r="B669" s="99">
        <v>7.6</v>
      </c>
      <c r="C669" s="100"/>
      <c r="D669" s="99">
        <v>7.7</v>
      </c>
      <c r="E669" s="99">
        <v>7.8</v>
      </c>
      <c r="F669" s="100">
        <v>6.25</v>
      </c>
    </row>
    <row r="670" spans="1:6" ht="11.25" customHeight="1">
      <c r="A670" s="25">
        <v>38229</v>
      </c>
      <c r="B670" s="99">
        <v>7.7</v>
      </c>
      <c r="C670" s="100"/>
      <c r="D670" s="99">
        <v>7.7</v>
      </c>
      <c r="E670" s="99">
        <v>7.8</v>
      </c>
      <c r="F670" s="100">
        <v>6.25</v>
      </c>
    </row>
    <row r="671" spans="1:6" ht="11.25" customHeight="1">
      <c r="A671" s="25">
        <v>38230</v>
      </c>
      <c r="B671" s="99">
        <v>7.7</v>
      </c>
      <c r="C671" s="100"/>
      <c r="D671" s="99">
        <v>7.7</v>
      </c>
      <c r="E671" s="99">
        <v>7.7</v>
      </c>
      <c r="F671" s="100">
        <v>6.25</v>
      </c>
    </row>
    <row r="672" spans="1:6" ht="11.25" customHeight="1">
      <c r="A672" s="25">
        <v>38231</v>
      </c>
      <c r="B672" s="99">
        <v>7.8</v>
      </c>
      <c r="C672" s="100"/>
      <c r="D672" s="99">
        <v>7.7</v>
      </c>
      <c r="E672" s="99">
        <v>7.7</v>
      </c>
      <c r="F672" s="100">
        <v>6.25</v>
      </c>
    </row>
    <row r="673" spans="1:6" ht="11.25" customHeight="1">
      <c r="A673" s="25">
        <v>38232</v>
      </c>
      <c r="B673" s="99">
        <v>7.7</v>
      </c>
      <c r="C673" s="100"/>
      <c r="D673" s="99">
        <v>7.7</v>
      </c>
      <c r="E673" s="99">
        <v>7.7</v>
      </c>
      <c r="F673" s="100">
        <v>6.25</v>
      </c>
    </row>
    <row r="674" spans="1:6" ht="11.25" customHeight="1">
      <c r="A674" s="25">
        <v>38233</v>
      </c>
      <c r="B674" s="99">
        <v>7.7</v>
      </c>
      <c r="C674" s="100"/>
      <c r="D674" s="99">
        <v>7.7</v>
      </c>
      <c r="E674" s="99">
        <v>7.7</v>
      </c>
      <c r="F674" s="100">
        <v>6.25</v>
      </c>
    </row>
    <row r="675" spans="1:6" ht="11.25" customHeight="1">
      <c r="A675" s="25">
        <v>38236</v>
      </c>
      <c r="B675" s="99">
        <v>7.7</v>
      </c>
      <c r="C675" s="100"/>
      <c r="D675" s="99">
        <v>7.7</v>
      </c>
      <c r="E675" s="99">
        <v>7.7</v>
      </c>
      <c r="F675" s="100">
        <v>6.25</v>
      </c>
    </row>
    <row r="676" spans="1:6" ht="11.25" customHeight="1">
      <c r="A676" s="25">
        <v>38237</v>
      </c>
      <c r="B676" s="99">
        <v>7.7</v>
      </c>
      <c r="C676" s="100"/>
      <c r="D676" s="99">
        <v>7.7</v>
      </c>
      <c r="E676" s="99">
        <v>7.7</v>
      </c>
      <c r="F676" s="100">
        <v>6.25</v>
      </c>
    </row>
    <row r="677" spans="1:6" ht="11.25" customHeight="1">
      <c r="A677" s="25">
        <v>38238</v>
      </c>
      <c r="B677" s="99">
        <v>7.7</v>
      </c>
      <c r="C677" s="100"/>
      <c r="D677" s="99">
        <v>7.7</v>
      </c>
      <c r="E677" s="99">
        <v>7.7</v>
      </c>
      <c r="F677" s="100">
        <v>6.25</v>
      </c>
    </row>
    <row r="678" spans="1:6" ht="11.25" customHeight="1">
      <c r="A678" s="25">
        <v>38239</v>
      </c>
      <c r="B678" s="99">
        <v>7.7</v>
      </c>
      <c r="C678" s="100"/>
      <c r="D678" s="99">
        <v>7.7</v>
      </c>
      <c r="E678" s="99">
        <v>7.7</v>
      </c>
      <c r="F678" s="100">
        <v>6.25</v>
      </c>
    </row>
    <row r="679" spans="1:6" ht="11.25" customHeight="1">
      <c r="A679" s="25">
        <v>38240</v>
      </c>
      <c r="B679" s="99">
        <v>7.7</v>
      </c>
      <c r="C679" s="100"/>
      <c r="D679" s="99">
        <v>7.7</v>
      </c>
      <c r="E679" s="99">
        <v>7.7</v>
      </c>
      <c r="F679" s="100">
        <v>6.25</v>
      </c>
    </row>
    <row r="680" spans="1:6" ht="11.25" customHeight="1">
      <c r="A680" s="25">
        <v>38243</v>
      </c>
      <c r="B680" s="99">
        <v>7.8</v>
      </c>
      <c r="C680" s="100"/>
      <c r="D680" s="99">
        <v>7.8</v>
      </c>
      <c r="E680" s="99">
        <v>7.8</v>
      </c>
      <c r="F680" s="100">
        <v>6.25</v>
      </c>
    </row>
    <row r="681" spans="1:6" ht="11.25" customHeight="1">
      <c r="A681" s="25">
        <v>38244</v>
      </c>
      <c r="B681" s="99">
        <v>7.8</v>
      </c>
      <c r="C681" s="100"/>
      <c r="D681" s="99">
        <v>7.8</v>
      </c>
      <c r="E681" s="99">
        <v>7.8</v>
      </c>
      <c r="F681" s="100">
        <v>6.25</v>
      </c>
    </row>
    <row r="682" spans="1:6" ht="11.25" customHeight="1">
      <c r="A682" s="25">
        <v>38245</v>
      </c>
      <c r="B682" s="99">
        <v>7.8</v>
      </c>
      <c r="C682" s="100"/>
      <c r="D682" s="99">
        <v>7.8</v>
      </c>
      <c r="E682" s="99">
        <v>7.8</v>
      </c>
      <c r="F682" s="100">
        <v>6.25</v>
      </c>
    </row>
    <row r="683" spans="1:6" ht="11.25" customHeight="1">
      <c r="A683" s="25">
        <v>38246</v>
      </c>
      <c r="B683" s="99">
        <v>7.8</v>
      </c>
      <c r="C683" s="100"/>
      <c r="D683" s="99">
        <v>7.8</v>
      </c>
      <c r="E683" s="99">
        <v>7.8</v>
      </c>
      <c r="F683" s="100">
        <v>6.25</v>
      </c>
    </row>
    <row r="684" spans="1:6" ht="11.25" customHeight="1">
      <c r="A684" s="25">
        <v>38247</v>
      </c>
      <c r="B684" s="99">
        <v>7.8</v>
      </c>
      <c r="C684" s="100"/>
      <c r="D684" s="99">
        <v>7.8</v>
      </c>
      <c r="E684" s="99">
        <v>7.8</v>
      </c>
      <c r="F684" s="100">
        <v>6.25</v>
      </c>
    </row>
    <row r="685" spans="1:6" ht="11.25" customHeight="1">
      <c r="A685" s="25">
        <v>38250</v>
      </c>
      <c r="B685" s="99">
        <v>7.7</v>
      </c>
      <c r="C685" s="100"/>
      <c r="D685" s="99">
        <v>7.7</v>
      </c>
      <c r="E685" s="99">
        <v>7.8</v>
      </c>
      <c r="F685" s="100">
        <v>6.25</v>
      </c>
    </row>
    <row r="686" spans="1:6" ht="11.25" customHeight="1">
      <c r="A686" s="25">
        <v>38251</v>
      </c>
      <c r="B686" s="99">
        <v>7.6</v>
      </c>
      <c r="C686" s="100"/>
      <c r="D686" s="99">
        <v>7.7</v>
      </c>
      <c r="E686" s="99">
        <v>7.7</v>
      </c>
      <c r="F686" s="100">
        <v>6.75</v>
      </c>
    </row>
    <row r="687" spans="1:6" ht="11.25" customHeight="1">
      <c r="A687" s="25">
        <v>38252</v>
      </c>
      <c r="B687" s="99">
        <v>7.5</v>
      </c>
      <c r="C687" s="100"/>
      <c r="D687" s="99">
        <v>7.6</v>
      </c>
      <c r="E687" s="99">
        <v>7.6</v>
      </c>
      <c r="F687" s="100">
        <v>6.75</v>
      </c>
    </row>
    <row r="688" spans="1:6" ht="11.25" customHeight="1">
      <c r="A688" s="25">
        <v>38253</v>
      </c>
      <c r="B688" s="99">
        <v>7.6</v>
      </c>
      <c r="C688" s="100"/>
      <c r="D688" s="99">
        <v>7.6</v>
      </c>
      <c r="E688" s="99">
        <v>7.6</v>
      </c>
      <c r="F688" s="100">
        <v>6.75</v>
      </c>
    </row>
    <row r="689" spans="1:6" ht="11.25" customHeight="1">
      <c r="A689" s="25">
        <v>38254</v>
      </c>
      <c r="B689" s="99">
        <v>7.6</v>
      </c>
      <c r="C689" s="100"/>
      <c r="D689" s="99">
        <v>7.6</v>
      </c>
      <c r="E689" s="99">
        <v>7.6</v>
      </c>
      <c r="F689" s="100">
        <v>6.75</v>
      </c>
    </row>
    <row r="690" spans="1:6" ht="11.25" customHeight="1">
      <c r="A690" s="25">
        <v>38257</v>
      </c>
      <c r="B690" s="99">
        <v>7.5</v>
      </c>
      <c r="C690" s="100"/>
      <c r="D690" s="99">
        <v>7.5</v>
      </c>
      <c r="E690" s="99">
        <v>7.5</v>
      </c>
      <c r="F690" s="100">
        <v>6.75</v>
      </c>
    </row>
    <row r="691" spans="1:6" ht="11.25" customHeight="1">
      <c r="A691" s="25">
        <v>38258</v>
      </c>
      <c r="B691" s="99">
        <v>7.5</v>
      </c>
      <c r="C691" s="100"/>
      <c r="D691" s="99">
        <v>7.6</v>
      </c>
      <c r="E691" s="99">
        <v>7.6</v>
      </c>
      <c r="F691" s="100">
        <v>6.75</v>
      </c>
    </row>
    <row r="692" spans="1:6" ht="11.25" customHeight="1">
      <c r="A692" s="25">
        <v>38259</v>
      </c>
      <c r="B692" s="99">
        <v>7.5</v>
      </c>
      <c r="C692" s="100"/>
      <c r="D692" s="99">
        <v>7.5</v>
      </c>
      <c r="E692" s="99">
        <v>7.6</v>
      </c>
      <c r="F692" s="100">
        <v>6.75</v>
      </c>
    </row>
    <row r="693" spans="1:6" ht="11.25" customHeight="1">
      <c r="A693" s="25">
        <v>38260</v>
      </c>
      <c r="B693" s="99">
        <v>7.6</v>
      </c>
      <c r="C693" s="100"/>
      <c r="D693" s="99">
        <v>7.5</v>
      </c>
      <c r="E693" s="99">
        <v>7.6</v>
      </c>
      <c r="F693" s="100">
        <v>6.75</v>
      </c>
    </row>
    <row r="694" spans="1:6" ht="11.25" customHeight="1">
      <c r="A694" s="25">
        <v>38261</v>
      </c>
      <c r="B694" s="99">
        <v>7.6</v>
      </c>
      <c r="C694" s="100"/>
      <c r="D694" s="99">
        <v>7.5</v>
      </c>
      <c r="E694" s="99">
        <v>7.6</v>
      </c>
      <c r="F694" s="100">
        <v>6.75</v>
      </c>
    </row>
    <row r="695" spans="1:6" ht="11.25" customHeight="1">
      <c r="A695" s="25">
        <v>38264</v>
      </c>
      <c r="B695" s="99">
        <v>7.6</v>
      </c>
      <c r="C695" s="100"/>
      <c r="D695" s="99">
        <v>7.5</v>
      </c>
      <c r="E695" s="99">
        <v>7.6</v>
      </c>
      <c r="F695" s="100">
        <v>6.75</v>
      </c>
    </row>
    <row r="696" spans="1:6" ht="11.25" customHeight="1">
      <c r="A696" s="25">
        <v>38265</v>
      </c>
      <c r="B696" s="99">
        <v>7.6</v>
      </c>
      <c r="C696" s="100"/>
      <c r="D696" s="99">
        <v>7.5</v>
      </c>
      <c r="E696" s="99">
        <v>7.6</v>
      </c>
      <c r="F696" s="100">
        <v>6.75</v>
      </c>
    </row>
    <row r="697" spans="1:6" ht="11.25" customHeight="1">
      <c r="A697" s="25">
        <v>38266</v>
      </c>
      <c r="B697" s="99">
        <v>7.6</v>
      </c>
      <c r="C697" s="100"/>
      <c r="D697" s="99">
        <v>7.6</v>
      </c>
      <c r="E697" s="99">
        <v>7.7</v>
      </c>
      <c r="F697" s="100">
        <v>6.75</v>
      </c>
    </row>
    <row r="698" spans="1:6" ht="11.25" customHeight="1">
      <c r="A698" s="25">
        <v>38267</v>
      </c>
      <c r="B698" s="99">
        <v>7.7</v>
      </c>
      <c r="C698" s="100"/>
      <c r="D698" s="99">
        <v>7.6</v>
      </c>
      <c r="E698" s="99">
        <v>7.7</v>
      </c>
      <c r="F698" s="100">
        <v>6.75</v>
      </c>
    </row>
    <row r="699" spans="1:6" ht="11.25" customHeight="1">
      <c r="A699" s="25">
        <v>38268</v>
      </c>
      <c r="B699" s="99">
        <v>7.7</v>
      </c>
      <c r="C699" s="100"/>
      <c r="D699" s="99">
        <v>7.6</v>
      </c>
      <c r="E699" s="99">
        <v>7.7</v>
      </c>
      <c r="F699" s="100">
        <v>6.75</v>
      </c>
    </row>
    <row r="700" spans="1:6" ht="11.25" customHeight="1">
      <c r="A700" s="25">
        <v>38271</v>
      </c>
      <c r="B700" s="99">
        <v>7.7</v>
      </c>
      <c r="C700" s="100"/>
      <c r="D700" s="99">
        <v>7.6</v>
      </c>
      <c r="E700" s="99">
        <v>7.7</v>
      </c>
      <c r="F700" s="100">
        <v>6.75</v>
      </c>
    </row>
    <row r="701" spans="1:6" ht="11.25" customHeight="1">
      <c r="A701" s="25">
        <v>38272</v>
      </c>
      <c r="B701" s="99">
        <v>7.7</v>
      </c>
      <c r="C701" s="100"/>
      <c r="D701" s="99">
        <v>7.7</v>
      </c>
      <c r="E701" s="99">
        <v>7.8</v>
      </c>
      <c r="F701" s="100">
        <v>6.75</v>
      </c>
    </row>
    <row r="702" spans="1:6" ht="11.25" customHeight="1">
      <c r="A702" s="25">
        <v>38273</v>
      </c>
      <c r="B702" s="99">
        <v>7.7</v>
      </c>
      <c r="C702" s="100"/>
      <c r="D702" s="99">
        <v>7.8</v>
      </c>
      <c r="E702" s="99">
        <v>7.8</v>
      </c>
      <c r="F702" s="100">
        <v>6.75</v>
      </c>
    </row>
    <row r="703" spans="1:6" ht="11.25" customHeight="1">
      <c r="A703" s="25">
        <v>38274</v>
      </c>
      <c r="B703" s="99">
        <v>7.7</v>
      </c>
      <c r="C703" s="100"/>
      <c r="D703" s="99">
        <v>7.8</v>
      </c>
      <c r="E703" s="99">
        <v>7.8</v>
      </c>
      <c r="F703" s="100">
        <v>6.75</v>
      </c>
    </row>
    <row r="704" spans="1:6" ht="11.25" customHeight="1">
      <c r="A704" s="25">
        <v>38275</v>
      </c>
      <c r="B704" s="99">
        <v>7.8</v>
      </c>
      <c r="C704" s="100"/>
      <c r="D704" s="99">
        <v>7.8</v>
      </c>
      <c r="E704" s="99">
        <v>7.8</v>
      </c>
      <c r="F704" s="100">
        <v>6.75</v>
      </c>
    </row>
    <row r="705" spans="1:6" ht="11.25" customHeight="1">
      <c r="A705" s="25">
        <v>38278</v>
      </c>
      <c r="B705" s="99">
        <v>7.8</v>
      </c>
      <c r="C705" s="100"/>
      <c r="D705" s="99">
        <v>7.8</v>
      </c>
      <c r="E705" s="99">
        <v>7.9</v>
      </c>
      <c r="F705" s="100">
        <v>6.75</v>
      </c>
    </row>
    <row r="706" spans="1:6" ht="11.25" customHeight="1">
      <c r="A706" s="25">
        <v>38279</v>
      </c>
      <c r="B706" s="99">
        <v>7.8</v>
      </c>
      <c r="C706" s="100"/>
      <c r="D706" s="99">
        <v>7.8</v>
      </c>
      <c r="E706" s="99">
        <v>7.8</v>
      </c>
      <c r="F706" s="100">
        <v>6.75</v>
      </c>
    </row>
    <row r="707" spans="1:6" ht="11.25" customHeight="1">
      <c r="A707" s="25">
        <v>38280</v>
      </c>
      <c r="B707" s="99">
        <v>7.8</v>
      </c>
      <c r="C707" s="100"/>
      <c r="D707" s="99">
        <v>7.8</v>
      </c>
      <c r="E707" s="99">
        <v>7.8</v>
      </c>
      <c r="F707" s="100">
        <v>6.75</v>
      </c>
    </row>
    <row r="708" spans="1:6" ht="11.25" customHeight="1">
      <c r="A708" s="25">
        <v>38281</v>
      </c>
      <c r="B708" s="99">
        <v>7.8</v>
      </c>
      <c r="C708" s="100"/>
      <c r="D708" s="99">
        <v>7.8</v>
      </c>
      <c r="E708" s="99">
        <v>7.8</v>
      </c>
      <c r="F708" s="100">
        <v>6.75</v>
      </c>
    </row>
    <row r="709" spans="1:6" ht="11.25" customHeight="1">
      <c r="A709" s="25">
        <v>38282</v>
      </c>
      <c r="B709" s="99">
        <v>7.8</v>
      </c>
      <c r="C709" s="100"/>
      <c r="D709" s="99">
        <v>7.8</v>
      </c>
      <c r="E709" s="99">
        <v>7.8</v>
      </c>
      <c r="F709" s="100">
        <v>6.75</v>
      </c>
    </row>
    <row r="710" spans="1:6" ht="11.25" customHeight="1">
      <c r="A710" s="25">
        <v>38285</v>
      </c>
      <c r="B710" s="99">
        <v>7.8</v>
      </c>
      <c r="C710" s="100"/>
      <c r="D710" s="99">
        <v>7.8</v>
      </c>
      <c r="E710" s="99">
        <v>7.8</v>
      </c>
      <c r="F710" s="100">
        <v>6.75</v>
      </c>
    </row>
    <row r="711" spans="1:6" ht="11.25" customHeight="1">
      <c r="A711" s="25">
        <v>38286</v>
      </c>
      <c r="B711" s="99">
        <v>7.8</v>
      </c>
      <c r="C711" s="100"/>
      <c r="D711" s="99">
        <v>7.8</v>
      </c>
      <c r="E711" s="99">
        <v>7.8</v>
      </c>
      <c r="F711" s="100">
        <v>6.75</v>
      </c>
    </row>
    <row r="712" spans="1:6" ht="11.25" customHeight="1">
      <c r="A712" s="25">
        <v>38287</v>
      </c>
      <c r="B712" s="99">
        <v>7.8</v>
      </c>
      <c r="C712" s="100"/>
      <c r="D712" s="99">
        <v>7.8</v>
      </c>
      <c r="E712" s="99">
        <v>7.8</v>
      </c>
      <c r="F712" s="100">
        <v>6.75</v>
      </c>
    </row>
    <row r="713" spans="1:6" ht="11.25" customHeight="1">
      <c r="A713" s="25">
        <v>38288</v>
      </c>
      <c r="B713" s="99">
        <v>7.7</v>
      </c>
      <c r="C713" s="100"/>
      <c r="D713" s="99">
        <v>7.8</v>
      </c>
      <c r="E713" s="99">
        <v>7.8</v>
      </c>
      <c r="F713" s="100">
        <v>6.75</v>
      </c>
    </row>
    <row r="714" spans="1:6" ht="11.25" customHeight="1">
      <c r="A714" s="25">
        <v>38289</v>
      </c>
      <c r="B714" s="99">
        <v>7.7</v>
      </c>
      <c r="C714" s="100"/>
      <c r="D714" s="99">
        <v>7.8</v>
      </c>
      <c r="E714" s="99">
        <v>7.8</v>
      </c>
      <c r="F714" s="100">
        <v>6.75</v>
      </c>
    </row>
    <row r="715" spans="1:6" ht="11.25" customHeight="1">
      <c r="A715" s="25">
        <v>38292</v>
      </c>
      <c r="B715" s="99">
        <v>8</v>
      </c>
      <c r="C715" s="100"/>
      <c r="D715" s="99">
        <v>7.8</v>
      </c>
      <c r="E715" s="99">
        <v>7.8</v>
      </c>
      <c r="F715" s="100">
        <v>6.75</v>
      </c>
    </row>
    <row r="716" spans="1:6" ht="11.25" customHeight="1">
      <c r="A716" s="25">
        <v>38293</v>
      </c>
      <c r="B716" s="99">
        <v>8.1</v>
      </c>
      <c r="C716" s="100"/>
      <c r="D716" s="99">
        <v>8</v>
      </c>
      <c r="E716" s="99">
        <v>7.9</v>
      </c>
      <c r="F716" s="100">
        <v>7.25</v>
      </c>
    </row>
    <row r="717" spans="1:6" ht="11.25" customHeight="1">
      <c r="A717" s="25">
        <v>38294</v>
      </c>
      <c r="B717" s="99">
        <v>8.1</v>
      </c>
      <c r="C717" s="100"/>
      <c r="D717" s="99">
        <v>8</v>
      </c>
      <c r="E717" s="99">
        <v>7.9</v>
      </c>
      <c r="F717" s="100">
        <v>7.25</v>
      </c>
    </row>
    <row r="718" spans="1:6" ht="11.25" customHeight="1">
      <c r="A718" s="25">
        <v>38295</v>
      </c>
      <c r="B718" s="99">
        <v>8.1</v>
      </c>
      <c r="C718" s="100"/>
      <c r="D718" s="99">
        <v>8</v>
      </c>
      <c r="E718" s="99">
        <v>7.9</v>
      </c>
      <c r="F718" s="100">
        <v>7.25</v>
      </c>
    </row>
    <row r="719" spans="1:6" ht="11.25" customHeight="1">
      <c r="A719" s="25">
        <v>38296</v>
      </c>
      <c r="B719" s="99">
        <v>8.1</v>
      </c>
      <c r="C719" s="100"/>
      <c r="D719" s="99">
        <v>8</v>
      </c>
      <c r="E719" s="99">
        <v>7.9</v>
      </c>
      <c r="F719" s="100">
        <v>7.25</v>
      </c>
    </row>
    <row r="720" spans="1:6" ht="11.25" customHeight="1">
      <c r="A720" s="25">
        <v>38299</v>
      </c>
      <c r="B720" s="99">
        <v>8.1</v>
      </c>
      <c r="C720" s="100"/>
      <c r="D720" s="99">
        <v>8</v>
      </c>
      <c r="E720" s="99">
        <v>7.9</v>
      </c>
      <c r="F720" s="100">
        <v>7.25</v>
      </c>
    </row>
    <row r="721" spans="1:6" ht="11.25" customHeight="1">
      <c r="A721" s="25">
        <v>38300</v>
      </c>
      <c r="B721" s="99">
        <v>8.1</v>
      </c>
      <c r="C721" s="100"/>
      <c r="D721" s="99">
        <v>8.1</v>
      </c>
      <c r="E721" s="99">
        <v>8</v>
      </c>
      <c r="F721" s="100">
        <v>7.25</v>
      </c>
    </row>
    <row r="722" spans="1:6" ht="11.25" customHeight="1">
      <c r="A722" s="25">
        <v>38301</v>
      </c>
      <c r="B722" s="99">
        <v>8</v>
      </c>
      <c r="C722" s="100"/>
      <c r="D722" s="99">
        <v>8</v>
      </c>
      <c r="E722" s="99">
        <v>7.9</v>
      </c>
      <c r="F722" s="100">
        <v>7.25</v>
      </c>
    </row>
    <row r="723" spans="1:6" ht="11.25" customHeight="1">
      <c r="A723" s="25">
        <v>38302</v>
      </c>
      <c r="B723" s="99">
        <v>8</v>
      </c>
      <c r="C723" s="100"/>
      <c r="D723" s="99">
        <v>8</v>
      </c>
      <c r="E723" s="99">
        <v>7.9</v>
      </c>
      <c r="F723" s="100">
        <v>7.25</v>
      </c>
    </row>
    <row r="724" spans="1:6" ht="11.25" customHeight="1">
      <c r="A724" s="25">
        <v>38303</v>
      </c>
      <c r="B724" s="99">
        <v>8</v>
      </c>
      <c r="C724" s="100"/>
      <c r="D724" s="99">
        <v>8</v>
      </c>
      <c r="E724" s="99">
        <v>7.8</v>
      </c>
      <c r="F724" s="100">
        <v>7.25</v>
      </c>
    </row>
    <row r="725" spans="1:6" ht="11.25" customHeight="1">
      <c r="A725" s="25">
        <v>38306</v>
      </c>
      <c r="B725" s="99">
        <v>8.1</v>
      </c>
      <c r="C725" s="100"/>
      <c r="D725" s="99">
        <v>8</v>
      </c>
      <c r="E725" s="99">
        <v>7.9</v>
      </c>
      <c r="F725" s="100">
        <v>7.25</v>
      </c>
    </row>
    <row r="726" spans="1:6" ht="11.25" customHeight="1">
      <c r="A726" s="25">
        <v>38307</v>
      </c>
      <c r="B726" s="99">
        <v>8</v>
      </c>
      <c r="C726" s="100"/>
      <c r="D726" s="99">
        <v>8</v>
      </c>
      <c r="E726" s="99">
        <v>7.9</v>
      </c>
      <c r="F726" s="100">
        <v>7.25</v>
      </c>
    </row>
    <row r="727" spans="1:6" ht="11.25" customHeight="1">
      <c r="A727" s="25">
        <v>38308</v>
      </c>
      <c r="B727" s="99">
        <v>8</v>
      </c>
      <c r="C727" s="100"/>
      <c r="D727" s="99">
        <v>7.9</v>
      </c>
      <c r="E727" s="99">
        <v>7.9</v>
      </c>
      <c r="F727" s="100">
        <v>7.25</v>
      </c>
    </row>
    <row r="728" spans="1:6" ht="11.25" customHeight="1">
      <c r="A728" s="25">
        <v>38309</v>
      </c>
      <c r="B728" s="99">
        <v>8</v>
      </c>
      <c r="C728" s="100"/>
      <c r="D728" s="99">
        <v>7.9</v>
      </c>
      <c r="E728" s="99">
        <v>7.9</v>
      </c>
      <c r="F728" s="100">
        <v>7.25</v>
      </c>
    </row>
    <row r="729" spans="1:6" ht="11.25" customHeight="1">
      <c r="A729" s="25">
        <v>38310</v>
      </c>
      <c r="B729" s="99">
        <v>8</v>
      </c>
      <c r="C729" s="100"/>
      <c r="D729" s="99">
        <v>7.9</v>
      </c>
      <c r="E729" s="99">
        <v>7.8</v>
      </c>
      <c r="F729" s="100">
        <v>7.25</v>
      </c>
    </row>
    <row r="730" spans="1:6" ht="11.25" customHeight="1">
      <c r="A730" s="25">
        <v>38313</v>
      </c>
      <c r="B730" s="99">
        <v>8</v>
      </c>
      <c r="C730" s="100"/>
      <c r="D730" s="99">
        <v>7.8</v>
      </c>
      <c r="E730" s="99">
        <v>7.8</v>
      </c>
      <c r="F730" s="100">
        <v>7.25</v>
      </c>
    </row>
    <row r="731" spans="1:6" ht="11.25" customHeight="1">
      <c r="A731" s="25">
        <v>38314</v>
      </c>
      <c r="B731" s="99">
        <v>8</v>
      </c>
      <c r="C731" s="100"/>
      <c r="D731" s="99">
        <v>7.8</v>
      </c>
      <c r="E731" s="99">
        <v>7.7</v>
      </c>
      <c r="F731" s="100">
        <v>7.25</v>
      </c>
    </row>
    <row r="732" spans="1:6" ht="11.25" customHeight="1">
      <c r="A732" s="25">
        <v>38315</v>
      </c>
      <c r="B732" s="99">
        <v>7.9</v>
      </c>
      <c r="C732" s="100"/>
      <c r="D732" s="99">
        <v>7.8</v>
      </c>
      <c r="E732" s="99">
        <v>7.7</v>
      </c>
      <c r="F732" s="100">
        <v>7.25</v>
      </c>
    </row>
    <row r="733" spans="1:6" ht="11.25" customHeight="1">
      <c r="A733" s="25">
        <v>38316</v>
      </c>
      <c r="B733" s="99">
        <v>7.9</v>
      </c>
      <c r="C733" s="100"/>
      <c r="D733" s="99">
        <v>7.8</v>
      </c>
      <c r="E733" s="99">
        <v>7.6</v>
      </c>
      <c r="F733" s="100">
        <v>7.25</v>
      </c>
    </row>
    <row r="734" spans="1:6" ht="11.25" customHeight="1">
      <c r="A734" s="25">
        <v>38317</v>
      </c>
      <c r="B734" s="99">
        <v>7.9</v>
      </c>
      <c r="C734" s="100"/>
      <c r="D734" s="99">
        <v>7.7</v>
      </c>
      <c r="E734" s="99">
        <v>7.6</v>
      </c>
      <c r="F734" s="100">
        <v>7.25</v>
      </c>
    </row>
    <row r="735" spans="1:6" ht="11.25" customHeight="1">
      <c r="A735" s="25">
        <v>38320</v>
      </c>
      <c r="B735" s="99">
        <v>7.9</v>
      </c>
      <c r="C735" s="100"/>
      <c r="D735" s="99">
        <v>7.8</v>
      </c>
      <c r="E735" s="99">
        <v>7.8</v>
      </c>
      <c r="F735" s="100">
        <v>7.25</v>
      </c>
    </row>
    <row r="736" spans="1:6" ht="11.25" customHeight="1">
      <c r="A736" s="25">
        <v>38321</v>
      </c>
      <c r="B736" s="99">
        <v>8</v>
      </c>
      <c r="C736" s="100"/>
      <c r="D736" s="99">
        <v>7.9</v>
      </c>
      <c r="E736" s="99">
        <v>7.7</v>
      </c>
      <c r="F736" s="100">
        <v>7.25</v>
      </c>
    </row>
    <row r="737" spans="1:6" ht="11.25" customHeight="1">
      <c r="A737" s="25">
        <v>38322</v>
      </c>
      <c r="B737" s="99">
        <v>8</v>
      </c>
      <c r="C737" s="100"/>
      <c r="D737" s="99">
        <v>7.8</v>
      </c>
      <c r="E737" s="99">
        <v>7.7</v>
      </c>
      <c r="F737" s="100">
        <v>7.25</v>
      </c>
    </row>
    <row r="738" spans="1:6" ht="11.25" customHeight="1">
      <c r="A738" s="25">
        <v>38323</v>
      </c>
      <c r="B738" s="99">
        <v>8</v>
      </c>
      <c r="C738" s="100"/>
      <c r="D738" s="99">
        <v>7.9</v>
      </c>
      <c r="E738" s="99">
        <v>7.8</v>
      </c>
      <c r="F738" s="100">
        <v>7.25</v>
      </c>
    </row>
    <row r="739" spans="1:6" ht="11.25" customHeight="1">
      <c r="A739" s="25">
        <v>38324</v>
      </c>
      <c r="B739" s="99">
        <v>8.4</v>
      </c>
      <c r="C739" s="100"/>
      <c r="D739" s="99">
        <v>8.2</v>
      </c>
      <c r="E739" s="99">
        <v>7.9</v>
      </c>
      <c r="F739" s="100">
        <v>7.25</v>
      </c>
    </row>
    <row r="740" spans="1:6" ht="11.25" customHeight="1">
      <c r="A740" s="25">
        <v>38327</v>
      </c>
      <c r="B740" s="99">
        <v>8.4</v>
      </c>
      <c r="C740" s="100"/>
      <c r="D740" s="99">
        <v>8.1</v>
      </c>
      <c r="E740" s="99">
        <v>7.9</v>
      </c>
      <c r="F740" s="100">
        <v>7.25</v>
      </c>
    </row>
    <row r="741" spans="1:6" ht="11.25" customHeight="1">
      <c r="A741" s="25">
        <v>38328</v>
      </c>
      <c r="B741" s="99">
        <v>8.2</v>
      </c>
      <c r="C741" s="100"/>
      <c r="D741" s="99">
        <v>8</v>
      </c>
      <c r="E741" s="99">
        <v>7.8</v>
      </c>
      <c r="F741" s="100">
        <v>8.25</v>
      </c>
    </row>
    <row r="742" spans="1:6" ht="11.25" customHeight="1">
      <c r="A742" s="25">
        <v>38329</v>
      </c>
      <c r="B742" s="99">
        <v>8.2</v>
      </c>
      <c r="C742" s="100"/>
      <c r="D742" s="99">
        <v>8</v>
      </c>
      <c r="E742" s="99">
        <v>7.8</v>
      </c>
      <c r="F742" s="100">
        <v>8.25</v>
      </c>
    </row>
    <row r="743" spans="1:6" ht="11.25" customHeight="1">
      <c r="A743" s="25">
        <v>38330</v>
      </c>
      <c r="B743" s="99">
        <v>8.2</v>
      </c>
      <c r="C743" s="100"/>
      <c r="D743" s="99">
        <v>8</v>
      </c>
      <c r="E743" s="99">
        <v>7.8</v>
      </c>
      <c r="F743" s="100">
        <v>8.25</v>
      </c>
    </row>
    <row r="744" spans="1:6" ht="11.25" customHeight="1">
      <c r="A744" s="25">
        <v>38331</v>
      </c>
      <c r="B744" s="99">
        <v>8.4</v>
      </c>
      <c r="C744" s="100"/>
      <c r="D744" s="99">
        <v>8.1</v>
      </c>
      <c r="E744" s="99">
        <v>7.8</v>
      </c>
      <c r="F744" s="100">
        <v>8.25</v>
      </c>
    </row>
    <row r="745" spans="1:6" ht="11.25" customHeight="1">
      <c r="A745" s="25">
        <v>38334</v>
      </c>
      <c r="B745" s="99">
        <v>8.5</v>
      </c>
      <c r="C745" s="100"/>
      <c r="D745" s="99">
        <v>8.2</v>
      </c>
      <c r="E745" s="99">
        <v>7.7</v>
      </c>
      <c r="F745" s="100">
        <v>8.25</v>
      </c>
    </row>
    <row r="746" spans="1:6" ht="11.25" customHeight="1">
      <c r="A746" s="25">
        <v>38335</v>
      </c>
      <c r="B746" s="99">
        <v>8.4</v>
      </c>
      <c r="C746" s="100"/>
      <c r="D746" s="99">
        <v>7.6</v>
      </c>
      <c r="E746" s="99">
        <v>7.7</v>
      </c>
      <c r="F746" s="100">
        <v>8.25</v>
      </c>
    </row>
    <row r="747" spans="1:6" ht="11.25" customHeight="1">
      <c r="A747" s="25">
        <v>38336</v>
      </c>
      <c r="B747" s="99">
        <v>8.4</v>
      </c>
      <c r="C747" s="100"/>
      <c r="D747" s="99">
        <v>8.2</v>
      </c>
      <c r="E747" s="99">
        <v>7.7</v>
      </c>
      <c r="F747" s="100">
        <v>8.25</v>
      </c>
    </row>
    <row r="748" spans="1:6" ht="11.25" customHeight="1">
      <c r="A748" s="25">
        <v>38337</v>
      </c>
      <c r="B748" s="99">
        <v>8.4</v>
      </c>
      <c r="C748" s="100"/>
      <c r="D748" s="99">
        <v>8.2</v>
      </c>
      <c r="E748" s="99">
        <v>7.7</v>
      </c>
      <c r="F748" s="100">
        <v>8.25</v>
      </c>
    </row>
    <row r="749" spans="1:6" ht="11.25" customHeight="1">
      <c r="A749" s="25">
        <v>38338</v>
      </c>
      <c r="B749" s="99">
        <v>8.4</v>
      </c>
      <c r="C749" s="100"/>
      <c r="D749" s="99">
        <v>8.2</v>
      </c>
      <c r="E749" s="99">
        <v>7.6</v>
      </c>
      <c r="F749" s="100">
        <v>8.25</v>
      </c>
    </row>
    <row r="750" spans="1:6" ht="11.25" customHeight="1">
      <c r="A750" s="25">
        <v>38341</v>
      </c>
      <c r="B750" s="99">
        <v>8.3</v>
      </c>
      <c r="C750" s="100"/>
      <c r="D750" s="99">
        <v>8.1</v>
      </c>
      <c r="E750" s="99">
        <v>7.6</v>
      </c>
      <c r="F750" s="100">
        <v>8.25</v>
      </c>
    </row>
    <row r="751" spans="1:6" ht="11.25" customHeight="1">
      <c r="A751" s="25">
        <v>38342</v>
      </c>
      <c r="B751" s="99">
        <v>8.3</v>
      </c>
      <c r="C751" s="100"/>
      <c r="D751" s="99">
        <v>8.1</v>
      </c>
      <c r="E751" s="99">
        <v>7.6</v>
      </c>
      <c r="F751" s="100">
        <v>8.25</v>
      </c>
    </row>
    <row r="752" spans="1:6" ht="11.25" customHeight="1">
      <c r="A752" s="25">
        <v>38343</v>
      </c>
      <c r="B752" s="99">
        <v>8.3</v>
      </c>
      <c r="C752" s="100"/>
      <c r="D752" s="99">
        <v>8.1</v>
      </c>
      <c r="E752" s="99">
        <v>7.6</v>
      </c>
      <c r="F752" s="100">
        <v>8.25</v>
      </c>
    </row>
    <row r="753" spans="1:6" ht="11.25" customHeight="1">
      <c r="A753" s="25">
        <v>38344</v>
      </c>
      <c r="B753" s="99">
        <v>8.2</v>
      </c>
      <c r="C753" s="100"/>
      <c r="D753" s="99">
        <v>8.1</v>
      </c>
      <c r="E753" s="99">
        <v>7.6</v>
      </c>
      <c r="F753" s="100">
        <v>8.25</v>
      </c>
    </row>
    <row r="754" spans="1:6" ht="11.25" customHeight="1">
      <c r="A754" s="25">
        <v>38348</v>
      </c>
      <c r="B754" s="99">
        <v>8.2</v>
      </c>
      <c r="C754" s="100"/>
      <c r="D754" s="99">
        <v>8</v>
      </c>
      <c r="E754" s="99">
        <v>7.5</v>
      </c>
      <c r="F754" s="100">
        <v>8.25</v>
      </c>
    </row>
    <row r="755" spans="1:6" ht="11.25" customHeight="1">
      <c r="A755" s="25">
        <v>38349</v>
      </c>
      <c r="B755" s="99">
        <v>8.2</v>
      </c>
      <c r="C755" s="100"/>
      <c r="D755" s="99">
        <v>7.9</v>
      </c>
      <c r="E755" s="99">
        <v>7.5</v>
      </c>
      <c r="F755" s="100">
        <v>8.25</v>
      </c>
    </row>
    <row r="756" spans="1:6" ht="11.25" customHeight="1">
      <c r="A756" s="25">
        <v>38350</v>
      </c>
      <c r="B756" s="99">
        <v>8.2</v>
      </c>
      <c r="C756" s="100"/>
      <c r="D756" s="99">
        <v>7.9</v>
      </c>
      <c r="E756" s="99">
        <v>7.4</v>
      </c>
      <c r="F756" s="100">
        <v>8.25</v>
      </c>
    </row>
    <row r="757" spans="1:6" ht="11.25" customHeight="1">
      <c r="A757" s="25">
        <v>38351</v>
      </c>
      <c r="B757" s="99">
        <v>8.1</v>
      </c>
      <c r="C757" s="100"/>
      <c r="D757" s="99">
        <v>7.8</v>
      </c>
      <c r="E757" s="99">
        <v>7.4</v>
      </c>
      <c r="F757" s="100">
        <v>8.25</v>
      </c>
    </row>
    <row r="758" spans="1:6" ht="15" customHeight="1">
      <c r="A758" s="25">
        <v>38356</v>
      </c>
      <c r="B758" s="99">
        <v>8.2</v>
      </c>
      <c r="C758" s="100"/>
      <c r="D758" s="99">
        <v>7.8</v>
      </c>
      <c r="E758" s="99">
        <v>7.5</v>
      </c>
      <c r="F758" s="100">
        <v>8.25</v>
      </c>
    </row>
    <row r="759" spans="1:6" ht="11.25" customHeight="1">
      <c r="A759" s="25">
        <v>38357</v>
      </c>
      <c r="B759" s="99">
        <v>8</v>
      </c>
      <c r="C759" s="100"/>
      <c r="D759" s="99">
        <v>7.6</v>
      </c>
      <c r="E759" s="99">
        <v>7.4</v>
      </c>
      <c r="F759" s="100">
        <v>8.25</v>
      </c>
    </row>
    <row r="760" spans="1:6" ht="11.25" customHeight="1">
      <c r="A760" s="25">
        <v>38358</v>
      </c>
      <c r="B760" s="99">
        <v>8.1</v>
      </c>
      <c r="C760" s="100"/>
      <c r="D760" s="99">
        <v>7.6</v>
      </c>
      <c r="E760" s="99">
        <v>7.4</v>
      </c>
      <c r="F760" s="100">
        <v>8.25</v>
      </c>
    </row>
    <row r="761" spans="1:6" ht="11.25" customHeight="1">
      <c r="A761" s="25">
        <v>38359</v>
      </c>
      <c r="B761" s="99">
        <v>8.1</v>
      </c>
      <c r="C761" s="100"/>
      <c r="D761" s="99">
        <v>7.6</v>
      </c>
      <c r="E761" s="99">
        <v>7.4</v>
      </c>
      <c r="F761" s="100">
        <v>8.25</v>
      </c>
    </row>
    <row r="762" spans="1:6" ht="11.25" customHeight="1">
      <c r="A762" s="25">
        <v>38362</v>
      </c>
      <c r="B762" s="99">
        <v>8.2</v>
      </c>
      <c r="C762" s="100"/>
      <c r="D762" s="99">
        <v>7.7</v>
      </c>
      <c r="E762" s="99">
        <v>7.5</v>
      </c>
      <c r="F762" s="100">
        <v>8.25</v>
      </c>
    </row>
    <row r="763" spans="1:6" ht="11.25" customHeight="1">
      <c r="A763" s="25">
        <v>38363</v>
      </c>
      <c r="B763" s="99">
        <v>8.2</v>
      </c>
      <c r="C763" s="100"/>
      <c r="D763" s="99">
        <v>7.7</v>
      </c>
      <c r="E763" s="99">
        <v>7.5</v>
      </c>
      <c r="F763" s="100">
        <v>8.25</v>
      </c>
    </row>
    <row r="764" spans="1:6" ht="11.25" customHeight="1">
      <c r="A764" s="25">
        <v>38364</v>
      </c>
      <c r="B764" s="99">
        <v>8.2</v>
      </c>
      <c r="C764" s="100"/>
      <c r="D764" s="99">
        <v>7.7</v>
      </c>
      <c r="E764" s="99">
        <v>7.5</v>
      </c>
      <c r="F764" s="100">
        <v>8.25</v>
      </c>
    </row>
    <row r="765" spans="1:6" ht="11.25" customHeight="1">
      <c r="A765" s="25">
        <v>38365</v>
      </c>
      <c r="B765" s="99">
        <v>8.4</v>
      </c>
      <c r="C765" s="100"/>
      <c r="D765" s="99">
        <v>7.8</v>
      </c>
      <c r="E765" s="99">
        <v>7.6</v>
      </c>
      <c r="F765" s="100">
        <v>8.25</v>
      </c>
    </row>
    <row r="766" spans="1:6" ht="11.25" customHeight="1">
      <c r="A766" s="25">
        <v>38366</v>
      </c>
      <c r="B766" s="99">
        <v>8.4</v>
      </c>
      <c r="C766" s="100"/>
      <c r="D766" s="99">
        <v>7.7</v>
      </c>
      <c r="E766" s="99">
        <v>7.5</v>
      </c>
      <c r="F766" s="100">
        <v>8.25</v>
      </c>
    </row>
    <row r="767" spans="1:6" ht="11.25" customHeight="1">
      <c r="A767" s="25">
        <v>38369</v>
      </c>
      <c r="B767" s="99">
        <v>8.4</v>
      </c>
      <c r="C767" s="100"/>
      <c r="D767" s="99">
        <v>7.8</v>
      </c>
      <c r="E767" s="99">
        <v>7.5</v>
      </c>
      <c r="F767" s="100">
        <v>8.25</v>
      </c>
    </row>
    <row r="768" spans="1:6" ht="11.25" customHeight="1">
      <c r="A768" s="25">
        <v>38370</v>
      </c>
      <c r="B768" s="99">
        <v>8.4</v>
      </c>
      <c r="C768" s="100"/>
      <c r="D768" s="99">
        <v>7.8</v>
      </c>
      <c r="E768" s="99">
        <v>7.5</v>
      </c>
      <c r="F768" s="100">
        <v>8.25</v>
      </c>
    </row>
    <row r="769" spans="1:6" ht="11.25" customHeight="1">
      <c r="A769" s="25">
        <v>38371</v>
      </c>
      <c r="B769" s="99">
        <v>8.4</v>
      </c>
      <c r="C769" s="100"/>
      <c r="D769" s="99">
        <v>7.8</v>
      </c>
      <c r="E769" s="99">
        <v>7.4</v>
      </c>
      <c r="F769" s="100">
        <v>8.25</v>
      </c>
    </row>
    <row r="770" spans="1:6" ht="11.25" customHeight="1">
      <c r="A770" s="25">
        <v>38372</v>
      </c>
      <c r="B770" s="99">
        <v>8.4</v>
      </c>
      <c r="C770" s="100"/>
      <c r="D770" s="99">
        <v>7.7</v>
      </c>
      <c r="E770" s="99">
        <v>7.4</v>
      </c>
      <c r="F770" s="100">
        <v>8.25</v>
      </c>
    </row>
    <row r="771" spans="1:6" ht="11.25" customHeight="1">
      <c r="A771" s="25">
        <v>38373</v>
      </c>
      <c r="B771" s="99">
        <v>8.4</v>
      </c>
      <c r="C771" s="100"/>
      <c r="D771" s="99">
        <v>7.7</v>
      </c>
      <c r="E771" s="99">
        <v>7.4</v>
      </c>
      <c r="F771" s="100">
        <v>8.25</v>
      </c>
    </row>
    <row r="772" spans="1:6" ht="11.25" customHeight="1">
      <c r="A772" s="25">
        <v>38376</v>
      </c>
      <c r="B772" s="99">
        <v>8.4</v>
      </c>
      <c r="C772" s="100"/>
      <c r="D772" s="99">
        <v>7.7</v>
      </c>
      <c r="E772" s="99">
        <v>7.4</v>
      </c>
      <c r="F772" s="100">
        <v>8.25</v>
      </c>
    </row>
    <row r="773" spans="1:6" ht="11.25" customHeight="1">
      <c r="A773" s="25">
        <v>38377</v>
      </c>
      <c r="B773" s="99">
        <v>8.4</v>
      </c>
      <c r="C773" s="100"/>
      <c r="D773" s="99">
        <v>7.7</v>
      </c>
      <c r="E773" s="99">
        <v>7.4</v>
      </c>
      <c r="F773" s="100">
        <v>8.25</v>
      </c>
    </row>
    <row r="774" spans="1:6" ht="11.25" customHeight="1">
      <c r="A774" s="25">
        <v>38378</v>
      </c>
      <c r="B774" s="99">
        <v>8.4</v>
      </c>
      <c r="C774" s="100"/>
      <c r="D774" s="99">
        <v>7.7</v>
      </c>
      <c r="E774" s="99">
        <v>7.4</v>
      </c>
      <c r="F774" s="100">
        <v>8.25</v>
      </c>
    </row>
    <row r="775" spans="1:6" ht="11.25" customHeight="1">
      <c r="A775" s="25">
        <v>38379</v>
      </c>
      <c r="B775" s="99">
        <v>8.4</v>
      </c>
      <c r="C775" s="100"/>
      <c r="D775" s="99">
        <v>7.7</v>
      </c>
      <c r="E775" s="99">
        <v>7.4</v>
      </c>
      <c r="F775" s="100">
        <v>8.25</v>
      </c>
    </row>
    <row r="776" spans="1:6" ht="11.25" customHeight="1">
      <c r="A776" s="25">
        <v>38380</v>
      </c>
      <c r="B776" s="99">
        <v>8.4</v>
      </c>
      <c r="C776" s="100"/>
      <c r="D776" s="99">
        <v>7.7</v>
      </c>
      <c r="E776" s="99">
        <v>7.4</v>
      </c>
      <c r="F776" s="100">
        <v>8.25</v>
      </c>
    </row>
    <row r="777" spans="1:6" ht="11.25" customHeight="1">
      <c r="A777" s="25">
        <v>38383</v>
      </c>
      <c r="B777" s="99">
        <v>8.3</v>
      </c>
      <c r="C777" s="100"/>
      <c r="D777" s="99">
        <v>7.7</v>
      </c>
      <c r="E777" s="99">
        <v>7.4</v>
      </c>
      <c r="F777" s="100">
        <v>8.25</v>
      </c>
    </row>
    <row r="778" spans="1:6" ht="11.25" customHeight="1">
      <c r="A778" s="25">
        <v>38384</v>
      </c>
      <c r="B778" s="99">
        <v>8.3</v>
      </c>
      <c r="C778" s="100"/>
      <c r="D778" s="99">
        <v>7.7</v>
      </c>
      <c r="E778" s="99">
        <v>7.4</v>
      </c>
      <c r="F778" s="100">
        <v>8.25</v>
      </c>
    </row>
    <row r="779" spans="1:6" ht="11.25" customHeight="1">
      <c r="A779" s="25">
        <v>38385</v>
      </c>
      <c r="B779" s="99">
        <v>8.3</v>
      </c>
      <c r="C779" s="100"/>
      <c r="D779" s="99">
        <v>7.6</v>
      </c>
      <c r="E779" s="99">
        <v>7.4</v>
      </c>
      <c r="F779" s="100">
        <v>8.25</v>
      </c>
    </row>
    <row r="780" spans="1:6" ht="11.25" customHeight="1">
      <c r="A780" s="25">
        <v>38386</v>
      </c>
      <c r="B780" s="99">
        <v>8.3</v>
      </c>
      <c r="C780" s="100"/>
      <c r="D780" s="99">
        <v>7.6</v>
      </c>
      <c r="E780" s="99">
        <v>7.3</v>
      </c>
      <c r="F780" s="100">
        <v>8.25</v>
      </c>
    </row>
    <row r="781" spans="1:6" ht="11.25" customHeight="1">
      <c r="A781" s="25">
        <v>38387</v>
      </c>
      <c r="B781" s="99">
        <v>8.4</v>
      </c>
      <c r="C781" s="100"/>
      <c r="D781" s="99">
        <v>7.6</v>
      </c>
      <c r="E781" s="99">
        <v>7.4</v>
      </c>
      <c r="F781" s="100">
        <v>8.25</v>
      </c>
    </row>
    <row r="782" spans="1:6" ht="11.25" customHeight="1">
      <c r="A782" s="25">
        <v>38390</v>
      </c>
      <c r="B782" s="99">
        <v>8.4</v>
      </c>
      <c r="C782" s="100"/>
      <c r="D782" s="99">
        <v>7.6</v>
      </c>
      <c r="E782" s="99">
        <v>7.4</v>
      </c>
      <c r="F782" s="100">
        <v>8.25</v>
      </c>
    </row>
    <row r="783" spans="1:6" ht="11.25" customHeight="1">
      <c r="A783" s="25">
        <v>38391</v>
      </c>
      <c r="B783" s="99">
        <v>8.4</v>
      </c>
      <c r="C783" s="100"/>
      <c r="D783" s="99">
        <v>7.6</v>
      </c>
      <c r="E783" s="99">
        <v>7.4</v>
      </c>
      <c r="F783" s="100">
        <v>8.25</v>
      </c>
    </row>
    <row r="784" spans="1:6" ht="11.25" customHeight="1">
      <c r="A784" s="25">
        <v>38392</v>
      </c>
      <c r="B784" s="99">
        <v>8.4</v>
      </c>
      <c r="C784" s="100"/>
      <c r="D784" s="99">
        <v>7.7</v>
      </c>
      <c r="E784" s="99">
        <v>7.4</v>
      </c>
      <c r="F784" s="100">
        <v>8.25</v>
      </c>
    </row>
    <row r="785" spans="1:6" ht="11.25" customHeight="1">
      <c r="A785" s="25">
        <v>38393</v>
      </c>
      <c r="B785" s="99">
        <v>8.5</v>
      </c>
      <c r="C785" s="100"/>
      <c r="D785" s="99">
        <v>7.7</v>
      </c>
      <c r="E785" s="99">
        <v>7.4</v>
      </c>
      <c r="F785" s="100">
        <v>8.25</v>
      </c>
    </row>
    <row r="786" spans="1:6" ht="11.25" customHeight="1">
      <c r="A786" s="25">
        <v>38394</v>
      </c>
      <c r="B786" s="99">
        <v>8.5</v>
      </c>
      <c r="C786" s="100"/>
      <c r="D786" s="99">
        <v>7.7</v>
      </c>
      <c r="E786" s="99">
        <v>7.4</v>
      </c>
      <c r="F786" s="100">
        <v>8.25</v>
      </c>
    </row>
    <row r="787" spans="1:6" ht="11.25" customHeight="1">
      <c r="A787" s="25">
        <v>38397</v>
      </c>
      <c r="B787" s="99">
        <v>8.5</v>
      </c>
      <c r="C787" s="100"/>
      <c r="D787" s="99">
        <v>7.7</v>
      </c>
      <c r="E787" s="99">
        <v>7.4</v>
      </c>
      <c r="F787" s="100">
        <v>8.25</v>
      </c>
    </row>
    <row r="788" spans="1:6" ht="11.25" customHeight="1">
      <c r="A788" s="25">
        <v>38398</v>
      </c>
      <c r="B788" s="99">
        <v>8.4</v>
      </c>
      <c r="C788" s="100"/>
      <c r="D788" s="99">
        <v>7.7</v>
      </c>
      <c r="E788" s="99">
        <v>7.4</v>
      </c>
      <c r="F788" s="100">
        <v>8.25</v>
      </c>
    </row>
    <row r="789" spans="1:6" ht="11.25" customHeight="1">
      <c r="A789" s="25">
        <v>38399</v>
      </c>
      <c r="B789" s="99">
        <v>8.5</v>
      </c>
      <c r="C789" s="100"/>
      <c r="D789" s="99">
        <v>7.7</v>
      </c>
      <c r="E789" s="99">
        <v>7.4</v>
      </c>
      <c r="F789" s="100">
        <v>8.25</v>
      </c>
    </row>
    <row r="790" spans="1:6" ht="11.25" customHeight="1">
      <c r="A790" s="25">
        <v>38400</v>
      </c>
      <c r="B790" s="99">
        <v>8.5</v>
      </c>
      <c r="C790" s="100"/>
      <c r="D790" s="99">
        <v>7.7</v>
      </c>
      <c r="E790" s="99">
        <v>7.4</v>
      </c>
      <c r="F790" s="100">
        <v>8.25</v>
      </c>
    </row>
    <row r="791" spans="1:6" ht="11.25" customHeight="1">
      <c r="A791" s="25">
        <v>38401</v>
      </c>
      <c r="B791" s="99">
        <v>8.5</v>
      </c>
      <c r="C791" s="100"/>
      <c r="D791" s="99">
        <v>7.7</v>
      </c>
      <c r="E791" s="99">
        <v>7.4</v>
      </c>
      <c r="F791" s="100">
        <v>8.25</v>
      </c>
    </row>
    <row r="792" spans="1:6" ht="11.25" customHeight="1">
      <c r="A792" s="25">
        <v>38404</v>
      </c>
      <c r="B792" s="99">
        <v>8.6</v>
      </c>
      <c r="C792" s="100"/>
      <c r="D792" s="99">
        <v>7.8</v>
      </c>
      <c r="E792" s="99">
        <v>7.5</v>
      </c>
      <c r="F792" s="100">
        <v>8.25</v>
      </c>
    </row>
    <row r="793" spans="1:6" ht="11.25" customHeight="1">
      <c r="A793" s="25">
        <v>38405</v>
      </c>
      <c r="B793" s="99">
        <v>8.6</v>
      </c>
      <c r="C793" s="100"/>
      <c r="D793" s="99">
        <v>7.7</v>
      </c>
      <c r="E793" s="99">
        <v>7.5</v>
      </c>
      <c r="F793" s="100">
        <v>8.75</v>
      </c>
    </row>
    <row r="794" spans="1:6" ht="11.25" customHeight="1">
      <c r="A794" s="25">
        <v>38406</v>
      </c>
      <c r="B794" s="99">
        <v>8.6</v>
      </c>
      <c r="C794" s="100"/>
      <c r="D794" s="99">
        <v>7.7</v>
      </c>
      <c r="E794" s="99">
        <v>7.5</v>
      </c>
      <c r="F794" s="100">
        <v>8.75</v>
      </c>
    </row>
    <row r="795" spans="1:6" ht="11.25" customHeight="1">
      <c r="A795" s="25">
        <v>38407</v>
      </c>
      <c r="B795" s="99">
        <v>8.6</v>
      </c>
      <c r="C795" s="100"/>
      <c r="D795" s="99">
        <v>7.7</v>
      </c>
      <c r="E795" s="99">
        <v>7.5</v>
      </c>
      <c r="F795" s="100">
        <v>8.75</v>
      </c>
    </row>
    <row r="796" spans="1:6" ht="11.25" customHeight="1">
      <c r="A796" s="25">
        <v>38408</v>
      </c>
      <c r="B796" s="99">
        <v>8.6</v>
      </c>
      <c r="C796" s="100"/>
      <c r="D796" s="99">
        <v>7.8</v>
      </c>
      <c r="E796" s="99">
        <v>7.5</v>
      </c>
      <c r="F796" s="100">
        <v>8.75</v>
      </c>
    </row>
    <row r="797" spans="1:6" ht="11.25" customHeight="1">
      <c r="A797" s="25">
        <v>38411</v>
      </c>
      <c r="B797" s="99">
        <v>8.6</v>
      </c>
      <c r="C797" s="100"/>
      <c r="D797" s="99">
        <v>7.8</v>
      </c>
      <c r="E797" s="99">
        <v>7.4</v>
      </c>
      <c r="F797" s="100">
        <v>8.75</v>
      </c>
    </row>
    <row r="798" spans="1:6" ht="11.25" customHeight="1">
      <c r="A798" s="25">
        <v>38412</v>
      </c>
      <c r="B798" s="99">
        <v>8.6</v>
      </c>
      <c r="C798" s="100"/>
      <c r="D798" s="99">
        <v>7.8</v>
      </c>
      <c r="E798" s="99">
        <v>7.4</v>
      </c>
      <c r="F798" s="100">
        <v>8.75</v>
      </c>
    </row>
    <row r="799" spans="1:6" ht="11.25" customHeight="1">
      <c r="A799" s="25">
        <v>38413</v>
      </c>
      <c r="B799" s="99">
        <v>8.8</v>
      </c>
      <c r="C799" s="100"/>
      <c r="D799" s="99">
        <v>7.8</v>
      </c>
      <c r="E799" s="99">
        <v>7.5</v>
      </c>
      <c r="F799" s="100">
        <v>8.75</v>
      </c>
    </row>
    <row r="800" spans="1:6" ht="11.25" customHeight="1">
      <c r="A800" s="25">
        <v>38414</v>
      </c>
      <c r="B800" s="99">
        <v>8.8</v>
      </c>
      <c r="C800" s="100"/>
      <c r="D800" s="99">
        <v>7.8</v>
      </c>
      <c r="E800" s="99">
        <v>7.5</v>
      </c>
      <c r="F800" s="100">
        <v>8.75</v>
      </c>
    </row>
    <row r="801" spans="1:6" ht="11.25" customHeight="1">
      <c r="A801" s="25">
        <v>38415</v>
      </c>
      <c r="B801" s="99">
        <v>8.9</v>
      </c>
      <c r="C801" s="100"/>
      <c r="D801" s="99">
        <v>7.8</v>
      </c>
      <c r="E801" s="99">
        <v>7.5</v>
      </c>
      <c r="F801" s="100">
        <v>8.75</v>
      </c>
    </row>
    <row r="802" spans="1:6" ht="11.25" customHeight="1">
      <c r="A802" s="25">
        <v>38418</v>
      </c>
      <c r="B802" s="99">
        <v>8.9</v>
      </c>
      <c r="C802" s="100"/>
      <c r="D802" s="99">
        <v>7.9</v>
      </c>
      <c r="E802" s="99">
        <v>7.6</v>
      </c>
      <c r="F802" s="100">
        <v>8.75</v>
      </c>
    </row>
    <row r="803" spans="1:6" ht="11.25" customHeight="1">
      <c r="A803" s="25">
        <v>38419</v>
      </c>
      <c r="B803" s="99">
        <v>9</v>
      </c>
      <c r="C803" s="100"/>
      <c r="D803" s="99">
        <v>7.9</v>
      </c>
      <c r="E803" s="99">
        <v>7.6</v>
      </c>
      <c r="F803" s="100">
        <v>8.75</v>
      </c>
    </row>
    <row r="804" spans="1:6" ht="11.25" customHeight="1">
      <c r="A804" s="25">
        <v>38420</v>
      </c>
      <c r="B804" s="99">
        <v>9</v>
      </c>
      <c r="C804" s="100"/>
      <c r="D804" s="99">
        <v>8</v>
      </c>
      <c r="E804" s="99">
        <v>7.7</v>
      </c>
      <c r="F804" s="100">
        <v>8.75</v>
      </c>
    </row>
    <row r="805" spans="1:6" ht="11.25" customHeight="1">
      <c r="A805" s="25">
        <v>38421</v>
      </c>
      <c r="B805" s="99">
        <v>9</v>
      </c>
      <c r="C805" s="100"/>
      <c r="D805" s="99">
        <v>8</v>
      </c>
      <c r="E805" s="99">
        <v>7.7</v>
      </c>
      <c r="F805" s="100">
        <v>8.75</v>
      </c>
    </row>
    <row r="806" spans="1:6" ht="11.25" customHeight="1">
      <c r="A806" s="25">
        <v>38422</v>
      </c>
      <c r="B806" s="99">
        <v>9</v>
      </c>
      <c r="C806" s="100"/>
      <c r="D806" s="99">
        <v>8</v>
      </c>
      <c r="E806" s="99">
        <v>7.7</v>
      </c>
      <c r="F806" s="100">
        <v>8.75</v>
      </c>
    </row>
    <row r="807" spans="1:6" ht="11.25" customHeight="1">
      <c r="A807" s="25">
        <v>38425</v>
      </c>
      <c r="B807" s="99">
        <v>9</v>
      </c>
      <c r="C807" s="100"/>
      <c r="D807" s="99">
        <v>8</v>
      </c>
      <c r="E807" s="99">
        <v>7.7</v>
      </c>
      <c r="F807" s="100">
        <v>8.75</v>
      </c>
    </row>
    <row r="808" spans="1:6" ht="11.25" customHeight="1">
      <c r="A808" s="25">
        <v>38426</v>
      </c>
      <c r="B808" s="99">
        <v>9</v>
      </c>
      <c r="C808" s="100"/>
      <c r="D808" s="99">
        <v>8</v>
      </c>
      <c r="E808" s="99">
        <v>7.7</v>
      </c>
      <c r="F808" s="100">
        <v>8.75</v>
      </c>
    </row>
    <row r="809" spans="1:6" ht="11.25" customHeight="1">
      <c r="A809" s="25">
        <v>38427</v>
      </c>
      <c r="B809" s="99">
        <v>9</v>
      </c>
      <c r="C809" s="100"/>
      <c r="D809" s="99">
        <v>8</v>
      </c>
      <c r="E809" s="99">
        <v>7.7</v>
      </c>
      <c r="F809" s="100">
        <v>8.75</v>
      </c>
    </row>
    <row r="810" spans="1:6" ht="11.25" customHeight="1">
      <c r="A810" s="25">
        <v>38428</v>
      </c>
      <c r="B810" s="99">
        <v>9.2</v>
      </c>
      <c r="C810" s="100"/>
      <c r="D810" s="99">
        <v>8.1</v>
      </c>
      <c r="E810" s="99">
        <v>7.9</v>
      </c>
      <c r="F810" s="100">
        <v>8.75</v>
      </c>
    </row>
    <row r="811" spans="1:6" ht="11.25" customHeight="1">
      <c r="A811" s="25">
        <v>38429</v>
      </c>
      <c r="B811" s="99">
        <v>9.1</v>
      </c>
      <c r="C811" s="100"/>
      <c r="D811" s="99">
        <v>8.1</v>
      </c>
      <c r="E811" s="99">
        <v>7.8</v>
      </c>
      <c r="F811" s="100">
        <v>8.75</v>
      </c>
    </row>
    <row r="812" spans="1:6" ht="11.25" customHeight="1">
      <c r="A812" s="25">
        <v>38432</v>
      </c>
      <c r="B812" s="99">
        <v>9</v>
      </c>
      <c r="C812" s="100"/>
      <c r="D812" s="99">
        <v>8.1</v>
      </c>
      <c r="E812" s="99">
        <v>7.8</v>
      </c>
      <c r="F812" s="100">
        <v>8.75</v>
      </c>
    </row>
    <row r="813" spans="1:6" ht="11.25" customHeight="1">
      <c r="A813" s="25">
        <v>38433</v>
      </c>
      <c r="B813" s="99">
        <v>8.9</v>
      </c>
      <c r="C813" s="100"/>
      <c r="D813" s="99">
        <v>8.1</v>
      </c>
      <c r="E813" s="99">
        <v>7.8</v>
      </c>
      <c r="F813" s="100">
        <v>8.75</v>
      </c>
    </row>
    <row r="814" spans="1:6" ht="11.25" customHeight="1">
      <c r="A814" s="25">
        <v>38434</v>
      </c>
      <c r="B814" s="99">
        <v>8.8</v>
      </c>
      <c r="C814" s="100"/>
      <c r="D814" s="99">
        <v>7.9</v>
      </c>
      <c r="E814" s="99">
        <v>7.7</v>
      </c>
      <c r="F814" s="100">
        <v>8.75</v>
      </c>
    </row>
    <row r="815" spans="1:6" ht="11.25" customHeight="1">
      <c r="A815" s="25">
        <v>38440</v>
      </c>
      <c r="B815" s="99">
        <v>8.8</v>
      </c>
      <c r="C815" s="100"/>
      <c r="D815" s="99">
        <v>7.9</v>
      </c>
      <c r="E815" s="99">
        <v>7.7</v>
      </c>
      <c r="F815" s="100">
        <v>9</v>
      </c>
    </row>
    <row r="816" spans="1:6" ht="11.25" customHeight="1">
      <c r="A816" s="25">
        <v>38441</v>
      </c>
      <c r="B816" s="99">
        <v>8.8</v>
      </c>
      <c r="C816" s="100"/>
      <c r="D816" s="99">
        <v>7.9</v>
      </c>
      <c r="E816" s="99">
        <v>7.7</v>
      </c>
      <c r="F816" s="100">
        <v>9</v>
      </c>
    </row>
    <row r="817" spans="1:6" ht="11.25" customHeight="1">
      <c r="A817" s="25">
        <v>38442</v>
      </c>
      <c r="B817" s="99">
        <v>8.8</v>
      </c>
      <c r="C817" s="100"/>
      <c r="D817" s="99">
        <v>7.9</v>
      </c>
      <c r="E817" s="99">
        <v>7.7</v>
      </c>
      <c r="F817" s="100">
        <v>9</v>
      </c>
    </row>
    <row r="818" spans="1:6" ht="11.25" customHeight="1">
      <c r="A818" s="25">
        <v>38443</v>
      </c>
      <c r="B818" s="99">
        <v>8.8</v>
      </c>
      <c r="C818" s="100"/>
      <c r="D818" s="99">
        <v>7.9</v>
      </c>
      <c r="E818" s="99">
        <v>7.7</v>
      </c>
      <c r="F818" s="100">
        <v>9</v>
      </c>
    </row>
    <row r="819" spans="1:6" ht="11.25" customHeight="1">
      <c r="A819" s="25">
        <v>38446</v>
      </c>
      <c r="B819" s="99">
        <v>8.8</v>
      </c>
      <c r="C819" s="100"/>
      <c r="D819" s="99">
        <v>7.8</v>
      </c>
      <c r="E819" s="99">
        <v>7.7</v>
      </c>
      <c r="F819" s="100">
        <v>9</v>
      </c>
    </row>
    <row r="820" spans="1:6" ht="11.25" customHeight="1">
      <c r="A820" s="25">
        <v>38447</v>
      </c>
      <c r="B820" s="99">
        <v>8.8</v>
      </c>
      <c r="C820" s="100"/>
      <c r="D820" s="99">
        <v>7.8</v>
      </c>
      <c r="E820" s="99">
        <v>7.7</v>
      </c>
      <c r="F820" s="100">
        <v>9</v>
      </c>
    </row>
    <row r="821" spans="1:6" ht="11.25" customHeight="1">
      <c r="A821" s="25">
        <v>38448</v>
      </c>
      <c r="B821" s="99">
        <v>9</v>
      </c>
      <c r="C821" s="100"/>
      <c r="D821" s="99">
        <v>7.9</v>
      </c>
      <c r="E821" s="99">
        <v>7.8</v>
      </c>
      <c r="F821" s="100">
        <v>9</v>
      </c>
    </row>
    <row r="822" spans="1:6" ht="11.25" customHeight="1">
      <c r="A822" s="25">
        <v>38449</v>
      </c>
      <c r="B822" s="99">
        <v>9</v>
      </c>
      <c r="C822" s="100"/>
      <c r="D822" s="99">
        <v>7.9</v>
      </c>
      <c r="E822" s="99">
        <v>7.8</v>
      </c>
      <c r="F822" s="100">
        <v>9</v>
      </c>
    </row>
    <row r="823" spans="1:6" ht="11.25" customHeight="1">
      <c r="A823" s="25">
        <v>38450</v>
      </c>
      <c r="B823" s="99">
        <v>9.1</v>
      </c>
      <c r="C823" s="100"/>
      <c r="D823" s="99">
        <v>7.9</v>
      </c>
      <c r="E823" s="99">
        <v>7.7</v>
      </c>
      <c r="F823" s="100">
        <v>9</v>
      </c>
    </row>
    <row r="824" spans="1:6" ht="11.25" customHeight="1">
      <c r="A824" s="25">
        <v>38453</v>
      </c>
      <c r="B824" s="99">
        <v>9</v>
      </c>
      <c r="C824" s="100"/>
      <c r="D824" s="99">
        <v>7.9</v>
      </c>
      <c r="E824" s="99">
        <v>7.8</v>
      </c>
      <c r="F824" s="100">
        <v>9</v>
      </c>
    </row>
    <row r="825" spans="1:6" ht="11.25" customHeight="1">
      <c r="A825" s="25">
        <v>38454</v>
      </c>
      <c r="B825" s="99">
        <v>9</v>
      </c>
      <c r="C825" s="100"/>
      <c r="D825" s="99">
        <v>7.9</v>
      </c>
      <c r="E825" s="99">
        <v>7.8</v>
      </c>
      <c r="F825" s="100">
        <v>9</v>
      </c>
    </row>
    <row r="826" spans="1:6" ht="11.25" customHeight="1">
      <c r="A826" s="25">
        <v>38455</v>
      </c>
      <c r="B826" s="99">
        <v>9</v>
      </c>
      <c r="C826" s="100"/>
      <c r="D826" s="99">
        <v>7.8</v>
      </c>
      <c r="E826" s="99">
        <v>7.7</v>
      </c>
      <c r="F826" s="100">
        <v>9</v>
      </c>
    </row>
    <row r="827" spans="1:6" ht="11.25" customHeight="1">
      <c r="A827" s="25">
        <v>38456</v>
      </c>
      <c r="B827" s="99">
        <v>9</v>
      </c>
      <c r="C827" s="100"/>
      <c r="D827" s="99">
        <v>7.8</v>
      </c>
      <c r="E827" s="99">
        <v>7.7</v>
      </c>
      <c r="F827" s="100">
        <v>9</v>
      </c>
    </row>
    <row r="828" spans="1:6" ht="11.25" customHeight="1">
      <c r="A828" s="25">
        <v>38457</v>
      </c>
      <c r="B828" s="99">
        <v>9</v>
      </c>
      <c r="C828" s="100"/>
      <c r="D828" s="99">
        <v>7.8</v>
      </c>
      <c r="E828" s="99">
        <v>7.7</v>
      </c>
      <c r="F828" s="100">
        <v>9</v>
      </c>
    </row>
    <row r="829" spans="1:6" ht="11.25" customHeight="1">
      <c r="A829" s="25">
        <v>38460</v>
      </c>
      <c r="B829" s="99">
        <v>9</v>
      </c>
      <c r="C829" s="100"/>
      <c r="D829" s="99">
        <v>7.8</v>
      </c>
      <c r="E829" s="99">
        <v>7.7</v>
      </c>
      <c r="F829" s="100">
        <v>9</v>
      </c>
    </row>
    <row r="830" spans="1:6" ht="11.25" customHeight="1">
      <c r="A830" s="25">
        <v>38461</v>
      </c>
      <c r="B830" s="99">
        <v>9</v>
      </c>
      <c r="C830" s="100"/>
      <c r="D830" s="99">
        <v>7.8</v>
      </c>
      <c r="E830" s="99">
        <v>7.7</v>
      </c>
      <c r="F830" s="100">
        <v>9</v>
      </c>
    </row>
    <row r="831" spans="1:6" ht="11.25" customHeight="1">
      <c r="A831" s="25">
        <v>38462</v>
      </c>
      <c r="B831" s="99">
        <v>9</v>
      </c>
      <c r="C831" s="100"/>
      <c r="D831" s="99">
        <v>7.8</v>
      </c>
      <c r="E831" s="99">
        <v>7.7</v>
      </c>
      <c r="F831" s="100">
        <v>9</v>
      </c>
    </row>
    <row r="832" spans="1:6" ht="11.25" customHeight="1">
      <c r="A832" s="25">
        <v>38464</v>
      </c>
      <c r="B832" s="99">
        <v>9</v>
      </c>
      <c r="C832" s="100"/>
      <c r="D832" s="99">
        <v>7.8</v>
      </c>
      <c r="E832" s="99">
        <v>7.7</v>
      </c>
      <c r="F832" s="100">
        <v>9</v>
      </c>
    </row>
    <row r="833" spans="1:6" ht="11.25" customHeight="1">
      <c r="A833" s="25">
        <v>38467</v>
      </c>
      <c r="B833" s="99">
        <v>9</v>
      </c>
      <c r="C833" s="100"/>
      <c r="D833" s="99">
        <v>7.8</v>
      </c>
      <c r="E833" s="99">
        <v>7.7</v>
      </c>
      <c r="F833" s="100">
        <v>9</v>
      </c>
    </row>
    <row r="834" spans="1:6" ht="11.25" customHeight="1">
      <c r="A834" s="25">
        <v>38468</v>
      </c>
      <c r="B834" s="99">
        <v>9</v>
      </c>
      <c r="C834" s="100"/>
      <c r="D834" s="99">
        <v>7.8</v>
      </c>
      <c r="E834" s="99">
        <v>7.7</v>
      </c>
      <c r="F834" s="100">
        <v>9</v>
      </c>
    </row>
    <row r="835" spans="1:6" ht="11.25" customHeight="1">
      <c r="A835" s="25">
        <v>38469</v>
      </c>
      <c r="B835" s="99">
        <v>9</v>
      </c>
      <c r="C835" s="100"/>
      <c r="D835" s="99">
        <v>7.8</v>
      </c>
      <c r="E835" s="99">
        <v>7.7</v>
      </c>
      <c r="F835" s="100">
        <v>9</v>
      </c>
    </row>
    <row r="836" spans="1:6" ht="11.25" customHeight="1">
      <c r="A836" s="25">
        <v>38470</v>
      </c>
      <c r="B836" s="99">
        <v>9</v>
      </c>
      <c r="C836" s="100"/>
      <c r="D836" s="99">
        <v>7.7</v>
      </c>
      <c r="E836" s="99">
        <v>7.7</v>
      </c>
      <c r="F836" s="100">
        <v>9</v>
      </c>
    </row>
    <row r="837" spans="1:6" ht="11.25" customHeight="1">
      <c r="A837" s="25">
        <v>38471</v>
      </c>
      <c r="B837" s="99">
        <v>9</v>
      </c>
      <c r="C837" s="100"/>
      <c r="D837" s="99">
        <v>7.7</v>
      </c>
      <c r="E837" s="99">
        <v>7.7</v>
      </c>
      <c r="F837" s="100">
        <v>9</v>
      </c>
    </row>
    <row r="838" spans="1:6" ht="11.25" customHeight="1">
      <c r="A838" s="25">
        <v>38474</v>
      </c>
      <c r="B838" s="99">
        <v>8.9</v>
      </c>
      <c r="C838" s="100"/>
      <c r="D838" s="99">
        <v>7.7</v>
      </c>
      <c r="E838" s="99">
        <v>7.6</v>
      </c>
      <c r="F838" s="100">
        <v>9</v>
      </c>
    </row>
    <row r="839" spans="1:6" ht="11.25" customHeight="1">
      <c r="A839" s="25">
        <v>38475</v>
      </c>
      <c r="B839" s="99">
        <v>8.9</v>
      </c>
      <c r="C839" s="100"/>
      <c r="D839" s="99">
        <v>7.5</v>
      </c>
      <c r="E839" s="99">
        <v>7.6</v>
      </c>
      <c r="F839" s="100">
        <v>9</v>
      </c>
    </row>
    <row r="840" spans="1:6" ht="11.25" customHeight="1">
      <c r="A840" s="25">
        <v>38476</v>
      </c>
      <c r="B840" s="99">
        <v>9</v>
      </c>
      <c r="C840" s="100"/>
      <c r="D840" s="99">
        <v>7.5</v>
      </c>
      <c r="E840" s="99">
        <v>7.6</v>
      </c>
      <c r="F840" s="100">
        <v>9</v>
      </c>
    </row>
    <row r="841" spans="1:6" ht="11.25" customHeight="1">
      <c r="A841" s="25">
        <v>38478</v>
      </c>
      <c r="B841" s="99">
        <v>9</v>
      </c>
      <c r="C841" s="100"/>
      <c r="D841" s="99">
        <v>7.5</v>
      </c>
      <c r="E841" s="99">
        <v>7.6</v>
      </c>
      <c r="F841" s="100">
        <v>9</v>
      </c>
    </row>
    <row r="842" spans="1:6" ht="11.25" customHeight="1">
      <c r="A842" s="25">
        <v>38481</v>
      </c>
      <c r="B842" s="99">
        <v>9</v>
      </c>
      <c r="C842" s="100"/>
      <c r="D842" s="99">
        <v>7.4</v>
      </c>
      <c r="E842" s="99">
        <v>7.5</v>
      </c>
      <c r="F842" s="100">
        <v>9</v>
      </c>
    </row>
    <row r="843" spans="1:6" ht="11.25" customHeight="1">
      <c r="A843" s="25">
        <v>38482</v>
      </c>
      <c r="B843" s="99">
        <v>9</v>
      </c>
      <c r="C843" s="100"/>
      <c r="D843" s="99">
        <v>7.4</v>
      </c>
      <c r="E843" s="99">
        <v>7.5</v>
      </c>
      <c r="F843" s="100">
        <v>9</v>
      </c>
    </row>
    <row r="844" spans="1:6" ht="11.25" customHeight="1">
      <c r="A844" s="25">
        <v>38483</v>
      </c>
      <c r="B844" s="99">
        <v>9</v>
      </c>
      <c r="C844" s="100"/>
      <c r="D844" s="99">
        <v>7.4</v>
      </c>
      <c r="E844" s="99">
        <v>7.5</v>
      </c>
      <c r="F844" s="100">
        <v>9</v>
      </c>
    </row>
    <row r="845" spans="1:6" ht="11.25" customHeight="1">
      <c r="A845" s="25">
        <v>38484</v>
      </c>
      <c r="B845" s="99">
        <v>8.9</v>
      </c>
      <c r="C845" s="100"/>
      <c r="D845" s="99">
        <v>7.4</v>
      </c>
      <c r="E845" s="99">
        <v>7.5</v>
      </c>
      <c r="F845" s="100">
        <v>9</v>
      </c>
    </row>
    <row r="846" spans="1:6" ht="11.25" customHeight="1">
      <c r="A846" s="25">
        <v>38485</v>
      </c>
      <c r="B846" s="99">
        <v>9</v>
      </c>
      <c r="C846" s="100"/>
      <c r="D846" s="99">
        <v>7.4</v>
      </c>
      <c r="E846" s="99">
        <v>7.5</v>
      </c>
      <c r="F846" s="100">
        <v>9</v>
      </c>
    </row>
    <row r="847" spans="1:6" ht="11.25" customHeight="1">
      <c r="A847" s="25">
        <v>38489</v>
      </c>
      <c r="B847" s="99">
        <v>9</v>
      </c>
      <c r="C847" s="100"/>
      <c r="D847" s="99">
        <v>7.5</v>
      </c>
      <c r="E847" s="99">
        <v>7.5</v>
      </c>
      <c r="F847" s="100">
        <v>9</v>
      </c>
    </row>
    <row r="848" spans="1:6" ht="11.25" customHeight="1">
      <c r="A848" s="25">
        <v>38490</v>
      </c>
      <c r="B848" s="99">
        <v>9</v>
      </c>
      <c r="C848" s="100"/>
      <c r="D848" s="99">
        <v>7.5</v>
      </c>
      <c r="E848" s="99">
        <v>7.5</v>
      </c>
      <c r="F848" s="100">
        <v>9</v>
      </c>
    </row>
    <row r="849" spans="1:6" ht="11.25" customHeight="1">
      <c r="A849" s="25">
        <v>38491</v>
      </c>
      <c r="B849" s="99">
        <v>9</v>
      </c>
      <c r="C849" s="100"/>
      <c r="D849" s="99">
        <v>7.5</v>
      </c>
      <c r="E849" s="99">
        <v>7.5</v>
      </c>
      <c r="F849" s="100">
        <v>9</v>
      </c>
    </row>
    <row r="850" spans="1:6" ht="11.25" customHeight="1">
      <c r="A850" s="25">
        <v>38492</v>
      </c>
      <c r="B850" s="99">
        <v>9.1</v>
      </c>
      <c r="C850" s="100"/>
      <c r="D850" s="99">
        <v>7.5</v>
      </c>
      <c r="E850" s="99">
        <v>7.5</v>
      </c>
      <c r="F850" s="100">
        <v>9</v>
      </c>
    </row>
    <row r="851" spans="1:6" ht="11.25" customHeight="1">
      <c r="A851" s="25">
        <v>38495</v>
      </c>
      <c r="B851" s="99">
        <v>9</v>
      </c>
      <c r="C851" s="100"/>
      <c r="D851" s="99">
        <v>7.5</v>
      </c>
      <c r="E851" s="99">
        <v>7.5</v>
      </c>
      <c r="F851" s="100">
        <v>9</v>
      </c>
    </row>
    <row r="852" spans="1:6" ht="11.25" customHeight="1">
      <c r="A852" s="25">
        <v>38496</v>
      </c>
      <c r="B852" s="99">
        <v>9</v>
      </c>
      <c r="C852" s="100"/>
      <c r="D852" s="99">
        <v>7.5</v>
      </c>
      <c r="E852" s="99">
        <v>7.5</v>
      </c>
      <c r="F852" s="100">
        <v>9</v>
      </c>
    </row>
    <row r="853" spans="1:6" ht="11.25" customHeight="1">
      <c r="A853" s="25">
        <v>38497</v>
      </c>
      <c r="B853" s="99">
        <v>9</v>
      </c>
      <c r="C853" s="100"/>
      <c r="D853" s="99">
        <v>7.6</v>
      </c>
      <c r="E853" s="99">
        <v>7.5</v>
      </c>
      <c r="F853" s="100">
        <v>9</v>
      </c>
    </row>
    <row r="854" spans="1:6" ht="11.25" customHeight="1">
      <c r="A854" s="25">
        <v>38498</v>
      </c>
      <c r="B854" s="99">
        <v>9.1</v>
      </c>
      <c r="C854" s="100"/>
      <c r="D854" s="99">
        <v>7.6</v>
      </c>
      <c r="E854" s="99">
        <v>7.5</v>
      </c>
      <c r="F854" s="100">
        <v>9</v>
      </c>
    </row>
    <row r="855" spans="1:6" ht="11.25" customHeight="1">
      <c r="A855" s="25">
        <v>38499</v>
      </c>
      <c r="B855" s="99">
        <v>9.1</v>
      </c>
      <c r="C855" s="100"/>
      <c r="D855" s="99">
        <v>7.6</v>
      </c>
      <c r="E855" s="99">
        <v>7.5</v>
      </c>
      <c r="F855" s="100">
        <v>9</v>
      </c>
    </row>
    <row r="856" spans="1:6" ht="11.25" customHeight="1">
      <c r="A856" s="25">
        <v>38502</v>
      </c>
      <c r="B856" s="99">
        <v>9.1</v>
      </c>
      <c r="C856" s="100"/>
      <c r="D856" s="99">
        <v>7.6</v>
      </c>
      <c r="E856" s="99">
        <v>7.5</v>
      </c>
      <c r="F856" s="100">
        <v>9</v>
      </c>
    </row>
    <row r="857" spans="1:6" ht="11.25" customHeight="1">
      <c r="A857" s="25">
        <v>38503</v>
      </c>
      <c r="B857" s="99">
        <v>9.1</v>
      </c>
      <c r="C857" s="100"/>
      <c r="D857" s="99">
        <v>7.6</v>
      </c>
      <c r="E857" s="99">
        <v>7.5</v>
      </c>
      <c r="F857" s="100">
        <v>9</v>
      </c>
    </row>
    <row r="858" spans="1:6" ht="11.25" customHeight="1">
      <c r="A858" s="25">
        <v>38504</v>
      </c>
      <c r="B858" s="99">
        <v>9.1</v>
      </c>
      <c r="C858" s="100"/>
      <c r="D858" s="99">
        <v>7.6</v>
      </c>
      <c r="E858" s="99">
        <v>7.5</v>
      </c>
      <c r="F858" s="100">
        <v>9</v>
      </c>
    </row>
    <row r="859" spans="1:6" ht="11.25" customHeight="1">
      <c r="A859" s="25">
        <v>38505</v>
      </c>
      <c r="B859" s="99">
        <v>9.1</v>
      </c>
      <c r="C859" s="100"/>
      <c r="D859" s="99">
        <v>7.6</v>
      </c>
      <c r="E859" s="99">
        <v>7.5</v>
      </c>
      <c r="F859" s="100">
        <v>9</v>
      </c>
    </row>
    <row r="860" spans="1:6" ht="11.25" customHeight="1">
      <c r="A860" s="25">
        <v>38506</v>
      </c>
      <c r="B860" s="99">
        <v>9.1</v>
      </c>
      <c r="C860" s="100"/>
      <c r="D860" s="99">
        <v>7.6</v>
      </c>
      <c r="E860" s="99">
        <v>7.5</v>
      </c>
      <c r="F860" s="100">
        <v>9</v>
      </c>
    </row>
    <row r="861" spans="1:6" ht="11.25" customHeight="1">
      <c r="A861" s="25">
        <v>38509</v>
      </c>
      <c r="B861" s="99">
        <v>9.2</v>
      </c>
      <c r="C861" s="100"/>
      <c r="D861" s="99">
        <v>7.7</v>
      </c>
      <c r="E861" s="99">
        <v>7.6</v>
      </c>
      <c r="F861" s="100">
        <v>9</v>
      </c>
    </row>
    <row r="862" spans="1:6" ht="11.25" customHeight="1">
      <c r="A862" s="25">
        <v>38510</v>
      </c>
      <c r="B862" s="99">
        <v>9.2</v>
      </c>
      <c r="C862" s="100"/>
      <c r="D862" s="99">
        <v>7.7</v>
      </c>
      <c r="E862" s="99">
        <v>7.6</v>
      </c>
      <c r="F862" s="100">
        <v>9.5</v>
      </c>
    </row>
    <row r="863" spans="1:6" ht="11.25" customHeight="1">
      <c r="A863" s="25">
        <v>38511</v>
      </c>
      <c r="B863" s="99">
        <v>9.1</v>
      </c>
      <c r="C863" s="100"/>
      <c r="D863" s="99">
        <v>7.7</v>
      </c>
      <c r="E863" s="99">
        <v>7.5</v>
      </c>
      <c r="F863" s="100">
        <v>9.5</v>
      </c>
    </row>
    <row r="864" spans="1:6" ht="11.25" customHeight="1">
      <c r="A864" s="25">
        <v>38512</v>
      </c>
      <c r="B864" s="99">
        <v>9.1</v>
      </c>
      <c r="C864" s="100"/>
      <c r="D864" s="99">
        <v>7.7</v>
      </c>
      <c r="E864" s="99">
        <v>7.5</v>
      </c>
      <c r="F864" s="100">
        <v>9.5</v>
      </c>
    </row>
    <row r="865" spans="1:6" ht="11.25" customHeight="1">
      <c r="A865" s="25">
        <v>38513</v>
      </c>
      <c r="B865" s="99">
        <v>9.3</v>
      </c>
      <c r="C865" s="100"/>
      <c r="D865" s="99">
        <v>7.7</v>
      </c>
      <c r="E865" s="99">
        <v>7.5</v>
      </c>
      <c r="F865" s="100">
        <v>9.5</v>
      </c>
    </row>
    <row r="866" spans="1:6" ht="11.25" customHeight="1">
      <c r="A866" s="25">
        <v>38516</v>
      </c>
      <c r="B866" s="99">
        <v>9.2</v>
      </c>
      <c r="C866" s="100"/>
      <c r="D866" s="99">
        <v>7.7</v>
      </c>
      <c r="E866" s="99">
        <v>7.5</v>
      </c>
      <c r="F866" s="100">
        <v>9.5</v>
      </c>
    </row>
    <row r="867" spans="1:6" ht="11.25" customHeight="1">
      <c r="A867" s="25">
        <v>38517</v>
      </c>
      <c r="B867" s="99">
        <v>9.2</v>
      </c>
      <c r="C867" s="100"/>
      <c r="D867" s="99">
        <v>7.7</v>
      </c>
      <c r="E867" s="99">
        <v>7.5</v>
      </c>
      <c r="F867" s="100">
        <v>9.5</v>
      </c>
    </row>
    <row r="868" spans="1:6" ht="11.25" customHeight="1">
      <c r="A868" s="25">
        <v>38518</v>
      </c>
      <c r="B868" s="99">
        <v>9.2</v>
      </c>
      <c r="C868" s="100"/>
      <c r="D868" s="99">
        <v>7.7</v>
      </c>
      <c r="E868" s="99">
        <v>7.6</v>
      </c>
      <c r="F868" s="100">
        <v>9.5</v>
      </c>
    </row>
    <row r="869" spans="1:6" ht="11.25" customHeight="1">
      <c r="A869" s="25">
        <v>38519</v>
      </c>
      <c r="B869" s="99">
        <v>9.2</v>
      </c>
      <c r="C869" s="100"/>
      <c r="D869" s="99">
        <v>7.7</v>
      </c>
      <c r="E869" s="99">
        <v>7.6</v>
      </c>
      <c r="F869" s="100">
        <v>9.5</v>
      </c>
    </row>
    <row r="870" spans="1:6" ht="11.25" customHeight="1">
      <c r="A870" s="25">
        <v>38523</v>
      </c>
      <c r="B870" s="99">
        <v>9.2</v>
      </c>
      <c r="C870" s="100"/>
      <c r="D870" s="99">
        <v>7.7</v>
      </c>
      <c r="E870" s="99">
        <v>7.6</v>
      </c>
      <c r="F870" s="100">
        <v>9.5</v>
      </c>
    </row>
    <row r="871" spans="1:6" ht="11.25" customHeight="1">
      <c r="A871" s="25">
        <v>38524</v>
      </c>
      <c r="B871" s="99">
        <v>9.2</v>
      </c>
      <c r="C871" s="100"/>
      <c r="D871" s="99">
        <v>7.7</v>
      </c>
      <c r="E871" s="99">
        <v>7.6</v>
      </c>
      <c r="F871" s="100">
        <v>9.5</v>
      </c>
    </row>
    <row r="872" spans="1:6" ht="11.25" customHeight="1">
      <c r="A872" s="25">
        <v>38525</v>
      </c>
      <c r="B872" s="99">
        <v>9.2</v>
      </c>
      <c r="C872" s="100"/>
      <c r="D872" s="99">
        <v>7.7</v>
      </c>
      <c r="E872" s="99">
        <v>7.6</v>
      </c>
      <c r="F872" s="100">
        <v>9.5</v>
      </c>
    </row>
    <row r="873" spans="1:6" ht="11.25" customHeight="1">
      <c r="A873" s="25">
        <v>38526</v>
      </c>
      <c r="B873" s="99">
        <v>9.2</v>
      </c>
      <c r="C873" s="100"/>
      <c r="D873" s="99">
        <v>7.7</v>
      </c>
      <c r="E873" s="99">
        <v>7.6</v>
      </c>
      <c r="F873" s="100">
        <v>9.5</v>
      </c>
    </row>
    <row r="874" spans="1:6" ht="11.25" customHeight="1">
      <c r="A874" s="25">
        <v>38527</v>
      </c>
      <c r="B874" s="99">
        <v>9.1</v>
      </c>
      <c r="C874" s="100"/>
      <c r="D874" s="99">
        <v>7.7</v>
      </c>
      <c r="E874" s="99">
        <v>7.5</v>
      </c>
      <c r="F874" s="100">
        <v>9.5</v>
      </c>
    </row>
    <row r="875" spans="1:6" ht="11.25" customHeight="1">
      <c r="A875" s="25">
        <v>38530</v>
      </c>
      <c r="B875" s="99">
        <v>9.1</v>
      </c>
      <c r="C875" s="100"/>
      <c r="D875" s="99">
        <v>7.7</v>
      </c>
      <c r="E875" s="99">
        <v>7.5</v>
      </c>
      <c r="F875" s="100">
        <v>9.5</v>
      </c>
    </row>
    <row r="876" spans="1:6" ht="11.25" customHeight="1">
      <c r="A876" s="25">
        <v>38531</v>
      </c>
      <c r="B876" s="99">
        <v>9.1</v>
      </c>
      <c r="C876" s="100"/>
      <c r="D876" s="99">
        <v>7.7</v>
      </c>
      <c r="E876" s="99">
        <v>7.5</v>
      </c>
      <c r="F876" s="100">
        <v>9.5</v>
      </c>
    </row>
    <row r="877" spans="1:6" ht="11.25" customHeight="1">
      <c r="A877" s="25">
        <v>38532</v>
      </c>
      <c r="B877" s="99">
        <v>9.1</v>
      </c>
      <c r="C877" s="100"/>
      <c r="D877" s="99">
        <v>7.7</v>
      </c>
      <c r="E877" s="99">
        <v>7.5</v>
      </c>
      <c r="F877" s="100">
        <v>9.5</v>
      </c>
    </row>
    <row r="878" spans="1:6" ht="11.25" customHeight="1">
      <c r="A878" s="25">
        <v>38533</v>
      </c>
      <c r="B878" s="99">
        <v>9.1</v>
      </c>
      <c r="C878" s="100"/>
      <c r="D878" s="99">
        <v>7.7</v>
      </c>
      <c r="E878" s="99">
        <v>7.5</v>
      </c>
      <c r="F878" s="100">
        <v>9.5</v>
      </c>
    </row>
    <row r="879" spans="1:6" ht="11.25" customHeight="1">
      <c r="A879" s="25">
        <v>38534</v>
      </c>
      <c r="B879" s="99">
        <v>9.1</v>
      </c>
      <c r="C879" s="100"/>
      <c r="D879" s="99">
        <v>7.7</v>
      </c>
      <c r="E879" s="99">
        <v>7.5</v>
      </c>
      <c r="F879" s="100">
        <v>9.5</v>
      </c>
    </row>
    <row r="880" spans="1:6" ht="11.25" customHeight="1">
      <c r="A880" s="25">
        <v>38537</v>
      </c>
      <c r="B880" s="99">
        <v>9</v>
      </c>
      <c r="C880" s="100"/>
      <c r="D880" s="99">
        <v>7.7</v>
      </c>
      <c r="E880" s="99">
        <v>7.5</v>
      </c>
      <c r="F880" s="100">
        <v>9.5</v>
      </c>
    </row>
    <row r="881" spans="1:6" ht="11.25" customHeight="1">
      <c r="A881" s="25">
        <v>38538</v>
      </c>
      <c r="B881" s="99">
        <v>9</v>
      </c>
      <c r="C881" s="100"/>
      <c r="D881" s="99">
        <v>7.7</v>
      </c>
      <c r="E881" s="99">
        <v>7.5</v>
      </c>
      <c r="F881" s="100">
        <v>9.5</v>
      </c>
    </row>
    <row r="882" spans="1:6" ht="11.25" customHeight="1">
      <c r="A882" s="25">
        <v>38539</v>
      </c>
      <c r="B882" s="99">
        <v>9</v>
      </c>
      <c r="C882" s="100"/>
      <c r="D882" s="99">
        <v>7.6</v>
      </c>
      <c r="E882" s="99">
        <v>7.5</v>
      </c>
      <c r="F882" s="100">
        <v>9.5</v>
      </c>
    </row>
    <row r="883" spans="1:6" ht="11.25" customHeight="1">
      <c r="A883" s="25">
        <v>38540</v>
      </c>
      <c r="B883" s="99">
        <v>9</v>
      </c>
      <c r="C883" s="100"/>
      <c r="D883" s="99">
        <v>7.6</v>
      </c>
      <c r="E883" s="99">
        <v>7.5</v>
      </c>
      <c r="F883" s="100">
        <v>9.5</v>
      </c>
    </row>
    <row r="884" spans="1:6" ht="11.25" customHeight="1">
      <c r="A884" s="25">
        <v>38541</v>
      </c>
      <c r="B884" s="99">
        <v>8.9</v>
      </c>
      <c r="C884" s="100"/>
      <c r="D884" s="99">
        <v>7.6</v>
      </c>
      <c r="E884" s="99">
        <v>7.5</v>
      </c>
      <c r="F884" s="100">
        <v>9.5</v>
      </c>
    </row>
    <row r="885" spans="1:6" ht="11.25" customHeight="1">
      <c r="A885" s="25">
        <v>38544</v>
      </c>
      <c r="B885" s="99">
        <v>8.9</v>
      </c>
      <c r="C885" s="100"/>
      <c r="D885" s="99">
        <v>7.6</v>
      </c>
      <c r="E885" s="99">
        <v>7.5</v>
      </c>
      <c r="F885" s="100">
        <v>9.5</v>
      </c>
    </row>
    <row r="886" spans="1:6" ht="11.25" customHeight="1">
      <c r="A886" s="25">
        <v>38545</v>
      </c>
      <c r="B886" s="99">
        <v>8.9</v>
      </c>
      <c r="C886" s="100"/>
      <c r="D886" s="99">
        <v>7.6</v>
      </c>
      <c r="E886" s="99">
        <v>7.5</v>
      </c>
      <c r="F886" s="100">
        <v>9.5</v>
      </c>
    </row>
    <row r="887" spans="1:6" ht="11.25" customHeight="1">
      <c r="A887" s="25">
        <v>38546</v>
      </c>
      <c r="B887" s="99">
        <v>8.9</v>
      </c>
      <c r="C887" s="100"/>
      <c r="D887" s="99">
        <v>7.6</v>
      </c>
      <c r="E887" s="99">
        <v>7.5</v>
      </c>
      <c r="F887" s="100">
        <v>9.5</v>
      </c>
    </row>
    <row r="888" spans="1:6" ht="11.25" customHeight="1">
      <c r="A888" s="25">
        <v>38547</v>
      </c>
      <c r="B888" s="99">
        <v>8.9</v>
      </c>
      <c r="C888" s="100"/>
      <c r="D888" s="99">
        <v>7.6</v>
      </c>
      <c r="E888" s="99">
        <v>7.5</v>
      </c>
      <c r="F888" s="100">
        <v>9.5</v>
      </c>
    </row>
    <row r="889" spans="1:6" ht="11.25" customHeight="1">
      <c r="A889" s="25">
        <v>38548</v>
      </c>
      <c r="B889" s="99">
        <v>8.9</v>
      </c>
      <c r="C889" s="100"/>
      <c r="D889" s="99">
        <v>7.6</v>
      </c>
      <c r="E889" s="99">
        <v>7.5</v>
      </c>
      <c r="F889" s="100">
        <v>9.5</v>
      </c>
    </row>
    <row r="890" spans="1:6" ht="11.25" customHeight="1">
      <c r="A890" s="25">
        <v>38551</v>
      </c>
      <c r="B890" s="99">
        <v>8.9</v>
      </c>
      <c r="C890" s="100"/>
      <c r="D890" s="99">
        <v>7.6</v>
      </c>
      <c r="E890" s="99">
        <v>7.5</v>
      </c>
      <c r="F890" s="100">
        <v>9.5</v>
      </c>
    </row>
    <row r="891" spans="1:6" ht="11.25" customHeight="1">
      <c r="A891" s="25">
        <v>38552</v>
      </c>
      <c r="B891" s="99">
        <v>8.9</v>
      </c>
      <c r="C891" s="100"/>
      <c r="D891" s="99">
        <v>7.6</v>
      </c>
      <c r="E891" s="99">
        <v>7.5</v>
      </c>
      <c r="F891" s="100">
        <v>9.5</v>
      </c>
    </row>
    <row r="892" spans="1:6" ht="11.25" customHeight="1">
      <c r="A892" s="25">
        <v>38553</v>
      </c>
      <c r="B892" s="99">
        <v>8.9</v>
      </c>
      <c r="C892" s="100"/>
      <c r="D892" s="99">
        <v>7.6</v>
      </c>
      <c r="E892" s="99">
        <v>7.4</v>
      </c>
      <c r="F892" s="100">
        <v>9.5</v>
      </c>
    </row>
    <row r="893" spans="1:6" ht="11.25" customHeight="1">
      <c r="A893" s="25">
        <v>38554</v>
      </c>
      <c r="B893" s="99">
        <v>8.9</v>
      </c>
      <c r="C893" s="100"/>
      <c r="D893" s="99">
        <v>7.6</v>
      </c>
      <c r="E893" s="99">
        <v>7.4</v>
      </c>
      <c r="F893" s="100">
        <v>9.5</v>
      </c>
    </row>
    <row r="894" spans="1:6" ht="11.25" customHeight="1">
      <c r="A894" s="25">
        <v>38555</v>
      </c>
      <c r="B894" s="99">
        <v>9</v>
      </c>
      <c r="C894" s="100"/>
      <c r="D894" s="99">
        <v>7.6</v>
      </c>
      <c r="E894" s="99">
        <v>7.4</v>
      </c>
      <c r="F894" s="100">
        <v>9.5</v>
      </c>
    </row>
    <row r="895" spans="1:6" ht="11.25" customHeight="1">
      <c r="A895" s="25">
        <v>38558</v>
      </c>
      <c r="B895" s="99">
        <v>9</v>
      </c>
      <c r="C895" s="100"/>
      <c r="D895" s="99">
        <v>7.6</v>
      </c>
      <c r="E895" s="99">
        <v>7.4</v>
      </c>
      <c r="F895" s="100">
        <v>9.5</v>
      </c>
    </row>
    <row r="896" spans="1:6" ht="11.25" customHeight="1">
      <c r="A896" s="25">
        <v>38559</v>
      </c>
      <c r="B896" s="99">
        <v>9</v>
      </c>
      <c r="C896" s="100"/>
      <c r="D896" s="99">
        <v>7.5</v>
      </c>
      <c r="E896" s="99">
        <v>7.2</v>
      </c>
      <c r="F896" s="100">
        <v>9.5</v>
      </c>
    </row>
    <row r="897" spans="1:6" ht="11.25" customHeight="1">
      <c r="A897" s="25">
        <v>38560</v>
      </c>
      <c r="B897" s="99">
        <v>9</v>
      </c>
      <c r="C897" s="100"/>
      <c r="D897" s="99">
        <v>7.5</v>
      </c>
      <c r="E897" s="99">
        <v>7.3</v>
      </c>
      <c r="F897" s="100">
        <v>9.5</v>
      </c>
    </row>
    <row r="898" spans="1:6" ht="11.25" customHeight="1">
      <c r="A898" s="25">
        <v>38561</v>
      </c>
      <c r="B898" s="99">
        <v>9</v>
      </c>
      <c r="C898" s="100"/>
      <c r="D898" s="99">
        <v>7.6</v>
      </c>
      <c r="E898" s="99">
        <v>7.3</v>
      </c>
      <c r="F898" s="100">
        <v>9.5</v>
      </c>
    </row>
    <row r="899" spans="1:6" ht="11.25" customHeight="1">
      <c r="A899" s="25">
        <v>38562</v>
      </c>
      <c r="B899" s="99">
        <v>9</v>
      </c>
      <c r="C899" s="100"/>
      <c r="D899" s="99">
        <v>7.6</v>
      </c>
      <c r="E899" s="99">
        <v>7.3</v>
      </c>
      <c r="F899" s="100">
        <v>9.5</v>
      </c>
    </row>
    <row r="900" spans="1:6" ht="11.25" customHeight="1">
      <c r="A900" s="25">
        <v>38566</v>
      </c>
      <c r="B900" s="99">
        <v>9</v>
      </c>
      <c r="C900" s="100"/>
      <c r="D900" s="99">
        <v>7.6</v>
      </c>
      <c r="E900" s="99">
        <v>7.4</v>
      </c>
      <c r="F900" s="100">
        <v>9.5</v>
      </c>
    </row>
    <row r="901" spans="1:6" ht="11.25" customHeight="1">
      <c r="A901" s="25">
        <v>38567</v>
      </c>
      <c r="B901" s="99">
        <v>9</v>
      </c>
      <c r="C901" s="100"/>
      <c r="D901" s="99">
        <v>7.6</v>
      </c>
      <c r="E901" s="99">
        <v>7.4</v>
      </c>
      <c r="F901" s="100">
        <v>9.5</v>
      </c>
    </row>
    <row r="902" spans="1:6" ht="11.25" customHeight="1">
      <c r="A902" s="25">
        <v>38568</v>
      </c>
      <c r="B902" s="99">
        <v>9</v>
      </c>
      <c r="C902" s="100"/>
      <c r="D902" s="99">
        <v>7.6</v>
      </c>
      <c r="E902" s="99">
        <v>7.4</v>
      </c>
      <c r="F902" s="100">
        <v>9.5</v>
      </c>
    </row>
    <row r="903" spans="1:6" ht="11.25" customHeight="1">
      <c r="A903" s="25">
        <v>38569</v>
      </c>
      <c r="B903" s="99">
        <v>9.1</v>
      </c>
      <c r="C903" s="100"/>
      <c r="D903" s="99">
        <v>7.6</v>
      </c>
      <c r="E903" s="99">
        <v>7.4</v>
      </c>
      <c r="F903" s="100">
        <v>9.5</v>
      </c>
    </row>
    <row r="904" spans="1:6" ht="11.25" customHeight="1">
      <c r="A904" s="25">
        <v>38572</v>
      </c>
      <c r="B904" s="99">
        <v>9.1</v>
      </c>
      <c r="C904" s="100"/>
      <c r="D904" s="99">
        <v>7.6</v>
      </c>
      <c r="E904" s="99">
        <v>7.4</v>
      </c>
      <c r="F904" s="100">
        <v>9.5</v>
      </c>
    </row>
    <row r="905" spans="1:6" ht="11.25" customHeight="1">
      <c r="A905" s="25">
        <v>38573</v>
      </c>
      <c r="B905" s="99">
        <v>9.1</v>
      </c>
      <c r="C905" s="100"/>
      <c r="D905" s="99">
        <v>7.6</v>
      </c>
      <c r="E905" s="99">
        <v>7.4</v>
      </c>
      <c r="F905" s="100">
        <v>9.5</v>
      </c>
    </row>
    <row r="906" spans="1:6" ht="11.25" customHeight="1">
      <c r="A906" s="25">
        <v>38574</v>
      </c>
      <c r="B906" s="99">
        <v>9.1</v>
      </c>
      <c r="C906" s="100"/>
      <c r="D906" s="99">
        <v>7.6</v>
      </c>
      <c r="E906" s="99">
        <v>7.4</v>
      </c>
      <c r="F906" s="100">
        <v>9.5</v>
      </c>
    </row>
    <row r="907" spans="1:6" ht="11.25" customHeight="1">
      <c r="A907" s="25">
        <v>38575</v>
      </c>
      <c r="B907" s="99">
        <v>9.2</v>
      </c>
      <c r="C907" s="100"/>
      <c r="D907" s="99">
        <v>7.7</v>
      </c>
      <c r="E907" s="99">
        <v>7.5</v>
      </c>
      <c r="F907" s="100">
        <v>9.5</v>
      </c>
    </row>
    <row r="908" spans="1:6" ht="11.25" customHeight="1">
      <c r="A908" s="25">
        <v>38576</v>
      </c>
      <c r="B908" s="99">
        <v>9.1</v>
      </c>
      <c r="C908" s="100"/>
      <c r="D908" s="99">
        <v>7.6</v>
      </c>
      <c r="E908" s="99">
        <v>7.5</v>
      </c>
      <c r="F908" s="100">
        <v>9.5</v>
      </c>
    </row>
    <row r="909" spans="1:6" ht="11.25" customHeight="1">
      <c r="A909" s="25">
        <v>38579</v>
      </c>
      <c r="B909" s="99">
        <v>9.1</v>
      </c>
      <c r="C909" s="100"/>
      <c r="D909" s="99">
        <v>7.7</v>
      </c>
      <c r="E909" s="99">
        <v>7.5</v>
      </c>
      <c r="F909" s="100">
        <v>9.5</v>
      </c>
    </row>
    <row r="910" spans="1:6" ht="11.25" customHeight="1">
      <c r="A910" s="25">
        <v>38580</v>
      </c>
      <c r="B910" s="99">
        <v>9.1</v>
      </c>
      <c r="C910" s="100"/>
      <c r="D910" s="99">
        <v>7.6</v>
      </c>
      <c r="E910" s="99">
        <v>7.5</v>
      </c>
      <c r="F910" s="100">
        <v>9.5</v>
      </c>
    </row>
    <row r="911" spans="1:6" ht="11.25" customHeight="1">
      <c r="A911" s="25">
        <v>38581</v>
      </c>
      <c r="B911" s="99">
        <v>9.2</v>
      </c>
      <c r="C911" s="100"/>
      <c r="D911" s="99">
        <v>7.6</v>
      </c>
      <c r="E911" s="99">
        <v>7.5</v>
      </c>
      <c r="F911" s="100">
        <v>9.5</v>
      </c>
    </row>
    <row r="912" spans="1:6" ht="11.25" customHeight="1">
      <c r="A912" s="25">
        <v>38582</v>
      </c>
      <c r="B912" s="99">
        <v>9.2</v>
      </c>
      <c r="C912" s="100"/>
      <c r="D912" s="99">
        <v>7.6</v>
      </c>
      <c r="E912" s="99">
        <v>7.5</v>
      </c>
      <c r="F912" s="100">
        <v>9.5</v>
      </c>
    </row>
    <row r="913" spans="1:6" ht="11.25" customHeight="1">
      <c r="A913" s="25">
        <v>38583</v>
      </c>
      <c r="B913" s="99">
        <v>9.2</v>
      </c>
      <c r="C913" s="100"/>
      <c r="D913" s="99">
        <v>7.6</v>
      </c>
      <c r="E913" s="99">
        <v>7.5</v>
      </c>
      <c r="F913" s="100">
        <v>9.5</v>
      </c>
    </row>
    <row r="914" spans="1:6" ht="11.25" customHeight="1">
      <c r="A914" s="25">
        <v>38586</v>
      </c>
      <c r="B914" s="99">
        <v>9.2</v>
      </c>
      <c r="C914" s="100"/>
      <c r="D914" s="99">
        <v>7.6</v>
      </c>
      <c r="E914" s="99">
        <v>7.5</v>
      </c>
      <c r="F914" s="100">
        <v>9.5</v>
      </c>
    </row>
    <row r="915" spans="1:6" ht="11.25" customHeight="1">
      <c r="A915" s="25">
        <v>38587</v>
      </c>
      <c r="B915" s="99">
        <v>9.2</v>
      </c>
      <c r="C915" s="100"/>
      <c r="D915" s="99">
        <v>7.6</v>
      </c>
      <c r="E915" s="99">
        <v>7.5</v>
      </c>
      <c r="F915" s="100">
        <v>9.5</v>
      </c>
    </row>
    <row r="916" spans="1:6" ht="11.25" customHeight="1">
      <c r="A916" s="25">
        <v>38588</v>
      </c>
      <c r="B916" s="99">
        <v>9.2</v>
      </c>
      <c r="C916" s="100"/>
      <c r="D916" s="99">
        <v>7.6</v>
      </c>
      <c r="E916" s="99">
        <v>7.5</v>
      </c>
      <c r="F916" s="100">
        <v>9.5</v>
      </c>
    </row>
    <row r="917" spans="1:6" ht="11.25" customHeight="1">
      <c r="A917" s="25">
        <v>38589</v>
      </c>
      <c r="B917" s="99">
        <v>9.2</v>
      </c>
      <c r="C917" s="100"/>
      <c r="D917" s="99">
        <v>7.6</v>
      </c>
      <c r="E917" s="99">
        <v>7.5</v>
      </c>
      <c r="F917" s="100">
        <v>9.5</v>
      </c>
    </row>
    <row r="918" spans="1:6" ht="11.25" customHeight="1">
      <c r="A918" s="25">
        <v>38590</v>
      </c>
      <c r="B918" s="99">
        <v>9.2</v>
      </c>
      <c r="C918" s="100"/>
      <c r="D918" s="99">
        <v>7.6</v>
      </c>
      <c r="E918" s="99">
        <v>7.5</v>
      </c>
      <c r="F918" s="100">
        <v>9.5</v>
      </c>
    </row>
    <row r="919" spans="1:6" ht="11.25" customHeight="1">
      <c r="A919" s="25">
        <v>38593</v>
      </c>
      <c r="B919" s="99">
        <v>9.2</v>
      </c>
      <c r="C919" s="100"/>
      <c r="D919" s="99">
        <v>7.6</v>
      </c>
      <c r="E919" s="99">
        <v>7.5</v>
      </c>
      <c r="F919" s="100">
        <v>9.5</v>
      </c>
    </row>
    <row r="920" spans="1:6" ht="11.25" customHeight="1">
      <c r="A920" s="25">
        <v>38594</v>
      </c>
      <c r="B920" s="99">
        <v>9.1</v>
      </c>
      <c r="C920" s="100"/>
      <c r="D920" s="99">
        <v>7.6</v>
      </c>
      <c r="E920" s="99">
        <v>7.5</v>
      </c>
      <c r="F920" s="100">
        <v>9.5</v>
      </c>
    </row>
    <row r="921" spans="1:6" ht="11.25" customHeight="1">
      <c r="A921" s="25">
        <v>38595</v>
      </c>
      <c r="B921" s="99">
        <v>9</v>
      </c>
      <c r="C921" s="100"/>
      <c r="D921" s="99">
        <v>7.4</v>
      </c>
      <c r="E921" s="99">
        <v>7.4</v>
      </c>
      <c r="F921" s="100">
        <v>9.5</v>
      </c>
    </row>
    <row r="922" spans="1:6" ht="11.25" customHeight="1">
      <c r="A922" s="25">
        <v>38596</v>
      </c>
      <c r="B922" s="99">
        <v>9</v>
      </c>
      <c r="C922" s="100"/>
      <c r="D922" s="99">
        <v>7.3</v>
      </c>
      <c r="E922" s="99">
        <v>7.4</v>
      </c>
      <c r="F922" s="100">
        <v>9.5</v>
      </c>
    </row>
    <row r="923" spans="1:6" ht="11.25" customHeight="1">
      <c r="A923" s="25">
        <v>38597</v>
      </c>
      <c r="B923" s="99">
        <v>9</v>
      </c>
      <c r="C923" s="100"/>
      <c r="D923" s="99">
        <v>7.3</v>
      </c>
      <c r="E923" s="99">
        <v>7.4</v>
      </c>
      <c r="F923" s="100">
        <v>9.5</v>
      </c>
    </row>
    <row r="924" spans="1:6" ht="11.25" customHeight="1">
      <c r="A924" s="25">
        <v>38600</v>
      </c>
      <c r="B924" s="99">
        <v>9</v>
      </c>
      <c r="C924" s="100"/>
      <c r="D924" s="99">
        <v>7.3</v>
      </c>
      <c r="E924" s="99">
        <v>7.4</v>
      </c>
      <c r="F924" s="100">
        <v>9.5</v>
      </c>
    </row>
    <row r="925" spans="1:6" ht="11.25" customHeight="1">
      <c r="A925" s="25">
        <v>38601</v>
      </c>
      <c r="B925" s="99">
        <v>8.9</v>
      </c>
      <c r="C925" s="100"/>
      <c r="D925" s="99">
        <v>7.2</v>
      </c>
      <c r="E925" s="99">
        <v>7.4</v>
      </c>
      <c r="F925" s="100">
        <v>9.5</v>
      </c>
    </row>
    <row r="926" spans="1:6" ht="11.25" customHeight="1">
      <c r="A926" s="25">
        <v>38602</v>
      </c>
      <c r="B926" s="99">
        <v>8.7</v>
      </c>
      <c r="C926" s="100"/>
      <c r="D926" s="99">
        <v>7.2</v>
      </c>
      <c r="E926" s="99">
        <v>7.4</v>
      </c>
      <c r="F926" s="100">
        <v>9.5</v>
      </c>
    </row>
    <row r="927" spans="1:6" ht="11.25" customHeight="1">
      <c r="A927" s="25">
        <v>38603</v>
      </c>
      <c r="B927" s="99">
        <v>8.7</v>
      </c>
      <c r="C927" s="100"/>
      <c r="D927" s="99">
        <v>7.1</v>
      </c>
      <c r="E927" s="99">
        <v>7.4</v>
      </c>
      <c r="F927" s="100">
        <v>9.5</v>
      </c>
    </row>
    <row r="928" spans="1:6" ht="11.25" customHeight="1">
      <c r="A928" s="25">
        <v>38604</v>
      </c>
      <c r="B928" s="99">
        <v>8.8</v>
      </c>
      <c r="C928" s="100"/>
      <c r="D928" s="99">
        <v>7.2</v>
      </c>
      <c r="E928" s="99">
        <v>7.4</v>
      </c>
      <c r="F928" s="100">
        <v>9.5</v>
      </c>
    </row>
    <row r="929" spans="1:6" ht="11.25" customHeight="1">
      <c r="A929" s="25">
        <v>38607</v>
      </c>
      <c r="B929" s="99">
        <v>8.9</v>
      </c>
      <c r="C929" s="100"/>
      <c r="D929" s="99">
        <v>7.3</v>
      </c>
      <c r="E929" s="99">
        <v>7.5</v>
      </c>
      <c r="F929" s="100">
        <v>9.5</v>
      </c>
    </row>
    <row r="930" spans="1:6" ht="11.25" customHeight="1">
      <c r="A930" s="25">
        <v>38608</v>
      </c>
      <c r="B930" s="99">
        <v>8.9</v>
      </c>
      <c r="C930" s="100"/>
      <c r="D930" s="99">
        <v>7.3</v>
      </c>
      <c r="E930" s="99">
        <v>7.5</v>
      </c>
      <c r="F930" s="100">
        <v>9.5</v>
      </c>
    </row>
    <row r="931" spans="1:6" ht="11.25" customHeight="1">
      <c r="A931" s="25">
        <v>38609</v>
      </c>
      <c r="B931" s="99">
        <v>8.9</v>
      </c>
      <c r="C931" s="100"/>
      <c r="D931" s="99">
        <v>7.3</v>
      </c>
      <c r="E931" s="99">
        <v>7.5</v>
      </c>
      <c r="F931" s="100">
        <v>9.5</v>
      </c>
    </row>
    <row r="932" spans="1:6" ht="11.25" customHeight="1">
      <c r="A932" s="25">
        <v>38610</v>
      </c>
      <c r="B932" s="99">
        <v>8.9</v>
      </c>
      <c r="C932" s="100"/>
      <c r="D932" s="99">
        <v>7.2</v>
      </c>
      <c r="E932" s="99">
        <v>7.5</v>
      </c>
      <c r="F932" s="100">
        <v>9.5</v>
      </c>
    </row>
    <row r="933" spans="1:6" ht="11.25" customHeight="1">
      <c r="A933" s="25">
        <v>38611</v>
      </c>
      <c r="B933" s="99">
        <v>8.9</v>
      </c>
      <c r="C933" s="100"/>
      <c r="D933" s="99">
        <v>7.2</v>
      </c>
      <c r="E933" s="99">
        <v>7.5</v>
      </c>
      <c r="F933" s="100">
        <v>9.5</v>
      </c>
    </row>
    <row r="934" spans="1:6" ht="11.25" customHeight="1">
      <c r="A934" s="25">
        <v>38614</v>
      </c>
      <c r="B934" s="99">
        <v>8.9</v>
      </c>
      <c r="C934" s="100"/>
      <c r="D934" s="99">
        <v>7.2</v>
      </c>
      <c r="E934" s="99">
        <v>7.5</v>
      </c>
      <c r="F934" s="100">
        <v>9.5</v>
      </c>
    </row>
    <row r="935" spans="1:6" ht="11.25" customHeight="1">
      <c r="A935" s="25">
        <v>38615</v>
      </c>
      <c r="B935" s="99">
        <v>8.8</v>
      </c>
      <c r="C935" s="100"/>
      <c r="D935" s="99">
        <v>7.2</v>
      </c>
      <c r="E935" s="99">
        <v>7.5</v>
      </c>
      <c r="F935" s="100">
        <v>9.5</v>
      </c>
    </row>
    <row r="936" spans="1:6" ht="11.25" customHeight="1">
      <c r="A936" s="25">
        <v>38616</v>
      </c>
      <c r="B936" s="99">
        <v>8.9</v>
      </c>
      <c r="C936" s="100"/>
      <c r="D936" s="99">
        <v>7.2</v>
      </c>
      <c r="E936" s="99">
        <v>7.5</v>
      </c>
      <c r="F936" s="100">
        <v>9.5</v>
      </c>
    </row>
    <row r="937" spans="1:6" ht="11.25" customHeight="1">
      <c r="A937" s="25">
        <v>38617</v>
      </c>
      <c r="B937" s="99">
        <v>8.9</v>
      </c>
      <c r="C937" s="100"/>
      <c r="D937" s="99">
        <v>7.3</v>
      </c>
      <c r="E937" s="99">
        <v>7.4</v>
      </c>
      <c r="F937" s="100">
        <v>9.5</v>
      </c>
    </row>
    <row r="938" spans="1:6" ht="11.25" customHeight="1">
      <c r="A938" s="25">
        <v>38618</v>
      </c>
      <c r="B938" s="99">
        <v>8.9</v>
      </c>
      <c r="C938" s="100"/>
      <c r="D938" s="99">
        <v>7.3</v>
      </c>
      <c r="E938" s="99">
        <v>7.5</v>
      </c>
      <c r="F938" s="100">
        <v>9.5</v>
      </c>
    </row>
    <row r="939" spans="1:6" ht="11.25" customHeight="1">
      <c r="A939" s="25">
        <v>38621</v>
      </c>
      <c r="B939" s="99">
        <v>9</v>
      </c>
      <c r="C939" s="100"/>
      <c r="D939" s="99">
        <v>7.3</v>
      </c>
      <c r="E939" s="99">
        <v>7.5</v>
      </c>
      <c r="F939" s="100">
        <v>9.5</v>
      </c>
    </row>
    <row r="940" spans="1:6" ht="11.25" customHeight="1">
      <c r="A940" s="25">
        <v>38622</v>
      </c>
      <c r="B940" s="99">
        <v>9</v>
      </c>
      <c r="C940" s="100"/>
      <c r="D940" s="99">
        <v>7.3</v>
      </c>
      <c r="E940" s="99">
        <v>7.5</v>
      </c>
      <c r="F940" s="100">
        <v>9.5</v>
      </c>
    </row>
    <row r="941" spans="1:6" ht="11.25" customHeight="1">
      <c r="A941" s="25">
        <v>38623</v>
      </c>
      <c r="B941" s="99">
        <v>9</v>
      </c>
      <c r="C941" s="100"/>
      <c r="D941" s="99">
        <v>7.3</v>
      </c>
      <c r="E941" s="99">
        <v>7.5</v>
      </c>
      <c r="F941" s="100">
        <v>9.5</v>
      </c>
    </row>
    <row r="942" spans="1:6" ht="11.25" customHeight="1">
      <c r="A942" s="25">
        <v>38624</v>
      </c>
      <c r="B942" s="99">
        <v>9</v>
      </c>
      <c r="C942" s="100"/>
      <c r="D942" s="99">
        <v>7.3</v>
      </c>
      <c r="E942" s="99">
        <v>7.5</v>
      </c>
      <c r="F942" s="100">
        <v>9.5</v>
      </c>
    </row>
    <row r="943" spans="1:6" ht="11.25" customHeight="1">
      <c r="A943" s="25">
        <v>38625</v>
      </c>
      <c r="B943" s="99">
        <v>9</v>
      </c>
      <c r="C943" s="100"/>
      <c r="D943" s="99">
        <v>7.6</v>
      </c>
      <c r="E943" s="99">
        <v>7.7</v>
      </c>
      <c r="F943" s="100">
        <v>10.25</v>
      </c>
    </row>
    <row r="944" spans="1:6" ht="11.25" customHeight="1">
      <c r="A944" s="25">
        <v>38628</v>
      </c>
      <c r="B944" s="99">
        <v>9.1</v>
      </c>
      <c r="C944" s="100"/>
      <c r="D944" s="99">
        <v>7.6</v>
      </c>
      <c r="E944" s="99">
        <v>7.7</v>
      </c>
      <c r="F944" s="100">
        <v>10.25</v>
      </c>
    </row>
    <row r="945" spans="1:6" ht="11.25" customHeight="1">
      <c r="A945" s="25">
        <v>38629</v>
      </c>
      <c r="B945" s="99">
        <v>9.2</v>
      </c>
      <c r="C945" s="100"/>
      <c r="D945" s="99">
        <v>7.7</v>
      </c>
      <c r="E945" s="99">
        <v>7.8</v>
      </c>
      <c r="F945" s="100">
        <v>10.25</v>
      </c>
    </row>
    <row r="946" spans="1:6" ht="11.25" customHeight="1">
      <c r="A946" s="25">
        <v>38630</v>
      </c>
      <c r="B946" s="99">
        <v>9.2</v>
      </c>
      <c r="C946" s="100"/>
      <c r="D946" s="99">
        <v>7.7</v>
      </c>
      <c r="E946" s="99">
        <v>7.7</v>
      </c>
      <c r="F946" s="100">
        <v>10.25</v>
      </c>
    </row>
    <row r="947" spans="1:6" ht="11.25" customHeight="1">
      <c r="A947" s="25">
        <v>38631</v>
      </c>
      <c r="B947" s="99">
        <v>9.2</v>
      </c>
      <c r="C947" s="100"/>
      <c r="D947" s="99">
        <v>7.7</v>
      </c>
      <c r="E947" s="99">
        <v>7.7</v>
      </c>
      <c r="F947" s="100">
        <v>10.25</v>
      </c>
    </row>
    <row r="948" spans="1:6" ht="11.25" customHeight="1">
      <c r="A948" s="25">
        <v>38632</v>
      </c>
      <c r="B948" s="99">
        <v>9.2</v>
      </c>
      <c r="C948" s="100"/>
      <c r="D948" s="99">
        <v>7.7</v>
      </c>
      <c r="E948" s="99">
        <v>7.7</v>
      </c>
      <c r="F948" s="100">
        <v>10.25</v>
      </c>
    </row>
    <row r="949" spans="1:6" ht="11.25" customHeight="1">
      <c r="A949" s="25">
        <v>38635</v>
      </c>
      <c r="B949" s="99">
        <v>9.3</v>
      </c>
      <c r="C949" s="100"/>
      <c r="D949" s="99">
        <v>7.7</v>
      </c>
      <c r="E949" s="99">
        <v>7.7</v>
      </c>
      <c r="F949" s="100">
        <v>10.25</v>
      </c>
    </row>
    <row r="950" spans="1:6" ht="11.25" customHeight="1">
      <c r="A950" s="25">
        <v>38636</v>
      </c>
      <c r="B950" s="99">
        <v>9.3</v>
      </c>
      <c r="C950" s="100"/>
      <c r="D950" s="99">
        <v>7.7</v>
      </c>
      <c r="E950" s="99">
        <v>7.7</v>
      </c>
      <c r="F950" s="100">
        <v>10.25</v>
      </c>
    </row>
    <row r="951" spans="1:6" ht="11.25" customHeight="1">
      <c r="A951" s="25">
        <v>38637</v>
      </c>
      <c r="B951" s="99">
        <v>9.3</v>
      </c>
      <c r="C951" s="100"/>
      <c r="D951" s="99">
        <v>7.7</v>
      </c>
      <c r="E951" s="99">
        <v>7.7</v>
      </c>
      <c r="F951" s="100">
        <v>10.25</v>
      </c>
    </row>
    <row r="952" spans="1:6" ht="11.25" customHeight="1">
      <c r="A952" s="25">
        <v>38638</v>
      </c>
      <c r="B952" s="99">
        <v>9.3</v>
      </c>
      <c r="C952" s="100"/>
      <c r="D952" s="99">
        <v>7.8</v>
      </c>
      <c r="E952" s="99">
        <v>7.7</v>
      </c>
      <c r="F952" s="100">
        <v>10.25</v>
      </c>
    </row>
    <row r="953" spans="1:6" ht="11.25" customHeight="1">
      <c r="A953" s="25">
        <v>38639</v>
      </c>
      <c r="B953" s="99">
        <v>9.3</v>
      </c>
      <c r="C953" s="100"/>
      <c r="D953" s="99">
        <v>7.8</v>
      </c>
      <c r="E953" s="99">
        <v>7.7</v>
      </c>
      <c r="F953" s="100">
        <v>10.25</v>
      </c>
    </row>
    <row r="954" spans="1:6" ht="11.25" customHeight="1">
      <c r="A954" s="25">
        <v>38642</v>
      </c>
      <c r="B954" s="99">
        <v>9.3</v>
      </c>
      <c r="C954" s="100"/>
      <c r="D954" s="99">
        <v>7.8</v>
      </c>
      <c r="E954" s="99">
        <v>7.7</v>
      </c>
      <c r="F954" s="100">
        <v>10.25</v>
      </c>
    </row>
    <row r="955" spans="1:6" ht="11.25" customHeight="1">
      <c r="A955" s="25">
        <v>38643</v>
      </c>
      <c r="B955" s="99">
        <v>9.3</v>
      </c>
      <c r="C955" s="100"/>
      <c r="D955" s="99">
        <v>7.7</v>
      </c>
      <c r="E955" s="99">
        <v>7.7</v>
      </c>
      <c r="F955" s="100">
        <v>10.25</v>
      </c>
    </row>
    <row r="956" spans="1:6" ht="11.25" customHeight="1">
      <c r="A956" s="25">
        <v>38644</v>
      </c>
      <c r="B956" s="99">
        <v>9.3</v>
      </c>
      <c r="C956" s="100"/>
      <c r="D956" s="99">
        <v>7.8</v>
      </c>
      <c r="E956" s="99">
        <v>7.7</v>
      </c>
      <c r="F956" s="100">
        <v>10.25</v>
      </c>
    </row>
    <row r="957" spans="1:6" ht="11.25" customHeight="1">
      <c r="A957" s="25">
        <v>38645</v>
      </c>
      <c r="B957" s="99">
        <v>9.2</v>
      </c>
      <c r="C957" s="100"/>
      <c r="D957" s="99">
        <v>7.6</v>
      </c>
      <c r="E957" s="99">
        <v>7.5</v>
      </c>
      <c r="F957" s="100">
        <v>10.25</v>
      </c>
    </row>
    <row r="958" spans="1:6" ht="11.25" customHeight="1">
      <c r="A958" s="25">
        <v>38646</v>
      </c>
      <c r="B958" s="99">
        <v>9.2</v>
      </c>
      <c r="C958" s="100"/>
      <c r="D958" s="99">
        <v>7.6</v>
      </c>
      <c r="E958" s="99">
        <v>7.5</v>
      </c>
      <c r="F958" s="100">
        <v>10.25</v>
      </c>
    </row>
    <row r="959" spans="1:6" ht="11.25" customHeight="1">
      <c r="A959" s="25">
        <v>38649</v>
      </c>
      <c r="B959" s="99">
        <v>9.2</v>
      </c>
      <c r="C959" s="100"/>
      <c r="D959" s="99">
        <v>7.6</v>
      </c>
      <c r="E959" s="99">
        <v>7.5</v>
      </c>
      <c r="F959" s="100">
        <v>10.25</v>
      </c>
    </row>
    <row r="960" spans="1:6" ht="11.25" customHeight="1">
      <c r="A960" s="25">
        <v>38650</v>
      </c>
      <c r="B960" s="99">
        <v>9.2</v>
      </c>
      <c r="C960" s="100"/>
      <c r="D960" s="99">
        <v>7.6</v>
      </c>
      <c r="E960" s="99">
        <v>7.5</v>
      </c>
      <c r="F960" s="100">
        <v>10.25</v>
      </c>
    </row>
    <row r="961" spans="1:6" ht="11.25" customHeight="1">
      <c r="A961" s="25">
        <v>38651</v>
      </c>
      <c r="B961" s="99">
        <v>9.2</v>
      </c>
      <c r="C961" s="100"/>
      <c r="D961" s="99">
        <v>7.6</v>
      </c>
      <c r="E961" s="99">
        <v>7.6</v>
      </c>
      <c r="F961" s="100">
        <v>10.25</v>
      </c>
    </row>
    <row r="962" spans="1:6" ht="11.25" customHeight="1">
      <c r="A962" s="25">
        <v>38652</v>
      </c>
      <c r="B962" s="99">
        <v>9.3</v>
      </c>
      <c r="C962" s="100"/>
      <c r="D962" s="99">
        <v>7.7</v>
      </c>
      <c r="E962" s="99">
        <v>7.8</v>
      </c>
      <c r="F962" s="100">
        <v>10.25</v>
      </c>
    </row>
    <row r="963" spans="1:6" ht="11.25" customHeight="1">
      <c r="A963" s="25">
        <v>38653</v>
      </c>
      <c r="B963" s="99">
        <v>9.3</v>
      </c>
      <c r="C963" s="100"/>
      <c r="D963" s="99">
        <v>7.8</v>
      </c>
      <c r="E963" s="99">
        <v>7.8</v>
      </c>
      <c r="F963" s="100">
        <v>10.25</v>
      </c>
    </row>
    <row r="964" spans="1:6" ht="11.25" customHeight="1">
      <c r="A964" s="25">
        <v>38656</v>
      </c>
      <c r="B964" s="99">
        <v>9.3</v>
      </c>
      <c r="C964" s="100"/>
      <c r="D964" s="99">
        <v>7.8</v>
      </c>
      <c r="E964" s="99">
        <v>7.8</v>
      </c>
      <c r="F964" s="100">
        <v>10.25</v>
      </c>
    </row>
    <row r="965" spans="1:6" ht="11.25" customHeight="1">
      <c r="A965" s="25">
        <v>38657</v>
      </c>
      <c r="B965" s="99">
        <v>9.3</v>
      </c>
      <c r="C965" s="100"/>
      <c r="D965" s="99">
        <v>7.7</v>
      </c>
      <c r="E965" s="99">
        <v>7.7</v>
      </c>
      <c r="F965" s="100">
        <v>10.25</v>
      </c>
    </row>
    <row r="966" spans="1:6" ht="11.25" customHeight="1">
      <c r="A966" s="25">
        <v>38658</v>
      </c>
      <c r="B966" s="99">
        <v>9.3</v>
      </c>
      <c r="C966" s="100"/>
      <c r="D966" s="99">
        <v>7.7</v>
      </c>
      <c r="E966" s="99">
        <v>7.7</v>
      </c>
      <c r="F966" s="100">
        <v>10.25</v>
      </c>
    </row>
    <row r="967" spans="1:6" ht="11.25" customHeight="1">
      <c r="A967" s="25">
        <v>38659</v>
      </c>
      <c r="B967" s="99">
        <v>9.2</v>
      </c>
      <c r="C967" s="100"/>
      <c r="D967" s="99">
        <v>7.7</v>
      </c>
      <c r="E967" s="99">
        <v>7.7</v>
      </c>
      <c r="F967" s="100">
        <v>10.25</v>
      </c>
    </row>
    <row r="968" spans="1:6" ht="11.25" customHeight="1">
      <c r="A968" s="25">
        <v>38660</v>
      </c>
      <c r="B968" s="99">
        <v>9.4</v>
      </c>
      <c r="C968" s="100"/>
      <c r="D968" s="99">
        <v>7.8</v>
      </c>
      <c r="E968" s="99">
        <v>7.8</v>
      </c>
      <c r="F968" s="100">
        <v>10.25</v>
      </c>
    </row>
    <row r="969" spans="1:6" ht="11.25" customHeight="1">
      <c r="A969" s="25">
        <v>38663</v>
      </c>
      <c r="B969" s="99">
        <v>9.4</v>
      </c>
      <c r="C969" s="100"/>
      <c r="D969" s="99">
        <v>7.8</v>
      </c>
      <c r="E969" s="99">
        <v>7.8</v>
      </c>
      <c r="F969" s="100">
        <v>10.25</v>
      </c>
    </row>
    <row r="970" spans="1:6" ht="11.25" customHeight="1">
      <c r="A970" s="25">
        <v>38664</v>
      </c>
      <c r="B970" s="99">
        <v>9.4</v>
      </c>
      <c r="C970" s="100"/>
      <c r="D970" s="99">
        <v>7.8</v>
      </c>
      <c r="E970" s="99">
        <v>7.7</v>
      </c>
      <c r="F970" s="100">
        <v>10.25</v>
      </c>
    </row>
    <row r="971" spans="1:6" ht="11.25" customHeight="1">
      <c r="A971" s="25">
        <v>38665</v>
      </c>
      <c r="B971" s="99">
        <v>9.3</v>
      </c>
      <c r="C971" s="100"/>
      <c r="D971" s="99">
        <v>7.7</v>
      </c>
      <c r="E971" s="99">
        <v>7.7</v>
      </c>
      <c r="F971" s="100">
        <v>10.25</v>
      </c>
    </row>
    <row r="972" spans="1:6" ht="11.25" customHeight="1">
      <c r="A972" s="25">
        <v>38666</v>
      </c>
      <c r="B972" s="99">
        <v>9.3</v>
      </c>
      <c r="C972" s="100"/>
      <c r="D972" s="99">
        <v>7.7</v>
      </c>
      <c r="E972" s="99">
        <v>7.7</v>
      </c>
      <c r="F972" s="100">
        <v>10.25</v>
      </c>
    </row>
    <row r="973" spans="1:6" ht="11.25" customHeight="1">
      <c r="A973" s="25">
        <v>38667</v>
      </c>
      <c r="B973" s="99">
        <v>9.3</v>
      </c>
      <c r="C973" s="100"/>
      <c r="D973" s="99">
        <v>7.7</v>
      </c>
      <c r="E973" s="99">
        <v>7.7</v>
      </c>
      <c r="F973" s="100">
        <v>10.25</v>
      </c>
    </row>
    <row r="974" spans="1:6" ht="11.25" customHeight="1">
      <c r="A974" s="25">
        <v>38670</v>
      </c>
      <c r="B974" s="99">
        <v>9.3</v>
      </c>
      <c r="C974" s="100"/>
      <c r="D974" s="99">
        <v>7.7</v>
      </c>
      <c r="E974" s="99">
        <v>7.7</v>
      </c>
      <c r="F974" s="100">
        <v>10.25</v>
      </c>
    </row>
    <row r="975" spans="1:6" ht="11.25" customHeight="1">
      <c r="A975" s="25">
        <v>38671</v>
      </c>
      <c r="B975" s="99">
        <v>9.4</v>
      </c>
      <c r="C975" s="100"/>
      <c r="D975" s="99">
        <v>7.7</v>
      </c>
      <c r="E975" s="99">
        <v>7.7</v>
      </c>
      <c r="F975" s="100">
        <v>10.25</v>
      </c>
    </row>
    <row r="976" spans="1:6" ht="11.25" customHeight="1">
      <c r="A976" s="25">
        <v>38672</v>
      </c>
      <c r="B976" s="99">
        <v>9.6</v>
      </c>
      <c r="C976" s="100"/>
      <c r="D976" s="99">
        <v>7.7</v>
      </c>
      <c r="E976" s="99">
        <v>7.7</v>
      </c>
      <c r="F976" s="100">
        <v>10.25</v>
      </c>
    </row>
    <row r="977" spans="1:6" ht="11.25" customHeight="1">
      <c r="A977" s="25">
        <v>38673</v>
      </c>
      <c r="B977" s="99">
        <v>9.7</v>
      </c>
      <c r="C977" s="100"/>
      <c r="D977" s="99">
        <v>7.7</v>
      </c>
      <c r="E977" s="99">
        <v>7.7</v>
      </c>
      <c r="F977" s="100">
        <v>10.25</v>
      </c>
    </row>
    <row r="978" spans="1:6" ht="11.25" customHeight="1">
      <c r="A978" s="25">
        <v>38674</v>
      </c>
      <c r="B978" s="99">
        <v>9.7</v>
      </c>
      <c r="C978" s="100"/>
      <c r="D978" s="99">
        <v>7.8</v>
      </c>
      <c r="E978" s="99">
        <v>7.7</v>
      </c>
      <c r="F978" s="100">
        <v>10.25</v>
      </c>
    </row>
    <row r="979" spans="1:6" ht="11.25" customHeight="1">
      <c r="A979" s="25">
        <v>38677</v>
      </c>
      <c r="B979" s="99">
        <v>9.7</v>
      </c>
      <c r="C979" s="100"/>
      <c r="D979" s="99">
        <v>7.8</v>
      </c>
      <c r="E979" s="99">
        <v>7.7</v>
      </c>
      <c r="F979" s="100">
        <v>10.25</v>
      </c>
    </row>
    <row r="980" spans="1:6" ht="11.25" customHeight="1">
      <c r="A980" s="25">
        <v>38678</v>
      </c>
      <c r="B980" s="99">
        <v>10</v>
      </c>
      <c r="C980" s="100"/>
      <c r="D980" s="99">
        <v>7.8</v>
      </c>
      <c r="E980" s="99">
        <v>7.7</v>
      </c>
      <c r="F980" s="100">
        <v>10.25</v>
      </c>
    </row>
    <row r="981" spans="1:6" ht="11.25" customHeight="1">
      <c r="A981" s="25">
        <v>38679</v>
      </c>
      <c r="B981" s="99">
        <v>10.1</v>
      </c>
      <c r="C981" s="100"/>
      <c r="D981" s="99">
        <v>7.8</v>
      </c>
      <c r="E981" s="99">
        <v>7.7</v>
      </c>
      <c r="F981" s="100">
        <v>10.25</v>
      </c>
    </row>
    <row r="982" spans="1:6" ht="11.25" customHeight="1">
      <c r="A982" s="25">
        <v>38680</v>
      </c>
      <c r="B982" s="99">
        <v>10.1</v>
      </c>
      <c r="C982" s="100"/>
      <c r="D982" s="99">
        <v>7.8</v>
      </c>
      <c r="E982" s="99">
        <v>7.7</v>
      </c>
      <c r="F982" s="100">
        <v>10.25</v>
      </c>
    </row>
    <row r="983" spans="1:6" ht="11.25" customHeight="1">
      <c r="A983" s="25">
        <v>38681</v>
      </c>
      <c r="B983" s="99">
        <v>10.1</v>
      </c>
      <c r="C983" s="100"/>
      <c r="D983" s="99">
        <v>7.9</v>
      </c>
      <c r="E983" s="99">
        <v>7.7</v>
      </c>
      <c r="F983" s="100">
        <v>10.25</v>
      </c>
    </row>
    <row r="984" spans="1:6" ht="11.25" customHeight="1">
      <c r="A984" s="25">
        <v>38684</v>
      </c>
      <c r="B984" s="99">
        <v>10</v>
      </c>
      <c r="C984" s="100"/>
      <c r="D984" s="99">
        <v>8</v>
      </c>
      <c r="E984" s="99">
        <v>7.7</v>
      </c>
      <c r="F984" s="100">
        <v>10.25</v>
      </c>
    </row>
    <row r="985" spans="1:6" ht="11.25" customHeight="1">
      <c r="A985" s="25">
        <v>38685</v>
      </c>
      <c r="B985" s="99">
        <v>10</v>
      </c>
      <c r="C985" s="100"/>
      <c r="D985" s="99">
        <v>8</v>
      </c>
      <c r="E985" s="99">
        <v>7.7</v>
      </c>
      <c r="F985" s="100">
        <v>10.25</v>
      </c>
    </row>
    <row r="986" spans="1:6" ht="11.25" customHeight="1">
      <c r="A986" s="25">
        <v>38686</v>
      </c>
      <c r="B986" s="99">
        <v>10</v>
      </c>
      <c r="C986" s="100"/>
      <c r="D986" s="99">
        <v>8</v>
      </c>
      <c r="E986" s="99">
        <v>7.8</v>
      </c>
      <c r="F986" s="100">
        <v>10.25</v>
      </c>
    </row>
    <row r="987" spans="1:6" ht="11.25" customHeight="1">
      <c r="A987" s="25">
        <v>38687</v>
      </c>
      <c r="B987" s="99">
        <v>10.1</v>
      </c>
      <c r="C987" s="100"/>
      <c r="D987" s="99">
        <v>8.1</v>
      </c>
      <c r="E987" s="99">
        <v>7.8</v>
      </c>
      <c r="F987" s="100">
        <v>10.25</v>
      </c>
    </row>
    <row r="988" spans="1:6" ht="11.25" customHeight="1">
      <c r="A988" s="25">
        <v>38688</v>
      </c>
      <c r="B988" s="99">
        <v>10.1</v>
      </c>
      <c r="C988" s="100"/>
      <c r="D988" s="99">
        <v>8.1</v>
      </c>
      <c r="E988" s="99">
        <v>7.8</v>
      </c>
      <c r="F988" s="100">
        <v>10.25</v>
      </c>
    </row>
    <row r="989" spans="1:6" ht="11.25" customHeight="1">
      <c r="A989" s="25">
        <v>38691</v>
      </c>
      <c r="B989" s="99">
        <v>10</v>
      </c>
      <c r="C989" s="100"/>
      <c r="D989" s="99">
        <v>8</v>
      </c>
      <c r="E989" s="99">
        <v>7.8</v>
      </c>
      <c r="F989" s="100">
        <v>10.25</v>
      </c>
    </row>
    <row r="990" spans="1:6" ht="11.25" customHeight="1">
      <c r="A990" s="25">
        <v>38692</v>
      </c>
      <c r="B990" s="99">
        <v>10</v>
      </c>
      <c r="C990" s="100"/>
      <c r="D990" s="99">
        <v>8</v>
      </c>
      <c r="E990" s="99">
        <v>7.8</v>
      </c>
      <c r="F990" s="100">
        <v>10.5</v>
      </c>
    </row>
    <row r="991" spans="1:6" ht="11.25" customHeight="1">
      <c r="A991" s="25">
        <v>38693</v>
      </c>
      <c r="B991" s="99">
        <v>10</v>
      </c>
      <c r="C991" s="100"/>
      <c r="D991" s="99">
        <v>8</v>
      </c>
      <c r="E991" s="99">
        <v>7.7</v>
      </c>
      <c r="F991" s="100">
        <v>10.5</v>
      </c>
    </row>
    <row r="992" spans="1:6" ht="11.25" customHeight="1">
      <c r="A992" s="25">
        <v>38694</v>
      </c>
      <c r="B992" s="99">
        <v>10</v>
      </c>
      <c r="C992" s="100"/>
      <c r="D992" s="99">
        <v>8</v>
      </c>
      <c r="E992" s="99">
        <v>7.7</v>
      </c>
      <c r="F992" s="100">
        <v>10.5</v>
      </c>
    </row>
    <row r="993" spans="1:6" ht="11.25" customHeight="1">
      <c r="A993" s="25">
        <v>38695</v>
      </c>
      <c r="B993" s="99">
        <v>10</v>
      </c>
      <c r="C993" s="100"/>
      <c r="D993" s="99">
        <v>7.9</v>
      </c>
      <c r="E993" s="99">
        <v>7.7</v>
      </c>
      <c r="F993" s="100">
        <v>10.5</v>
      </c>
    </row>
    <row r="994" spans="1:6" ht="11.25" customHeight="1">
      <c r="A994" s="25">
        <v>38698</v>
      </c>
      <c r="B994" s="99">
        <v>10.1</v>
      </c>
      <c r="C994" s="100"/>
      <c r="D994" s="99">
        <v>8</v>
      </c>
      <c r="E994" s="99">
        <v>7.7</v>
      </c>
      <c r="F994" s="100">
        <v>10.5</v>
      </c>
    </row>
    <row r="995" spans="1:6" ht="11.25" customHeight="1">
      <c r="A995" s="25">
        <v>38699</v>
      </c>
      <c r="B995" s="99">
        <v>10.2</v>
      </c>
      <c r="C995" s="100"/>
      <c r="D995" s="99">
        <v>8.1</v>
      </c>
      <c r="E995" s="99">
        <v>7.8</v>
      </c>
      <c r="F995" s="100">
        <v>10.5</v>
      </c>
    </row>
    <row r="996" spans="1:6" ht="11.25" customHeight="1">
      <c r="A996" s="25">
        <v>38700</v>
      </c>
      <c r="B996" s="99">
        <v>10.2</v>
      </c>
      <c r="C996" s="100"/>
      <c r="D996" s="99">
        <v>8.1</v>
      </c>
      <c r="E996" s="99">
        <v>7.8</v>
      </c>
      <c r="F996" s="100">
        <v>10.5</v>
      </c>
    </row>
    <row r="997" spans="1:6" ht="11.25" customHeight="1">
      <c r="A997" s="25">
        <v>38701</v>
      </c>
      <c r="B997" s="99">
        <v>9.9</v>
      </c>
      <c r="C997" s="100"/>
      <c r="D997" s="99">
        <v>8.1</v>
      </c>
      <c r="E997" s="99">
        <v>7.9</v>
      </c>
      <c r="F997" s="100">
        <v>10.5</v>
      </c>
    </row>
    <row r="998" spans="1:6" ht="11.25" customHeight="1">
      <c r="A998" s="25">
        <v>38702</v>
      </c>
      <c r="B998" s="99">
        <v>9.6</v>
      </c>
      <c r="C998" s="100"/>
      <c r="D998" s="99">
        <v>8.2</v>
      </c>
      <c r="E998" s="99">
        <v>7.9</v>
      </c>
      <c r="F998" s="100">
        <v>10.5</v>
      </c>
    </row>
    <row r="999" spans="1:6" ht="11.25" customHeight="1">
      <c r="A999" s="25">
        <v>38705</v>
      </c>
      <c r="B999" s="99">
        <v>9.5</v>
      </c>
      <c r="C999" s="100"/>
      <c r="D999" s="99">
        <v>8.1</v>
      </c>
      <c r="E999" s="99">
        <v>7.8</v>
      </c>
      <c r="F999" s="100">
        <v>10.5</v>
      </c>
    </row>
    <row r="1000" spans="1:6" ht="11.25" customHeight="1">
      <c r="A1000" s="25">
        <v>38706</v>
      </c>
      <c r="B1000" s="99">
        <v>9.5</v>
      </c>
      <c r="C1000" s="100"/>
      <c r="D1000" s="99">
        <v>8</v>
      </c>
      <c r="E1000" s="99">
        <v>7.8</v>
      </c>
      <c r="F1000" s="100">
        <v>10.5</v>
      </c>
    </row>
    <row r="1001" spans="1:6" ht="11.25" customHeight="1">
      <c r="A1001" s="25">
        <v>38707</v>
      </c>
      <c r="B1001" s="99">
        <v>9.5</v>
      </c>
      <c r="C1001" s="100"/>
      <c r="D1001" s="99">
        <v>8</v>
      </c>
      <c r="E1001" s="99">
        <v>7.8</v>
      </c>
      <c r="F1001" s="100">
        <v>10.5</v>
      </c>
    </row>
    <row r="1002" spans="1:6" ht="11.25" customHeight="1">
      <c r="A1002" s="25">
        <v>38708</v>
      </c>
      <c r="B1002" s="99">
        <v>9.5</v>
      </c>
      <c r="C1002" s="100"/>
      <c r="D1002" s="99">
        <v>8</v>
      </c>
      <c r="E1002" s="99">
        <v>7.8</v>
      </c>
      <c r="F1002" s="100">
        <v>10.5</v>
      </c>
    </row>
    <row r="1003" spans="1:6" ht="11.25" customHeight="1">
      <c r="A1003" s="25">
        <v>38709</v>
      </c>
      <c r="B1003" s="99">
        <v>9.5</v>
      </c>
      <c r="C1003" s="100"/>
      <c r="D1003" s="99">
        <v>8</v>
      </c>
      <c r="E1003" s="99">
        <v>7.8</v>
      </c>
      <c r="F1003" s="100">
        <v>10.5</v>
      </c>
    </row>
    <row r="1004" spans="1:6" ht="11.25" customHeight="1">
      <c r="A1004" s="25">
        <v>38713</v>
      </c>
      <c r="B1004" s="99">
        <v>9.4</v>
      </c>
      <c r="C1004" s="100"/>
      <c r="D1004" s="99">
        <v>8</v>
      </c>
      <c r="E1004" s="99">
        <v>7.8</v>
      </c>
      <c r="F1004" s="100">
        <v>10.5</v>
      </c>
    </row>
    <row r="1005" spans="1:6" ht="11.25" customHeight="1">
      <c r="A1005" s="25">
        <v>38714</v>
      </c>
      <c r="B1005" s="99">
        <v>9.5</v>
      </c>
      <c r="C1005" s="100"/>
      <c r="D1005" s="99">
        <v>8</v>
      </c>
      <c r="E1005" s="99">
        <v>7.8</v>
      </c>
      <c r="F1005" s="100">
        <v>10.5</v>
      </c>
    </row>
    <row r="1006" spans="1:6" ht="11.25" customHeight="1">
      <c r="A1006" s="25">
        <v>38715</v>
      </c>
      <c r="B1006" s="99">
        <v>9.4</v>
      </c>
      <c r="C1006" s="100"/>
      <c r="D1006" s="99">
        <v>8</v>
      </c>
      <c r="E1006" s="99">
        <v>7.8</v>
      </c>
      <c r="F1006" s="100">
        <v>10.5</v>
      </c>
    </row>
    <row r="1007" spans="1:6" ht="11.25" customHeight="1">
      <c r="A1007" s="25">
        <v>38716</v>
      </c>
      <c r="B1007" s="99">
        <v>9.3</v>
      </c>
      <c r="C1007" s="100"/>
      <c r="D1007" s="99">
        <v>7.9</v>
      </c>
      <c r="E1007" s="99">
        <v>7.8</v>
      </c>
      <c r="F1007" s="100">
        <v>10.5</v>
      </c>
    </row>
    <row r="1008" spans="1:6" ht="11.25" customHeight="1">
      <c r="A1008" s="25">
        <v>38720</v>
      </c>
      <c r="B1008" s="99">
        <v>9.4</v>
      </c>
      <c r="C1008" s="100"/>
      <c r="D1008" s="99">
        <v>7.9</v>
      </c>
      <c r="E1008" s="99">
        <v>7.7</v>
      </c>
      <c r="F1008" s="100">
        <v>10.5</v>
      </c>
    </row>
    <row r="1009" spans="1:6" ht="11.25" customHeight="1">
      <c r="A1009" s="25">
        <v>38721</v>
      </c>
      <c r="B1009" s="99">
        <v>9.4</v>
      </c>
      <c r="C1009" s="100"/>
      <c r="D1009" s="99">
        <v>7.9</v>
      </c>
      <c r="E1009" s="99">
        <v>7.7</v>
      </c>
      <c r="F1009" s="100">
        <v>10.5</v>
      </c>
    </row>
    <row r="1010" spans="1:6" ht="11.25" customHeight="1">
      <c r="A1010" s="25">
        <v>38722</v>
      </c>
      <c r="B1010" s="99">
        <v>9.4</v>
      </c>
      <c r="C1010" s="100"/>
      <c r="D1010" s="99">
        <v>7.9</v>
      </c>
      <c r="E1010" s="99">
        <v>7.7</v>
      </c>
      <c r="F1010" s="100">
        <v>10.5</v>
      </c>
    </row>
    <row r="1011" spans="1:6" ht="11.25" customHeight="1">
      <c r="A1011" s="25">
        <v>38723</v>
      </c>
      <c r="B1011" s="99">
        <v>9.2</v>
      </c>
      <c r="C1011" s="100"/>
      <c r="D1011" s="99">
        <v>7.9</v>
      </c>
      <c r="E1011" s="99">
        <v>7.7</v>
      </c>
      <c r="F1011" s="100">
        <v>10.5</v>
      </c>
    </row>
    <row r="1012" spans="1:6" ht="11.25" customHeight="1">
      <c r="A1012" s="25">
        <v>38726</v>
      </c>
      <c r="B1012" s="99">
        <v>9.2</v>
      </c>
      <c r="C1012" s="100"/>
      <c r="D1012" s="99">
        <v>8</v>
      </c>
      <c r="E1012" s="99">
        <v>7.7</v>
      </c>
      <c r="F1012" s="100">
        <v>10.5</v>
      </c>
    </row>
    <row r="1013" spans="1:6" ht="11.25" customHeight="1">
      <c r="A1013" s="25">
        <v>38727</v>
      </c>
      <c r="B1013" s="99">
        <v>9.2</v>
      </c>
      <c r="C1013" s="100"/>
      <c r="D1013" s="99">
        <v>8</v>
      </c>
      <c r="E1013" s="99">
        <v>7.7</v>
      </c>
      <c r="F1013" s="100">
        <v>10.5</v>
      </c>
    </row>
    <row r="1014" spans="1:6" ht="11.25" customHeight="1">
      <c r="A1014" s="25">
        <v>38728</v>
      </c>
      <c r="B1014" s="99">
        <v>9.2</v>
      </c>
      <c r="C1014" s="100"/>
      <c r="D1014" s="99">
        <v>8</v>
      </c>
      <c r="E1014" s="99">
        <v>7.7</v>
      </c>
      <c r="F1014" s="100">
        <v>10.5</v>
      </c>
    </row>
    <row r="1015" spans="1:6" ht="11.25" customHeight="1">
      <c r="A1015" s="25">
        <v>38729</v>
      </c>
      <c r="B1015" s="99">
        <v>9.2</v>
      </c>
      <c r="C1015" s="100"/>
      <c r="D1015" s="99">
        <v>8.1</v>
      </c>
      <c r="E1015" s="99">
        <v>7.8</v>
      </c>
      <c r="F1015" s="100">
        <v>10.5</v>
      </c>
    </row>
    <row r="1016" spans="1:6" ht="11.25" customHeight="1">
      <c r="A1016" s="25">
        <v>38730</v>
      </c>
      <c r="B1016" s="99">
        <v>9.1</v>
      </c>
      <c r="C1016" s="100"/>
      <c r="D1016" s="99">
        <v>8.1</v>
      </c>
      <c r="E1016" s="99">
        <v>7.9</v>
      </c>
      <c r="F1016" s="100">
        <v>10.5</v>
      </c>
    </row>
    <row r="1017" spans="1:6" ht="11.25" customHeight="1">
      <c r="A1017" s="25">
        <v>38733</v>
      </c>
      <c r="B1017" s="99">
        <v>9</v>
      </c>
      <c r="C1017" s="100"/>
      <c r="D1017" s="99">
        <v>8.1</v>
      </c>
      <c r="E1017" s="99">
        <v>7.9</v>
      </c>
      <c r="F1017" s="100">
        <v>10.5</v>
      </c>
    </row>
    <row r="1018" spans="1:6" ht="11.25" customHeight="1">
      <c r="A1018" s="25">
        <v>38734</v>
      </c>
      <c r="B1018" s="99">
        <v>8.9</v>
      </c>
      <c r="C1018" s="100"/>
      <c r="D1018" s="99">
        <v>8.1</v>
      </c>
      <c r="E1018" s="99">
        <v>7.9</v>
      </c>
      <c r="F1018" s="100">
        <v>10.5</v>
      </c>
    </row>
    <row r="1019" spans="1:6" ht="11.25" customHeight="1">
      <c r="A1019" s="25">
        <v>38735</v>
      </c>
      <c r="B1019" s="99">
        <v>9</v>
      </c>
      <c r="C1019" s="100"/>
      <c r="D1019" s="99">
        <v>8.2</v>
      </c>
      <c r="E1019" s="99">
        <v>8</v>
      </c>
      <c r="F1019" s="100">
        <v>10.5</v>
      </c>
    </row>
    <row r="1020" spans="1:6" ht="11.25" customHeight="1">
      <c r="A1020" s="25">
        <v>38736</v>
      </c>
      <c r="B1020" s="99">
        <v>9.1</v>
      </c>
      <c r="C1020" s="100"/>
      <c r="D1020" s="99">
        <v>8.2</v>
      </c>
      <c r="E1020" s="99">
        <v>8</v>
      </c>
      <c r="F1020" s="100">
        <v>10.5</v>
      </c>
    </row>
    <row r="1021" spans="1:6" ht="11.25" customHeight="1">
      <c r="A1021" s="25">
        <v>38737</v>
      </c>
      <c r="B1021" s="99">
        <v>9.1</v>
      </c>
      <c r="C1021" s="100"/>
      <c r="D1021" s="99">
        <v>8.1</v>
      </c>
      <c r="E1021" s="99">
        <v>8</v>
      </c>
      <c r="F1021" s="100">
        <v>10.5</v>
      </c>
    </row>
    <row r="1022" spans="1:6" ht="11.25" customHeight="1">
      <c r="A1022" s="25">
        <v>38740</v>
      </c>
      <c r="B1022" s="99">
        <v>9.1</v>
      </c>
      <c r="C1022" s="100"/>
      <c r="D1022" s="99">
        <v>8.1</v>
      </c>
      <c r="E1022" s="99">
        <v>8</v>
      </c>
      <c r="F1022" s="100">
        <v>10.5</v>
      </c>
    </row>
    <row r="1023" spans="1:6" ht="11.25" customHeight="1">
      <c r="A1023" s="25">
        <v>38741</v>
      </c>
      <c r="B1023" s="99">
        <v>9.1</v>
      </c>
      <c r="C1023" s="100"/>
      <c r="D1023" s="99">
        <v>8.1</v>
      </c>
      <c r="E1023" s="99">
        <v>8</v>
      </c>
      <c r="F1023" s="100">
        <v>10.5</v>
      </c>
    </row>
    <row r="1024" spans="1:6" ht="11.25" customHeight="1">
      <c r="A1024" s="25">
        <v>38742</v>
      </c>
      <c r="B1024" s="99">
        <v>9.3</v>
      </c>
      <c r="C1024" s="100"/>
      <c r="D1024" s="99">
        <v>8.3</v>
      </c>
      <c r="E1024" s="99">
        <v>8.1</v>
      </c>
      <c r="F1024" s="100">
        <v>10.5</v>
      </c>
    </row>
    <row r="1025" spans="1:6" ht="11.25" customHeight="1">
      <c r="A1025" s="25">
        <v>38743</v>
      </c>
      <c r="B1025" s="99">
        <v>9.4</v>
      </c>
      <c r="C1025" s="100"/>
      <c r="D1025" s="99">
        <v>8.2</v>
      </c>
      <c r="E1025" s="99">
        <v>8.1</v>
      </c>
      <c r="F1025" s="100">
        <v>10.5</v>
      </c>
    </row>
    <row r="1026" spans="1:6" ht="11.25" customHeight="1">
      <c r="A1026" s="25">
        <v>38744</v>
      </c>
      <c r="B1026" s="99">
        <v>9.5</v>
      </c>
      <c r="C1026" s="100"/>
      <c r="D1026" s="99">
        <v>8.3</v>
      </c>
      <c r="E1026" s="99">
        <v>8.2</v>
      </c>
      <c r="F1026" s="100">
        <v>10.5</v>
      </c>
    </row>
    <row r="1027" spans="1:6" ht="11.25" customHeight="1">
      <c r="A1027" s="25">
        <v>38747</v>
      </c>
      <c r="B1027" s="99">
        <v>9.5</v>
      </c>
      <c r="C1027" s="100"/>
      <c r="D1027" s="99">
        <v>8.3</v>
      </c>
      <c r="E1027" s="99">
        <v>8.2</v>
      </c>
      <c r="F1027" s="100">
        <v>10.5</v>
      </c>
    </row>
    <row r="1028" spans="1:6" ht="11.25" customHeight="1">
      <c r="A1028" s="25">
        <v>38748</v>
      </c>
      <c r="B1028" s="99">
        <v>9.4</v>
      </c>
      <c r="C1028" s="100"/>
      <c r="D1028" s="99">
        <v>8.3</v>
      </c>
      <c r="E1028" s="99">
        <v>8.3</v>
      </c>
      <c r="F1028" s="100">
        <v>10.5</v>
      </c>
    </row>
    <row r="1029" spans="1:6" ht="11.25" customHeight="1">
      <c r="A1029" s="25">
        <v>38749</v>
      </c>
      <c r="B1029" s="99">
        <v>9.4</v>
      </c>
      <c r="C1029" s="100"/>
      <c r="D1029" s="99">
        <v>8.3</v>
      </c>
      <c r="E1029" s="99">
        <v>8.3</v>
      </c>
      <c r="F1029" s="100">
        <v>10.75</v>
      </c>
    </row>
    <row r="1030" spans="1:6" ht="11.25" customHeight="1">
      <c r="A1030" s="25">
        <v>38750</v>
      </c>
      <c r="B1030" s="99">
        <v>9.4</v>
      </c>
      <c r="C1030" s="100"/>
      <c r="D1030" s="99">
        <v>8.2</v>
      </c>
      <c r="E1030" s="99">
        <v>8.2</v>
      </c>
      <c r="F1030" s="100">
        <v>10.75</v>
      </c>
    </row>
    <row r="1031" spans="1:6" ht="11.25" customHeight="1">
      <c r="A1031" s="25">
        <v>38751</v>
      </c>
      <c r="B1031" s="99">
        <v>9.2</v>
      </c>
      <c r="C1031" s="100"/>
      <c r="D1031" s="99">
        <v>8.1</v>
      </c>
      <c r="E1031" s="99">
        <v>8.2</v>
      </c>
      <c r="F1031" s="100">
        <v>10.75</v>
      </c>
    </row>
    <row r="1032" spans="1:6" ht="11.25" customHeight="1">
      <c r="A1032" s="25">
        <v>38754</v>
      </c>
      <c r="B1032" s="99">
        <v>9.2</v>
      </c>
      <c r="C1032" s="100"/>
      <c r="D1032" s="99">
        <v>8.1</v>
      </c>
      <c r="E1032" s="99">
        <v>8.2</v>
      </c>
      <c r="F1032" s="100">
        <v>10.75</v>
      </c>
    </row>
    <row r="1033" spans="1:6" ht="11.25" customHeight="1">
      <c r="A1033" s="25">
        <v>38755</v>
      </c>
      <c r="B1033" s="99">
        <v>9.2</v>
      </c>
      <c r="C1033" s="100"/>
      <c r="D1033" s="99">
        <v>8.1</v>
      </c>
      <c r="E1033" s="99">
        <v>8.2</v>
      </c>
      <c r="F1033" s="100">
        <v>10.75</v>
      </c>
    </row>
    <row r="1034" spans="1:6" ht="11.25" customHeight="1">
      <c r="A1034" s="25">
        <v>38756</v>
      </c>
      <c r="B1034" s="99">
        <v>9.2</v>
      </c>
      <c r="C1034" s="100"/>
      <c r="D1034" s="99">
        <v>8.1</v>
      </c>
      <c r="E1034" s="99">
        <v>8.2</v>
      </c>
      <c r="F1034" s="100">
        <v>10.75</v>
      </c>
    </row>
    <row r="1035" spans="1:6" ht="11.25" customHeight="1">
      <c r="A1035" s="25">
        <v>38757</v>
      </c>
      <c r="B1035" s="99">
        <v>9.2</v>
      </c>
      <c r="C1035" s="100"/>
      <c r="D1035" s="99">
        <v>8.2</v>
      </c>
      <c r="E1035" s="99">
        <v>8.2</v>
      </c>
      <c r="F1035" s="100">
        <v>10.75</v>
      </c>
    </row>
    <row r="1036" spans="1:6" ht="11.25" customHeight="1">
      <c r="A1036" s="25">
        <v>38758</v>
      </c>
      <c r="B1036" s="99">
        <v>9.1</v>
      </c>
      <c r="C1036" s="100"/>
      <c r="D1036" s="99">
        <v>8.1</v>
      </c>
      <c r="E1036" s="99">
        <v>8.1</v>
      </c>
      <c r="F1036" s="100">
        <v>10.75</v>
      </c>
    </row>
    <row r="1037" spans="1:6" ht="11.25" customHeight="1">
      <c r="A1037" s="25">
        <v>38761</v>
      </c>
      <c r="B1037" s="99">
        <v>9.1</v>
      </c>
      <c r="C1037" s="100"/>
      <c r="D1037" s="99">
        <v>8.1</v>
      </c>
      <c r="E1037" s="99">
        <v>8.1</v>
      </c>
      <c r="F1037" s="100">
        <v>10.75</v>
      </c>
    </row>
    <row r="1038" spans="1:6" ht="11.25" customHeight="1">
      <c r="A1038" s="25">
        <v>38762</v>
      </c>
      <c r="B1038" s="99">
        <v>9</v>
      </c>
      <c r="C1038" s="100"/>
      <c r="D1038" s="99">
        <v>7.9</v>
      </c>
      <c r="E1038" s="99">
        <v>7.8</v>
      </c>
      <c r="F1038" s="100">
        <v>10.75</v>
      </c>
    </row>
    <row r="1039" spans="1:6" ht="11.25" customHeight="1">
      <c r="A1039" s="25">
        <v>38763</v>
      </c>
      <c r="B1039" s="99">
        <v>8.9</v>
      </c>
      <c r="C1039" s="100"/>
      <c r="D1039" s="99">
        <v>7.9</v>
      </c>
      <c r="E1039" s="99">
        <v>7.9</v>
      </c>
      <c r="F1039" s="100">
        <v>10.75</v>
      </c>
    </row>
    <row r="1040" spans="1:6" ht="11.25" customHeight="1">
      <c r="A1040" s="25">
        <v>38764</v>
      </c>
      <c r="B1040" s="99">
        <v>9</v>
      </c>
      <c r="C1040" s="100"/>
      <c r="D1040" s="99">
        <v>8</v>
      </c>
      <c r="E1040" s="99">
        <v>8</v>
      </c>
      <c r="F1040" s="100">
        <v>10.75</v>
      </c>
    </row>
    <row r="1041" spans="1:6" ht="11.25" customHeight="1">
      <c r="A1041" s="25">
        <v>38765</v>
      </c>
      <c r="B1041" s="99">
        <v>9.1</v>
      </c>
      <c r="C1041" s="100"/>
      <c r="D1041" s="99">
        <v>8</v>
      </c>
      <c r="E1041" s="99">
        <v>8</v>
      </c>
      <c r="F1041" s="100">
        <v>10.75</v>
      </c>
    </row>
    <row r="1042" spans="1:6" ht="11.25" customHeight="1">
      <c r="A1042" s="25">
        <v>38768</v>
      </c>
      <c r="B1042" s="99">
        <v>9</v>
      </c>
      <c r="C1042" s="100"/>
      <c r="D1042" s="99">
        <v>8</v>
      </c>
      <c r="E1042" s="99">
        <v>8</v>
      </c>
      <c r="F1042" s="100">
        <v>10.75</v>
      </c>
    </row>
    <row r="1043" spans="1:6" ht="11.25" customHeight="1">
      <c r="A1043" s="25">
        <v>38769</v>
      </c>
      <c r="B1043" s="99">
        <v>9</v>
      </c>
      <c r="C1043" s="100"/>
      <c r="D1043" s="99">
        <v>8.2</v>
      </c>
      <c r="E1043" s="99">
        <v>8.1</v>
      </c>
      <c r="F1043" s="100">
        <v>10.75</v>
      </c>
    </row>
    <row r="1044" spans="1:6" ht="11.25" customHeight="1">
      <c r="A1044" s="25">
        <v>38770</v>
      </c>
      <c r="B1044" s="99">
        <v>8.8</v>
      </c>
      <c r="C1044" s="100"/>
      <c r="D1044" s="99">
        <v>8.3</v>
      </c>
      <c r="E1044" s="99">
        <v>8.2</v>
      </c>
      <c r="F1044" s="100">
        <v>10.75</v>
      </c>
    </row>
    <row r="1045" spans="1:6" ht="11.25" customHeight="1">
      <c r="A1045" s="25">
        <v>38771</v>
      </c>
      <c r="B1045" s="99">
        <v>8.8</v>
      </c>
      <c r="C1045" s="100"/>
      <c r="D1045" s="99">
        <v>8.3</v>
      </c>
      <c r="E1045" s="99">
        <v>8.1</v>
      </c>
      <c r="F1045" s="100">
        <v>10.75</v>
      </c>
    </row>
    <row r="1046" spans="1:6" ht="11.25" customHeight="1">
      <c r="A1046" s="25">
        <v>38772</v>
      </c>
      <c r="B1046" s="99">
        <v>8.8</v>
      </c>
      <c r="C1046" s="100"/>
      <c r="D1046" s="99">
        <v>8.2</v>
      </c>
      <c r="E1046" s="99">
        <v>8.1</v>
      </c>
      <c r="F1046" s="100">
        <v>10.75</v>
      </c>
    </row>
    <row r="1047" spans="1:6" ht="11.25" customHeight="1">
      <c r="A1047" s="25">
        <v>38775</v>
      </c>
      <c r="B1047" s="99">
        <v>8.9</v>
      </c>
      <c r="C1047" s="100"/>
      <c r="D1047" s="99">
        <v>8</v>
      </c>
      <c r="E1047" s="99">
        <v>7.9</v>
      </c>
      <c r="F1047" s="100">
        <v>10.75</v>
      </c>
    </row>
    <row r="1048" spans="1:6" ht="11.25" customHeight="1">
      <c r="A1048" s="25">
        <v>38776</v>
      </c>
      <c r="B1048" s="99">
        <v>8.9</v>
      </c>
      <c r="C1048" s="100"/>
      <c r="D1048" s="99">
        <v>8</v>
      </c>
      <c r="E1048" s="99">
        <v>7.9</v>
      </c>
      <c r="F1048" s="100">
        <v>10.75</v>
      </c>
    </row>
    <row r="1049" spans="1:6" ht="11.25" customHeight="1">
      <c r="A1049" s="25">
        <v>38777</v>
      </c>
      <c r="B1049" s="99">
        <v>9</v>
      </c>
      <c r="C1049" s="100"/>
      <c r="D1049" s="99">
        <v>8</v>
      </c>
      <c r="E1049" s="99">
        <v>7.9</v>
      </c>
      <c r="F1049" s="100">
        <v>10.75</v>
      </c>
    </row>
    <row r="1050" spans="1:6" ht="11.25" customHeight="1">
      <c r="A1050" s="25">
        <v>38778</v>
      </c>
      <c r="B1050" s="99">
        <v>8.9</v>
      </c>
      <c r="C1050" s="100"/>
      <c r="D1050" s="99">
        <v>8.1</v>
      </c>
      <c r="E1050" s="99">
        <v>8</v>
      </c>
      <c r="F1050" s="100">
        <v>10.75</v>
      </c>
    </row>
    <row r="1051" spans="1:6" ht="11.25" customHeight="1">
      <c r="A1051" s="25">
        <v>38779</v>
      </c>
      <c r="B1051" s="99">
        <v>8.9</v>
      </c>
      <c r="C1051" s="100"/>
      <c r="D1051" s="99">
        <v>8.1</v>
      </c>
      <c r="E1051" s="99">
        <v>8</v>
      </c>
      <c r="F1051" s="100">
        <v>10.75</v>
      </c>
    </row>
    <row r="1052" spans="1:6" ht="11.25" customHeight="1">
      <c r="A1052" s="25">
        <v>38782</v>
      </c>
      <c r="B1052" s="99">
        <v>9</v>
      </c>
      <c r="C1052" s="100"/>
      <c r="D1052" s="99">
        <v>8.1</v>
      </c>
      <c r="E1052" s="99">
        <v>8</v>
      </c>
      <c r="F1052" s="100">
        <v>10.75</v>
      </c>
    </row>
    <row r="1053" spans="1:7" ht="11.25" customHeight="1">
      <c r="A1053" s="25">
        <v>38783</v>
      </c>
      <c r="B1053" s="99">
        <v>9</v>
      </c>
      <c r="C1053" s="100"/>
      <c r="D1053" s="99">
        <v>8.1</v>
      </c>
      <c r="E1053" s="99">
        <v>8</v>
      </c>
      <c r="F1053" s="100">
        <v>10.75</v>
      </c>
      <c r="G1053" s="18">
        <f>F1053-F1052</f>
        <v>0</v>
      </c>
    </row>
    <row r="1054" spans="1:7" ht="11.25" customHeight="1">
      <c r="A1054" s="25">
        <v>38784</v>
      </c>
      <c r="B1054" s="99">
        <v>9.1</v>
      </c>
      <c r="C1054" s="100"/>
      <c r="D1054" s="99">
        <v>8.3</v>
      </c>
      <c r="E1054" s="99">
        <v>8.2</v>
      </c>
      <c r="F1054" s="100">
        <v>10.75</v>
      </c>
      <c r="G1054" s="18">
        <f>F1054-F1053</f>
        <v>0</v>
      </c>
    </row>
    <row r="1055" spans="1:7" ht="11.25" customHeight="1">
      <c r="A1055" s="25">
        <v>38785</v>
      </c>
      <c r="B1055" s="99">
        <v>9.1</v>
      </c>
      <c r="C1055" s="100"/>
      <c r="D1055" s="99">
        <v>8.3</v>
      </c>
      <c r="E1055" s="99">
        <v>8.1</v>
      </c>
      <c r="F1055" s="100">
        <v>10.75</v>
      </c>
      <c r="G1055" s="18">
        <f>F1055-F1054</f>
        <v>0</v>
      </c>
    </row>
    <row r="1056" spans="1:7" ht="11.25" customHeight="1">
      <c r="A1056" s="25">
        <v>38786</v>
      </c>
      <c r="B1056" s="99">
        <v>9.2</v>
      </c>
      <c r="C1056" s="100"/>
      <c r="D1056" s="99">
        <v>8.4</v>
      </c>
      <c r="E1056" s="99">
        <v>8.3</v>
      </c>
      <c r="F1056" s="100">
        <v>10.75</v>
      </c>
      <c r="G1056" s="18">
        <f>F1056-F1055</f>
        <v>0</v>
      </c>
    </row>
    <row r="1057" spans="1:6" ht="11.25" customHeight="1">
      <c r="A1057" s="25">
        <v>38789</v>
      </c>
      <c r="B1057" s="99">
        <v>9.3</v>
      </c>
      <c r="C1057" s="100"/>
      <c r="D1057" s="99">
        <v>8.6</v>
      </c>
      <c r="E1057" s="99">
        <v>8.4</v>
      </c>
      <c r="F1057" s="100">
        <v>10.75</v>
      </c>
    </row>
    <row r="1058" spans="1:6" ht="11.25" customHeight="1">
      <c r="A1058" s="25">
        <v>38790</v>
      </c>
      <c r="B1058" s="99">
        <v>9.2</v>
      </c>
      <c r="C1058" s="100"/>
      <c r="D1058" s="99">
        <v>8.6</v>
      </c>
      <c r="E1058" s="99">
        <v>8.4</v>
      </c>
      <c r="F1058" s="100">
        <v>10.75</v>
      </c>
    </row>
    <row r="1059" spans="1:6" ht="11.25" customHeight="1">
      <c r="A1059" s="25">
        <v>38791</v>
      </c>
      <c r="B1059" s="99">
        <v>9.2</v>
      </c>
      <c r="C1059" s="100"/>
      <c r="D1059" s="99">
        <v>8.6</v>
      </c>
      <c r="E1059" s="99">
        <v>8.4</v>
      </c>
      <c r="F1059" s="100">
        <v>10.75</v>
      </c>
    </row>
    <row r="1060" spans="1:6" ht="11.25" customHeight="1">
      <c r="A1060" s="25">
        <v>38792</v>
      </c>
      <c r="B1060" s="99">
        <v>9.2</v>
      </c>
      <c r="C1060" s="100"/>
      <c r="D1060" s="99">
        <v>8.5</v>
      </c>
      <c r="E1060" s="99">
        <v>8.3</v>
      </c>
      <c r="F1060" s="100">
        <v>10.75</v>
      </c>
    </row>
    <row r="1061" spans="1:6" ht="11.25" customHeight="1">
      <c r="A1061" s="25">
        <v>38793</v>
      </c>
      <c r="B1061" s="99">
        <v>9.3</v>
      </c>
      <c r="C1061" s="100"/>
      <c r="D1061" s="99">
        <v>8.5</v>
      </c>
      <c r="E1061" s="99">
        <v>8.3</v>
      </c>
      <c r="F1061" s="100">
        <v>10.75</v>
      </c>
    </row>
    <row r="1062" spans="1:6" ht="11.25" customHeight="1">
      <c r="A1062" s="25">
        <v>38796</v>
      </c>
      <c r="B1062" s="99">
        <v>9.2</v>
      </c>
      <c r="C1062" s="100"/>
      <c r="D1062" s="99">
        <v>8.4</v>
      </c>
      <c r="E1062" s="99">
        <v>8.2</v>
      </c>
      <c r="F1062" s="100">
        <v>10.75</v>
      </c>
    </row>
    <row r="1063" spans="1:6" ht="11.25" customHeight="1">
      <c r="A1063" s="25">
        <v>38797</v>
      </c>
      <c r="B1063" s="99">
        <v>9.3</v>
      </c>
      <c r="C1063" s="100"/>
      <c r="D1063" s="99">
        <v>8.4</v>
      </c>
      <c r="E1063" s="99">
        <v>8.1</v>
      </c>
      <c r="F1063" s="100">
        <v>10.75</v>
      </c>
    </row>
    <row r="1064" spans="1:6" ht="11.25" customHeight="1">
      <c r="A1064" s="25">
        <v>38798</v>
      </c>
      <c r="B1064" s="99">
        <v>11.2</v>
      </c>
      <c r="C1064" s="100"/>
      <c r="D1064" s="99">
        <v>8.5</v>
      </c>
      <c r="E1064" s="99">
        <v>8.2</v>
      </c>
      <c r="F1064" s="100">
        <v>10.75</v>
      </c>
    </row>
    <row r="1065" spans="1:6" ht="11.25" customHeight="1">
      <c r="A1065" s="25">
        <v>38799</v>
      </c>
      <c r="B1065" s="100"/>
      <c r="C1065" s="100"/>
      <c r="D1065" s="99">
        <v>8.4</v>
      </c>
      <c r="E1065" s="99">
        <v>8.2</v>
      </c>
      <c r="F1065" s="100">
        <v>10.75</v>
      </c>
    </row>
    <row r="1066" spans="1:6" ht="11.25" customHeight="1">
      <c r="A1066" s="25">
        <v>38800</v>
      </c>
      <c r="B1066" s="100"/>
      <c r="C1066" s="100"/>
      <c r="D1066" s="99">
        <v>8.5</v>
      </c>
      <c r="E1066" s="99">
        <v>8.2</v>
      </c>
      <c r="F1066" s="100">
        <v>10.75</v>
      </c>
    </row>
    <row r="1067" spans="1:6" ht="11.25" customHeight="1">
      <c r="A1067" s="25">
        <v>38803</v>
      </c>
      <c r="B1067" s="100"/>
      <c r="C1067" s="100"/>
      <c r="D1067" s="99">
        <v>8.6</v>
      </c>
      <c r="E1067" s="99">
        <v>8.2</v>
      </c>
      <c r="F1067" s="100">
        <v>10.75</v>
      </c>
    </row>
    <row r="1068" spans="1:6" ht="11.25" customHeight="1">
      <c r="A1068" s="25">
        <v>38804</v>
      </c>
      <c r="B1068" s="100"/>
      <c r="C1068" s="100"/>
      <c r="D1068" s="99">
        <v>8.6</v>
      </c>
      <c r="E1068" s="99">
        <v>8.3</v>
      </c>
      <c r="F1068" s="100">
        <v>10.75</v>
      </c>
    </row>
    <row r="1069" spans="1:6" ht="11.25" customHeight="1">
      <c r="A1069" s="25">
        <v>38805</v>
      </c>
      <c r="B1069" s="100"/>
      <c r="C1069" s="100"/>
      <c r="D1069" s="99">
        <v>8.7</v>
      </c>
      <c r="E1069" s="99">
        <v>8.3</v>
      </c>
      <c r="F1069" s="100">
        <v>10.75</v>
      </c>
    </row>
    <row r="1070" spans="1:6" ht="11.25" customHeight="1">
      <c r="A1070" s="25">
        <v>38806</v>
      </c>
      <c r="B1070" s="100"/>
      <c r="C1070" s="100"/>
      <c r="D1070" s="99">
        <v>9.1</v>
      </c>
      <c r="E1070" s="99">
        <v>8.6</v>
      </c>
      <c r="F1070" s="100">
        <v>10.75</v>
      </c>
    </row>
    <row r="1071" spans="1:6" ht="11.25" customHeight="1">
      <c r="A1071" s="25">
        <v>38807</v>
      </c>
      <c r="B1071" s="100"/>
      <c r="C1071" s="100"/>
      <c r="D1071" s="99">
        <v>9.1</v>
      </c>
      <c r="E1071" s="99">
        <v>8.6</v>
      </c>
      <c r="F1071" s="100">
        <v>10.75</v>
      </c>
    </row>
    <row r="1072" spans="1:6" ht="11.25" customHeight="1">
      <c r="A1072" s="25">
        <v>38810</v>
      </c>
      <c r="B1072" s="100"/>
      <c r="C1072" s="100"/>
      <c r="D1072" s="99">
        <v>9.1</v>
      </c>
      <c r="E1072" s="99">
        <v>8.6</v>
      </c>
      <c r="F1072" s="100">
        <v>10.75</v>
      </c>
    </row>
    <row r="1073" spans="1:6" ht="11.25" customHeight="1">
      <c r="A1073" s="25">
        <v>38811</v>
      </c>
      <c r="B1073" s="100"/>
      <c r="C1073" s="100"/>
      <c r="D1073" s="99">
        <v>9.3</v>
      </c>
      <c r="E1073" s="99">
        <v>8.8</v>
      </c>
      <c r="F1073" s="100">
        <v>10.75</v>
      </c>
    </row>
    <row r="1074" spans="1:6" ht="11.25" customHeight="1">
      <c r="A1074" s="25">
        <v>38812</v>
      </c>
      <c r="B1074" s="100"/>
      <c r="C1074" s="100"/>
      <c r="D1074" s="99">
        <v>9.3</v>
      </c>
      <c r="E1074" s="99">
        <v>8.9</v>
      </c>
      <c r="F1074" s="100">
        <v>11.5</v>
      </c>
    </row>
    <row r="1075" spans="1:6" ht="11.25" customHeight="1">
      <c r="A1075" s="25">
        <v>38813</v>
      </c>
      <c r="B1075" s="100"/>
      <c r="C1075" s="100"/>
      <c r="D1075" s="99">
        <v>9.5</v>
      </c>
      <c r="E1075" s="99">
        <v>8.9</v>
      </c>
      <c r="F1075" s="100">
        <v>11.5</v>
      </c>
    </row>
    <row r="1076" spans="1:6" ht="11.25" customHeight="1">
      <c r="A1076" s="25">
        <v>38814</v>
      </c>
      <c r="B1076" s="100"/>
      <c r="C1076" s="100"/>
      <c r="D1076" s="99">
        <v>9.5</v>
      </c>
      <c r="E1076" s="99">
        <v>8.9</v>
      </c>
      <c r="F1076" s="100">
        <v>11.5</v>
      </c>
    </row>
    <row r="1077" spans="1:6" ht="11.25" customHeight="1">
      <c r="A1077" s="25">
        <v>38817</v>
      </c>
      <c r="B1077" s="100"/>
      <c r="C1077" s="100"/>
      <c r="D1077" s="99">
        <v>9.5</v>
      </c>
      <c r="E1077" s="99">
        <v>8.9</v>
      </c>
      <c r="F1077" s="100">
        <v>11.5</v>
      </c>
    </row>
    <row r="1078" spans="1:6" ht="11.25" customHeight="1">
      <c r="A1078" s="25">
        <v>38818</v>
      </c>
      <c r="B1078" s="100"/>
      <c r="C1078" s="100"/>
      <c r="D1078" s="99">
        <v>9.5</v>
      </c>
      <c r="E1078" s="99">
        <v>9</v>
      </c>
      <c r="F1078" s="100">
        <v>11.5</v>
      </c>
    </row>
    <row r="1079" spans="1:6" ht="11.25" customHeight="1">
      <c r="A1079" s="25">
        <v>38819</v>
      </c>
      <c r="B1079" s="100"/>
      <c r="C1079" s="100"/>
      <c r="D1079" s="99">
        <v>9.7</v>
      </c>
      <c r="E1079" s="99">
        <v>9.1</v>
      </c>
      <c r="F1079" s="100">
        <v>11.5</v>
      </c>
    </row>
    <row r="1080" spans="1:6" ht="11.25" customHeight="1">
      <c r="A1080" s="25">
        <v>38825</v>
      </c>
      <c r="B1080" s="100"/>
      <c r="C1080" s="100"/>
      <c r="D1080" s="99">
        <v>9.7</v>
      </c>
      <c r="E1080" s="99">
        <v>9.1</v>
      </c>
      <c r="F1080" s="100">
        <v>11.5</v>
      </c>
    </row>
    <row r="1081" spans="1:6" ht="11.25" customHeight="1">
      <c r="A1081" s="25">
        <v>38826</v>
      </c>
      <c r="B1081" s="100"/>
      <c r="C1081" s="100"/>
      <c r="D1081" s="99">
        <v>9.8</v>
      </c>
      <c r="E1081" s="99">
        <v>9.1</v>
      </c>
      <c r="F1081" s="100">
        <v>11.5</v>
      </c>
    </row>
    <row r="1082" spans="1:6" ht="11.25" customHeight="1">
      <c r="A1082" s="25">
        <v>38828</v>
      </c>
      <c r="B1082" s="100"/>
      <c r="C1082" s="100"/>
      <c r="D1082" s="99">
        <v>9.9</v>
      </c>
      <c r="E1082" s="99">
        <v>9.1</v>
      </c>
      <c r="F1082" s="100">
        <v>11.5</v>
      </c>
    </row>
    <row r="1083" spans="1:6" ht="11.25" customHeight="1">
      <c r="A1083" s="25">
        <v>38831</v>
      </c>
      <c r="B1083" s="100"/>
      <c r="C1083" s="100"/>
      <c r="D1083" s="99">
        <v>9.9</v>
      </c>
      <c r="E1083" s="99">
        <v>8.8</v>
      </c>
      <c r="F1083" s="100">
        <v>11.5</v>
      </c>
    </row>
    <row r="1084" spans="1:6" ht="11.25" customHeight="1">
      <c r="A1084" s="25">
        <v>38832</v>
      </c>
      <c r="B1084" s="100"/>
      <c r="C1084" s="100"/>
      <c r="D1084" s="99">
        <v>9.9</v>
      </c>
      <c r="E1084" s="99">
        <v>8.9</v>
      </c>
      <c r="F1084" s="100">
        <v>11.5</v>
      </c>
    </row>
    <row r="1085" spans="1:6" ht="11.25" customHeight="1">
      <c r="A1085" s="25">
        <v>38833</v>
      </c>
      <c r="B1085" s="100"/>
      <c r="C1085" s="100"/>
      <c r="D1085" s="99">
        <v>10</v>
      </c>
      <c r="E1085" s="99">
        <v>8.9</v>
      </c>
      <c r="F1085" s="100">
        <v>11.5</v>
      </c>
    </row>
    <row r="1086" spans="1:6" ht="11.25" customHeight="1">
      <c r="A1086" s="25">
        <v>38834</v>
      </c>
      <c r="B1086" s="100"/>
      <c r="C1086" s="100"/>
      <c r="D1086" s="99">
        <v>10.2</v>
      </c>
      <c r="E1086" s="99">
        <v>9</v>
      </c>
      <c r="F1086" s="100">
        <v>11.5</v>
      </c>
    </row>
    <row r="1087" spans="1:6" ht="11.25" customHeight="1">
      <c r="A1087" s="25">
        <v>38835</v>
      </c>
      <c r="B1087" s="100"/>
      <c r="C1087" s="100"/>
      <c r="D1087" s="99">
        <v>10.4</v>
      </c>
      <c r="E1087" s="99">
        <v>9.1</v>
      </c>
      <c r="F1087" s="100">
        <v>11.5</v>
      </c>
    </row>
    <row r="1088" spans="1:6" ht="11.25" customHeight="1">
      <c r="A1088" s="25">
        <v>38839</v>
      </c>
      <c r="B1088" s="100"/>
      <c r="C1088" s="100"/>
      <c r="D1088" s="99">
        <v>10.4</v>
      </c>
      <c r="E1088" s="99">
        <v>9.1</v>
      </c>
      <c r="F1088" s="100">
        <v>11.5</v>
      </c>
    </row>
    <row r="1089" spans="1:6" ht="11.25" customHeight="1">
      <c r="A1089" s="25">
        <v>38840</v>
      </c>
      <c r="B1089" s="100"/>
      <c r="C1089" s="100"/>
      <c r="D1089" s="99">
        <v>10.3</v>
      </c>
      <c r="E1089" s="99">
        <v>9</v>
      </c>
      <c r="F1089" s="100">
        <v>11.5</v>
      </c>
    </row>
    <row r="1090" spans="1:6" ht="11.25" customHeight="1">
      <c r="A1090" s="25">
        <v>38841</v>
      </c>
      <c r="B1090" s="100"/>
      <c r="C1090" s="100"/>
      <c r="D1090" s="99">
        <v>10</v>
      </c>
      <c r="E1090" s="99">
        <v>8.8</v>
      </c>
      <c r="F1090" s="100">
        <v>11.5</v>
      </c>
    </row>
    <row r="1091" spans="1:6" ht="11.25" customHeight="1">
      <c r="A1091" s="25">
        <v>38842</v>
      </c>
      <c r="B1091" s="100"/>
      <c r="C1091" s="100"/>
      <c r="D1091" s="99">
        <v>10.2</v>
      </c>
      <c r="E1091" s="99">
        <v>8.8</v>
      </c>
      <c r="F1091" s="100">
        <v>11.5</v>
      </c>
    </row>
    <row r="1092" spans="1:6" ht="11.25" customHeight="1">
      <c r="A1092" s="25">
        <v>38845</v>
      </c>
      <c r="B1092" s="100"/>
      <c r="C1092" s="100"/>
      <c r="D1092" s="99">
        <v>10</v>
      </c>
      <c r="E1092" s="99">
        <v>8.6</v>
      </c>
      <c r="F1092" s="100">
        <v>11.5</v>
      </c>
    </row>
    <row r="1093" spans="1:6" ht="11.25" customHeight="1">
      <c r="A1093" s="25">
        <v>38846</v>
      </c>
      <c r="B1093" s="100"/>
      <c r="C1093" s="100"/>
      <c r="D1093" s="99">
        <v>10</v>
      </c>
      <c r="E1093" s="99">
        <v>8.6</v>
      </c>
      <c r="F1093" s="100">
        <v>11.5</v>
      </c>
    </row>
    <row r="1094" spans="1:6" ht="11.25" customHeight="1">
      <c r="A1094" s="25">
        <v>38847</v>
      </c>
      <c r="B1094" s="100"/>
      <c r="C1094" s="100"/>
      <c r="D1094" s="99">
        <v>9.9</v>
      </c>
      <c r="E1094" s="99">
        <v>8.6</v>
      </c>
      <c r="F1094" s="100">
        <v>11.5</v>
      </c>
    </row>
    <row r="1095" spans="1:6" ht="11.25" customHeight="1">
      <c r="A1095" s="25">
        <v>38848</v>
      </c>
      <c r="B1095" s="100"/>
      <c r="C1095" s="100"/>
      <c r="D1095" s="99">
        <v>10.1</v>
      </c>
      <c r="E1095" s="99">
        <v>8.7</v>
      </c>
      <c r="F1095" s="100">
        <v>11.5</v>
      </c>
    </row>
    <row r="1096" spans="1:6" ht="11.25" customHeight="1">
      <c r="A1096" s="25">
        <v>38849</v>
      </c>
      <c r="B1096" s="100"/>
      <c r="C1096" s="100"/>
      <c r="D1096" s="99">
        <v>10.1</v>
      </c>
      <c r="E1096" s="99">
        <v>8.8</v>
      </c>
      <c r="F1096" s="100">
        <v>11.5</v>
      </c>
    </row>
    <row r="1097" spans="1:6" ht="11.25" customHeight="1">
      <c r="A1097" s="25">
        <v>38852</v>
      </c>
      <c r="B1097" s="100"/>
      <c r="C1097" s="100"/>
      <c r="D1097" s="99">
        <v>10.2</v>
      </c>
      <c r="E1097" s="99">
        <v>9</v>
      </c>
      <c r="F1097" s="100">
        <v>11.5</v>
      </c>
    </row>
    <row r="1098" spans="1:6" ht="11.25" customHeight="1">
      <c r="A1098" s="25">
        <v>38853</v>
      </c>
      <c r="B1098" s="100"/>
      <c r="C1098" s="100"/>
      <c r="D1098" s="99">
        <v>10.2</v>
      </c>
      <c r="E1098" s="99">
        <v>9</v>
      </c>
      <c r="F1098" s="100">
        <v>11.5</v>
      </c>
    </row>
    <row r="1099" spans="1:6" ht="11.25" customHeight="1">
      <c r="A1099" s="25">
        <v>38854</v>
      </c>
      <c r="B1099" s="100"/>
      <c r="C1099" s="100"/>
      <c r="D1099" s="99">
        <v>10.1</v>
      </c>
      <c r="E1099" s="99">
        <v>8.9</v>
      </c>
      <c r="F1099" s="100">
        <v>11.5</v>
      </c>
    </row>
    <row r="1100" spans="1:6" ht="11.25" customHeight="1">
      <c r="A1100" s="25">
        <v>38855</v>
      </c>
      <c r="B1100" s="100"/>
      <c r="C1100" s="100"/>
      <c r="D1100" s="99">
        <v>10</v>
      </c>
      <c r="E1100" s="99">
        <v>8.8</v>
      </c>
      <c r="F1100" s="100">
        <v>11.5</v>
      </c>
    </row>
    <row r="1101" spans="1:6" ht="11.25" customHeight="1">
      <c r="A1101" s="25">
        <v>38856</v>
      </c>
      <c r="B1101" s="100"/>
      <c r="C1101" s="100"/>
      <c r="D1101" s="99">
        <v>10</v>
      </c>
      <c r="E1101" s="99">
        <v>8.9</v>
      </c>
      <c r="F1101" s="100">
        <v>11.5</v>
      </c>
    </row>
    <row r="1102" spans="1:6" ht="11.25" customHeight="1">
      <c r="A1102" s="25">
        <v>38859</v>
      </c>
      <c r="B1102" s="100"/>
      <c r="C1102" s="100"/>
      <c r="D1102" s="99">
        <v>10</v>
      </c>
      <c r="E1102" s="99">
        <v>8.9</v>
      </c>
      <c r="F1102" s="100">
        <v>11.5</v>
      </c>
    </row>
    <row r="1103" spans="1:6" ht="11.25" customHeight="1">
      <c r="A1103" s="25">
        <v>38860</v>
      </c>
      <c r="B1103" s="100"/>
      <c r="C1103" s="100"/>
      <c r="D1103" s="99">
        <v>10</v>
      </c>
      <c r="E1103" s="99">
        <v>8.9</v>
      </c>
      <c r="F1103" s="100">
        <v>11.5</v>
      </c>
    </row>
    <row r="1104" spans="1:6" ht="11.25" customHeight="1">
      <c r="A1104" s="25">
        <v>38861</v>
      </c>
      <c r="B1104" s="100"/>
      <c r="C1104" s="100"/>
      <c r="D1104" s="99">
        <v>10</v>
      </c>
      <c r="E1104" s="99">
        <v>8.9</v>
      </c>
      <c r="F1104" s="100">
        <v>12.25</v>
      </c>
    </row>
    <row r="1105" spans="1:6" ht="11.25" customHeight="1">
      <c r="A1105" s="25">
        <v>38863</v>
      </c>
      <c r="B1105" s="100"/>
      <c r="C1105" s="100"/>
      <c r="D1105" s="99">
        <v>10.1</v>
      </c>
      <c r="E1105" s="99">
        <v>8.9</v>
      </c>
      <c r="F1105" s="100">
        <v>12.25</v>
      </c>
    </row>
    <row r="1106" spans="1:6" ht="11.25" customHeight="1">
      <c r="A1106" s="25">
        <v>38866</v>
      </c>
      <c r="B1106" s="100"/>
      <c r="C1106" s="100"/>
      <c r="D1106" s="99">
        <v>10.1</v>
      </c>
      <c r="E1106" s="99">
        <v>8.9</v>
      </c>
      <c r="F1106" s="100">
        <v>12.25</v>
      </c>
    </row>
    <row r="1107" spans="1:6" ht="11.25" customHeight="1">
      <c r="A1107" s="25">
        <v>38867</v>
      </c>
      <c r="B1107" s="100"/>
      <c r="C1107" s="100"/>
      <c r="D1107" s="99">
        <v>10.1</v>
      </c>
      <c r="E1107" s="99">
        <v>8.9</v>
      </c>
      <c r="F1107" s="100">
        <v>12.25</v>
      </c>
    </row>
    <row r="1108" spans="1:6" ht="11.25" customHeight="1">
      <c r="A1108" s="25">
        <v>38868</v>
      </c>
      <c r="B1108" s="100"/>
      <c r="C1108" s="100"/>
      <c r="D1108" s="99">
        <v>9.9</v>
      </c>
      <c r="E1108" s="99">
        <v>8.9</v>
      </c>
      <c r="F1108" s="100">
        <v>12.25</v>
      </c>
    </row>
    <row r="1109" spans="1:6" ht="11.25" customHeight="1">
      <c r="A1109" s="25">
        <v>38869</v>
      </c>
      <c r="B1109" s="100"/>
      <c r="C1109" s="100"/>
      <c r="D1109" s="99">
        <v>9.8</v>
      </c>
      <c r="E1109" s="99">
        <v>8.8</v>
      </c>
      <c r="F1109" s="100">
        <v>12.25</v>
      </c>
    </row>
    <row r="1110" spans="1:6" ht="11.25" customHeight="1">
      <c r="A1110" s="25">
        <v>38870</v>
      </c>
      <c r="B1110" s="100"/>
      <c r="C1110" s="100"/>
      <c r="D1110" s="99">
        <v>9.8</v>
      </c>
      <c r="E1110" s="99">
        <v>8.8</v>
      </c>
      <c r="F1110" s="100">
        <v>12.25</v>
      </c>
    </row>
    <row r="1111" spans="1:6" ht="11.25" customHeight="1">
      <c r="A1111" s="25">
        <v>38874</v>
      </c>
      <c r="B1111" s="100"/>
      <c r="C1111" s="100"/>
      <c r="D1111" s="99">
        <v>10</v>
      </c>
      <c r="E1111" s="99">
        <v>9</v>
      </c>
      <c r="F1111" s="100">
        <v>12.25</v>
      </c>
    </row>
    <row r="1112" spans="1:6" ht="11.25" customHeight="1">
      <c r="A1112" s="25">
        <v>38875</v>
      </c>
      <c r="B1112" s="100"/>
      <c r="C1112" s="100"/>
      <c r="D1112" s="99">
        <v>10</v>
      </c>
      <c r="E1112" s="99">
        <v>8.9</v>
      </c>
      <c r="F1112" s="100">
        <v>12.25</v>
      </c>
    </row>
    <row r="1113" spans="1:6" ht="11.25" customHeight="1">
      <c r="A1113" s="25">
        <v>38876</v>
      </c>
      <c r="B1113" s="100"/>
      <c r="C1113" s="100"/>
      <c r="D1113" s="99">
        <v>10</v>
      </c>
      <c r="E1113" s="99">
        <v>8.9</v>
      </c>
      <c r="F1113" s="100">
        <v>12.25</v>
      </c>
    </row>
    <row r="1114" spans="1:6" ht="11.25" customHeight="1">
      <c r="A1114" s="25">
        <v>38877</v>
      </c>
      <c r="B1114" s="100"/>
      <c r="C1114" s="100"/>
      <c r="D1114" s="99">
        <v>10</v>
      </c>
      <c r="E1114" s="99">
        <v>9</v>
      </c>
      <c r="F1114" s="100">
        <v>12.25</v>
      </c>
    </row>
    <row r="1115" spans="1:6" ht="11.25" customHeight="1">
      <c r="A1115" s="25">
        <v>38880</v>
      </c>
      <c r="B1115" s="100"/>
      <c r="C1115" s="100"/>
      <c r="D1115" s="99">
        <v>10.1</v>
      </c>
      <c r="E1115" s="99">
        <v>9</v>
      </c>
      <c r="F1115" s="100">
        <v>12.25</v>
      </c>
    </row>
    <row r="1116" spans="1:6" ht="11.25" customHeight="1">
      <c r="A1116" s="25">
        <v>38881</v>
      </c>
      <c r="B1116" s="100"/>
      <c r="C1116" s="100"/>
      <c r="D1116" s="99">
        <v>10.1</v>
      </c>
      <c r="E1116" s="99">
        <v>9</v>
      </c>
      <c r="F1116" s="100">
        <v>12.25</v>
      </c>
    </row>
    <row r="1117" spans="1:6" ht="11.25" customHeight="1">
      <c r="A1117" s="25">
        <v>38882</v>
      </c>
      <c r="B1117" s="100"/>
      <c r="C1117" s="100"/>
      <c r="D1117" s="99">
        <v>10.2</v>
      </c>
      <c r="E1117" s="99">
        <v>9.1</v>
      </c>
      <c r="F1117" s="100">
        <v>12.25</v>
      </c>
    </row>
    <row r="1118" spans="1:6" ht="11.25" customHeight="1">
      <c r="A1118" s="25">
        <v>38883</v>
      </c>
      <c r="B1118" s="100"/>
      <c r="C1118" s="100"/>
      <c r="D1118" s="99">
        <v>10.2</v>
      </c>
      <c r="E1118" s="99">
        <v>9.1</v>
      </c>
      <c r="F1118" s="100">
        <v>12.25</v>
      </c>
    </row>
    <row r="1119" spans="1:6" ht="11.25" customHeight="1">
      <c r="A1119" s="25">
        <v>38884</v>
      </c>
      <c r="B1119" s="100"/>
      <c r="C1119" s="100"/>
      <c r="D1119" s="99">
        <v>10.3</v>
      </c>
      <c r="E1119" s="99">
        <v>9.1</v>
      </c>
      <c r="F1119" s="100">
        <v>12.25</v>
      </c>
    </row>
    <row r="1120" spans="1:6" ht="11.25" customHeight="1">
      <c r="A1120" s="25">
        <v>38887</v>
      </c>
      <c r="B1120" s="100"/>
      <c r="C1120" s="100"/>
      <c r="D1120" s="99">
        <v>10.3</v>
      </c>
      <c r="E1120" s="99">
        <v>9.1</v>
      </c>
      <c r="F1120" s="100">
        <v>12.25</v>
      </c>
    </row>
    <row r="1121" spans="1:6" ht="11.25" customHeight="1">
      <c r="A1121" s="25">
        <v>38888</v>
      </c>
      <c r="B1121" s="100"/>
      <c r="C1121" s="99">
        <v>11.6</v>
      </c>
      <c r="D1121" s="99">
        <v>10.3</v>
      </c>
      <c r="E1121" s="99">
        <v>9.2</v>
      </c>
      <c r="F1121" s="100">
        <v>12.25</v>
      </c>
    </row>
    <row r="1122" spans="1:6" ht="11.25" customHeight="1">
      <c r="A1122" s="25">
        <v>38889</v>
      </c>
      <c r="B1122" s="100"/>
      <c r="C1122" s="99">
        <v>11.6</v>
      </c>
      <c r="D1122" s="99">
        <v>10.4</v>
      </c>
      <c r="E1122" s="99">
        <v>9.2</v>
      </c>
      <c r="F1122" s="100">
        <v>12.25</v>
      </c>
    </row>
    <row r="1123" spans="1:6" ht="11.25" customHeight="1">
      <c r="A1123" s="25">
        <v>38890</v>
      </c>
      <c r="B1123" s="100"/>
      <c r="C1123" s="99">
        <v>11.7</v>
      </c>
      <c r="D1123" s="99">
        <v>10.4</v>
      </c>
      <c r="E1123" s="99">
        <v>9.2</v>
      </c>
      <c r="F1123" s="100">
        <v>12.25</v>
      </c>
    </row>
    <row r="1124" spans="1:6" ht="11.25" customHeight="1">
      <c r="A1124" s="25">
        <v>38891</v>
      </c>
      <c r="B1124" s="100"/>
      <c r="C1124" s="99">
        <v>11.6</v>
      </c>
      <c r="D1124" s="99">
        <v>10.4</v>
      </c>
      <c r="E1124" s="99">
        <v>9.2</v>
      </c>
      <c r="F1124" s="100">
        <v>12.25</v>
      </c>
    </row>
    <row r="1125" spans="1:6" ht="11.25" customHeight="1">
      <c r="A1125" s="25">
        <v>38894</v>
      </c>
      <c r="B1125" s="100"/>
      <c r="C1125" s="99">
        <v>11.7</v>
      </c>
      <c r="D1125" s="99">
        <v>10.4</v>
      </c>
      <c r="E1125" s="99">
        <v>9.2</v>
      </c>
      <c r="F1125" s="100">
        <v>12.25</v>
      </c>
    </row>
    <row r="1126" spans="1:6" ht="11.25" customHeight="1">
      <c r="A1126" s="25">
        <v>38895</v>
      </c>
      <c r="B1126" s="100"/>
      <c r="C1126" s="99">
        <v>11.6</v>
      </c>
      <c r="D1126" s="99">
        <v>10.3</v>
      </c>
      <c r="E1126" s="99">
        <v>9.1</v>
      </c>
      <c r="F1126" s="100">
        <v>12.25</v>
      </c>
    </row>
    <row r="1127" spans="1:6" ht="11.25" customHeight="1">
      <c r="A1127" s="25">
        <v>38896</v>
      </c>
      <c r="B1127" s="100"/>
      <c r="C1127" s="99">
        <v>11.6</v>
      </c>
      <c r="D1127" s="99">
        <v>10.3</v>
      </c>
      <c r="E1127" s="99">
        <v>9.1</v>
      </c>
      <c r="F1127" s="100">
        <v>12.25</v>
      </c>
    </row>
    <row r="1128" spans="1:6" ht="11.25" customHeight="1">
      <c r="A1128" s="25">
        <v>38897</v>
      </c>
      <c r="B1128" s="9"/>
      <c r="C1128" s="99">
        <v>11.6</v>
      </c>
      <c r="D1128" s="99">
        <v>10.3</v>
      </c>
      <c r="E1128" s="99">
        <v>9.1</v>
      </c>
      <c r="F1128" s="100">
        <v>12.25</v>
      </c>
    </row>
    <row r="1129" spans="1:6" ht="11.25" customHeight="1">
      <c r="A1129" s="25">
        <v>38898</v>
      </c>
      <c r="B1129" s="9"/>
      <c r="C1129" s="99">
        <v>11.6</v>
      </c>
      <c r="D1129" s="99">
        <v>10.3</v>
      </c>
      <c r="E1129" s="99">
        <v>9.1</v>
      </c>
      <c r="F1129" s="100">
        <v>12.25</v>
      </c>
    </row>
    <row r="1130" spans="1:6" ht="11.25" customHeight="1">
      <c r="A1130" s="25">
        <v>38901</v>
      </c>
      <c r="B1130" s="9"/>
      <c r="C1130" s="99">
        <v>11.7</v>
      </c>
      <c r="D1130" s="99">
        <v>10.3</v>
      </c>
      <c r="E1130" s="99">
        <v>9.2</v>
      </c>
      <c r="F1130" s="100">
        <v>12.25</v>
      </c>
    </row>
    <row r="1131" spans="1:6" ht="11.25" customHeight="1">
      <c r="A1131" s="25">
        <v>38902</v>
      </c>
      <c r="B1131" s="9"/>
      <c r="C1131" s="99">
        <v>11.8</v>
      </c>
      <c r="D1131" s="99">
        <v>10.3</v>
      </c>
      <c r="E1131" s="99">
        <v>9.2</v>
      </c>
      <c r="F1131" s="100">
        <v>12.25</v>
      </c>
    </row>
    <row r="1132" spans="1:6" ht="11.25" customHeight="1">
      <c r="A1132" s="25">
        <v>38903</v>
      </c>
      <c r="B1132" s="9"/>
      <c r="C1132" s="99">
        <v>11.8</v>
      </c>
      <c r="D1132" s="99">
        <v>10.4</v>
      </c>
      <c r="E1132" s="99">
        <v>9.2</v>
      </c>
      <c r="F1132" s="100">
        <v>12.25</v>
      </c>
    </row>
    <row r="1133" spans="1:6" ht="11.25" customHeight="1">
      <c r="A1133" s="25">
        <v>38904</v>
      </c>
      <c r="B1133" s="9"/>
      <c r="C1133" s="99">
        <v>11.9</v>
      </c>
      <c r="D1133" s="99">
        <v>10.4</v>
      </c>
      <c r="E1133" s="99">
        <v>9.2</v>
      </c>
      <c r="F1133" s="100">
        <v>12.25</v>
      </c>
    </row>
    <row r="1134" spans="1:6" ht="11.25" customHeight="1">
      <c r="A1134" s="25">
        <v>38905</v>
      </c>
      <c r="B1134" s="9"/>
      <c r="C1134" s="99">
        <v>11.9</v>
      </c>
      <c r="D1134" s="99">
        <v>10.4</v>
      </c>
      <c r="E1134" s="99">
        <v>9.2</v>
      </c>
      <c r="F1134" s="100">
        <v>12.25</v>
      </c>
    </row>
    <row r="1135" spans="1:6" ht="11.25" customHeight="1">
      <c r="A1135" s="25">
        <v>38908</v>
      </c>
      <c r="B1135" s="9"/>
      <c r="C1135" s="99">
        <v>12</v>
      </c>
      <c r="D1135" s="99">
        <v>10.4</v>
      </c>
      <c r="E1135" s="99">
        <v>9.2</v>
      </c>
      <c r="F1135" s="100">
        <v>12.25</v>
      </c>
    </row>
    <row r="1136" spans="1:6" ht="11.25" customHeight="1">
      <c r="A1136" s="25">
        <v>38909</v>
      </c>
      <c r="B1136" s="9"/>
      <c r="C1136" s="99">
        <v>12</v>
      </c>
      <c r="D1136" s="99">
        <v>10.2</v>
      </c>
      <c r="E1136" s="99">
        <v>9</v>
      </c>
      <c r="F1136" s="100">
        <v>12.25</v>
      </c>
    </row>
    <row r="1137" spans="1:6" ht="11.25" customHeight="1">
      <c r="A1137" s="25">
        <v>38910</v>
      </c>
      <c r="B1137" s="9"/>
      <c r="C1137" s="99">
        <v>11.9</v>
      </c>
      <c r="D1137" s="99">
        <v>10</v>
      </c>
      <c r="E1137" s="99">
        <v>8.9</v>
      </c>
      <c r="F1137" s="100">
        <v>13</v>
      </c>
    </row>
    <row r="1138" spans="1:6" ht="11.25" customHeight="1">
      <c r="A1138" s="25">
        <v>38911</v>
      </c>
      <c r="B1138" s="9"/>
      <c r="C1138" s="99">
        <v>11.9</v>
      </c>
      <c r="D1138" s="99">
        <v>10</v>
      </c>
      <c r="E1138" s="99">
        <v>8.9</v>
      </c>
      <c r="F1138" s="100">
        <v>13</v>
      </c>
    </row>
    <row r="1139" spans="1:6" ht="11.25" customHeight="1">
      <c r="A1139" s="25">
        <v>38912</v>
      </c>
      <c r="B1139" s="9"/>
      <c r="C1139" s="99">
        <v>11.9</v>
      </c>
      <c r="D1139" s="99">
        <v>10</v>
      </c>
      <c r="E1139" s="99">
        <v>8.9</v>
      </c>
      <c r="F1139" s="100">
        <v>13</v>
      </c>
    </row>
    <row r="1140" spans="1:6" ht="11.25" customHeight="1">
      <c r="A1140" s="25">
        <v>38915</v>
      </c>
      <c r="B1140" s="9"/>
      <c r="C1140" s="99">
        <v>12</v>
      </c>
      <c r="D1140" s="99">
        <v>10</v>
      </c>
      <c r="E1140" s="99">
        <v>9</v>
      </c>
      <c r="F1140" s="100">
        <v>13</v>
      </c>
    </row>
    <row r="1141" spans="1:6" ht="11.25" customHeight="1">
      <c r="A1141" s="25">
        <v>38916</v>
      </c>
      <c r="B1141" s="9"/>
      <c r="C1141" s="99">
        <v>12</v>
      </c>
      <c r="D1141" s="99">
        <v>10</v>
      </c>
      <c r="E1141" s="99">
        <v>9</v>
      </c>
      <c r="F1141" s="100">
        <v>13</v>
      </c>
    </row>
    <row r="1142" spans="1:6" ht="11.25" customHeight="1">
      <c r="A1142" s="25">
        <v>38917</v>
      </c>
      <c r="B1142" s="9"/>
      <c r="C1142" s="99">
        <v>12.1</v>
      </c>
      <c r="D1142" s="99">
        <v>9.9</v>
      </c>
      <c r="E1142" s="99">
        <v>8.9</v>
      </c>
      <c r="F1142" s="100">
        <v>13</v>
      </c>
    </row>
    <row r="1143" spans="1:6" ht="11.25" customHeight="1">
      <c r="A1143" s="25">
        <v>38918</v>
      </c>
      <c r="B1143" s="9"/>
      <c r="C1143" s="99">
        <v>12</v>
      </c>
      <c r="D1143" s="99">
        <v>9.7</v>
      </c>
      <c r="E1143" s="99">
        <v>8.9</v>
      </c>
      <c r="F1143" s="100">
        <v>13</v>
      </c>
    </row>
    <row r="1144" spans="1:6" ht="11.25" customHeight="1">
      <c r="A1144" s="25">
        <v>38919</v>
      </c>
      <c r="B1144" s="9"/>
      <c r="C1144" s="99">
        <v>12.1</v>
      </c>
      <c r="D1144" s="99">
        <v>9.8</v>
      </c>
      <c r="E1144" s="99">
        <v>8.9</v>
      </c>
      <c r="F1144" s="100">
        <v>13</v>
      </c>
    </row>
    <row r="1145" spans="1:6" ht="11.25" customHeight="1">
      <c r="A1145" s="25">
        <v>38920</v>
      </c>
      <c r="B1145" s="9"/>
      <c r="C1145" s="99">
        <v>12.1</v>
      </c>
      <c r="D1145" s="99">
        <v>9.8</v>
      </c>
      <c r="E1145" s="99">
        <v>8.9</v>
      </c>
      <c r="F1145" s="100">
        <v>13</v>
      </c>
    </row>
    <row r="1146" spans="1:6" ht="11.25" customHeight="1">
      <c r="A1146" s="25">
        <v>38923</v>
      </c>
      <c r="B1146" s="9"/>
      <c r="C1146" s="99">
        <v>12.1</v>
      </c>
      <c r="D1146" s="99">
        <v>9.8</v>
      </c>
      <c r="E1146" s="99">
        <v>8.9</v>
      </c>
      <c r="F1146" s="100">
        <v>13</v>
      </c>
    </row>
    <row r="1147" spans="1:6" ht="11.25" customHeight="1">
      <c r="A1147" s="25">
        <v>38924</v>
      </c>
      <c r="B1147" s="9"/>
      <c r="C1147" s="99">
        <v>12.1</v>
      </c>
      <c r="D1147" s="99">
        <v>9.8</v>
      </c>
      <c r="E1147" s="99">
        <v>8.9</v>
      </c>
      <c r="F1147" s="100">
        <v>13</v>
      </c>
    </row>
    <row r="1148" spans="1:6" ht="11.25" customHeight="1">
      <c r="A1148" s="25">
        <v>38925</v>
      </c>
      <c r="B1148" s="9"/>
      <c r="C1148" s="99">
        <v>12.1</v>
      </c>
      <c r="D1148" s="99">
        <v>9.8</v>
      </c>
      <c r="E1148" s="99">
        <v>8.9</v>
      </c>
      <c r="F1148" s="100">
        <v>13</v>
      </c>
    </row>
    <row r="1149" spans="1:6" ht="11.25" customHeight="1">
      <c r="A1149" s="25">
        <v>38926</v>
      </c>
      <c r="B1149" s="9"/>
      <c r="C1149" s="99">
        <v>12.1</v>
      </c>
      <c r="D1149" s="99">
        <v>9.8</v>
      </c>
      <c r="E1149" s="99">
        <v>8.9</v>
      </c>
      <c r="F1149" s="100">
        <v>13</v>
      </c>
    </row>
    <row r="1150" spans="1:6" ht="11.25" customHeight="1">
      <c r="A1150" s="25">
        <v>38929</v>
      </c>
      <c r="B1150" s="9"/>
      <c r="C1150" s="99">
        <v>12.1</v>
      </c>
      <c r="D1150" s="99">
        <v>9.8</v>
      </c>
      <c r="E1150" s="99">
        <v>8.9</v>
      </c>
      <c r="F1150" s="100">
        <v>13</v>
      </c>
    </row>
    <row r="1151" spans="1:6" ht="11.25" customHeight="1">
      <c r="A1151" s="25">
        <v>38930</v>
      </c>
      <c r="B1151" s="9"/>
      <c r="C1151" s="99">
        <v>12.1</v>
      </c>
      <c r="D1151" s="99">
        <v>9.8</v>
      </c>
      <c r="E1151" s="99">
        <v>8.9</v>
      </c>
      <c r="F1151" s="100">
        <v>13</v>
      </c>
    </row>
    <row r="1152" spans="1:6" ht="11.25" customHeight="1">
      <c r="A1152" s="25">
        <v>38931</v>
      </c>
      <c r="B1152" s="9"/>
      <c r="C1152" s="99">
        <v>12.1</v>
      </c>
      <c r="D1152" s="99">
        <v>9.8</v>
      </c>
      <c r="E1152" s="99">
        <v>8.9</v>
      </c>
      <c r="F1152" s="100">
        <v>13</v>
      </c>
    </row>
    <row r="1153" spans="1:6" ht="11.25" customHeight="1">
      <c r="A1153" s="25">
        <v>38932</v>
      </c>
      <c r="B1153" s="9"/>
      <c r="C1153" s="99">
        <v>11.8</v>
      </c>
      <c r="D1153" s="99">
        <v>9.6</v>
      </c>
      <c r="E1153" s="99">
        <v>8.8</v>
      </c>
      <c r="F1153" s="100">
        <v>13</v>
      </c>
    </row>
    <row r="1154" spans="1:6" ht="11.25" customHeight="1">
      <c r="A1154" s="25">
        <v>38933</v>
      </c>
      <c r="B1154" s="9"/>
      <c r="C1154" s="99">
        <v>11.8</v>
      </c>
      <c r="D1154" s="99">
        <v>9.5</v>
      </c>
      <c r="E1154" s="99">
        <v>8.8</v>
      </c>
      <c r="F1154" s="100">
        <v>13</v>
      </c>
    </row>
    <row r="1155" spans="1:6" ht="11.25" customHeight="1">
      <c r="A1155" s="25">
        <v>38937</v>
      </c>
      <c r="B1155" s="9"/>
      <c r="C1155" s="99">
        <v>11.8</v>
      </c>
      <c r="D1155" s="99">
        <v>9.5</v>
      </c>
      <c r="E1155" s="99">
        <v>8.9</v>
      </c>
      <c r="F1155" s="100">
        <v>13</v>
      </c>
    </row>
    <row r="1156" spans="1:6" ht="11.25" customHeight="1">
      <c r="A1156" s="25">
        <v>38938</v>
      </c>
      <c r="B1156" s="9"/>
      <c r="C1156" s="99">
        <v>11.7</v>
      </c>
      <c r="D1156" s="99">
        <v>9.4</v>
      </c>
      <c r="E1156" s="99">
        <v>8.8</v>
      </c>
      <c r="F1156" s="100">
        <v>13</v>
      </c>
    </row>
    <row r="1157" spans="1:6" ht="11.25" customHeight="1">
      <c r="A1157" s="25">
        <v>38939</v>
      </c>
      <c r="B1157" s="9"/>
      <c r="C1157" s="99">
        <v>11.6</v>
      </c>
      <c r="D1157" s="99">
        <v>9.4</v>
      </c>
      <c r="E1157" s="99">
        <v>8.8</v>
      </c>
      <c r="F1157" s="100">
        <v>13</v>
      </c>
    </row>
    <row r="1158" spans="1:6" ht="11.25" customHeight="1">
      <c r="A1158" s="25">
        <v>38940</v>
      </c>
      <c r="B1158" s="9"/>
      <c r="C1158" s="99">
        <v>11.6</v>
      </c>
      <c r="D1158" s="99">
        <v>9.4</v>
      </c>
      <c r="E1158" s="99">
        <v>8.8</v>
      </c>
      <c r="F1158" s="100">
        <v>13</v>
      </c>
    </row>
    <row r="1159" spans="1:6" ht="11.25" customHeight="1">
      <c r="A1159" s="25">
        <v>38943</v>
      </c>
      <c r="B1159" s="9"/>
      <c r="C1159" s="99">
        <v>11.6</v>
      </c>
      <c r="D1159" s="99">
        <v>9.4</v>
      </c>
      <c r="E1159" s="99">
        <v>8.8</v>
      </c>
      <c r="F1159" s="100">
        <v>13</v>
      </c>
    </row>
    <row r="1160" spans="1:6" ht="11.25" customHeight="1">
      <c r="A1160" s="25">
        <v>38944</v>
      </c>
      <c r="B1160" s="9"/>
      <c r="C1160" s="99">
        <v>11.7</v>
      </c>
      <c r="D1160" s="99">
        <v>9.4</v>
      </c>
      <c r="E1160" s="99">
        <v>8.7</v>
      </c>
      <c r="F1160" s="100">
        <v>13</v>
      </c>
    </row>
    <row r="1161" spans="1:6" ht="11.25" customHeight="1">
      <c r="A1161" s="25">
        <v>38945</v>
      </c>
      <c r="B1161" s="9"/>
      <c r="C1161" s="99">
        <v>11.6</v>
      </c>
      <c r="D1161" s="99">
        <v>9.3</v>
      </c>
      <c r="E1161" s="99">
        <v>8.6</v>
      </c>
      <c r="F1161" s="100">
        <v>13</v>
      </c>
    </row>
    <row r="1162" spans="1:6" ht="11.25" customHeight="1">
      <c r="A1162" s="25">
        <v>38946</v>
      </c>
      <c r="B1162" s="9"/>
      <c r="C1162" s="99">
        <v>11.4</v>
      </c>
      <c r="D1162" s="99">
        <v>9</v>
      </c>
      <c r="E1162" s="99">
        <v>8.4</v>
      </c>
      <c r="F1162" s="100">
        <v>13</v>
      </c>
    </row>
    <row r="1163" spans="1:6" ht="11.25" customHeight="1">
      <c r="A1163" s="25">
        <v>38947</v>
      </c>
      <c r="B1163" s="9"/>
      <c r="C1163" s="99">
        <v>11.3</v>
      </c>
      <c r="D1163" s="99">
        <v>8.9</v>
      </c>
      <c r="E1163" s="99">
        <v>8.4</v>
      </c>
      <c r="F1163" s="100">
        <v>13</v>
      </c>
    </row>
    <row r="1164" spans="1:6" ht="11.25" customHeight="1">
      <c r="A1164" s="25">
        <v>38950</v>
      </c>
      <c r="B1164" s="9"/>
      <c r="C1164" s="99">
        <v>11.1</v>
      </c>
      <c r="D1164" s="99">
        <v>9</v>
      </c>
      <c r="E1164" s="99">
        <v>8.3</v>
      </c>
      <c r="F1164" s="100">
        <v>13</v>
      </c>
    </row>
    <row r="1165" spans="1:6" ht="11.25" customHeight="1">
      <c r="A1165" s="25">
        <v>38951</v>
      </c>
      <c r="B1165" s="9"/>
      <c r="C1165" s="99">
        <v>11.1</v>
      </c>
      <c r="D1165" s="99">
        <v>9</v>
      </c>
      <c r="E1165" s="99">
        <v>8.3</v>
      </c>
      <c r="F1165" s="100">
        <v>13</v>
      </c>
    </row>
    <row r="1166" spans="1:6" ht="11.25" customHeight="1">
      <c r="A1166" s="25">
        <v>38952</v>
      </c>
      <c r="B1166" s="9"/>
      <c r="C1166" s="99">
        <v>11.1</v>
      </c>
      <c r="D1166" s="99">
        <v>9.1</v>
      </c>
      <c r="E1166" s="99">
        <v>8.3</v>
      </c>
      <c r="F1166" s="100">
        <v>13.5</v>
      </c>
    </row>
    <row r="1167" spans="1:6" ht="11.25" customHeight="1">
      <c r="A1167" s="25">
        <v>38953</v>
      </c>
      <c r="B1167" s="9"/>
      <c r="C1167" s="99">
        <v>11.1</v>
      </c>
      <c r="D1167" s="99">
        <v>9.1</v>
      </c>
      <c r="E1167" s="99">
        <v>8.3</v>
      </c>
      <c r="F1167" s="100">
        <v>13.5</v>
      </c>
    </row>
    <row r="1168" spans="1:6" ht="11.25" customHeight="1">
      <c r="A1168" s="25">
        <v>38954</v>
      </c>
      <c r="B1168" s="9"/>
      <c r="C1168" s="99">
        <v>11.1</v>
      </c>
      <c r="D1168" s="99">
        <v>9</v>
      </c>
      <c r="E1168" s="99">
        <v>8.2</v>
      </c>
      <c r="F1168" s="100">
        <v>13.5</v>
      </c>
    </row>
    <row r="1169" spans="1:6" ht="11.25" customHeight="1">
      <c r="A1169" s="25">
        <v>38957</v>
      </c>
      <c r="B1169" s="9"/>
      <c r="C1169" s="99">
        <v>11</v>
      </c>
      <c r="D1169" s="99">
        <v>8.9</v>
      </c>
      <c r="E1169" s="99">
        <v>8.2</v>
      </c>
      <c r="F1169" s="100">
        <v>13.5</v>
      </c>
    </row>
    <row r="1170" spans="1:6" ht="11.25" customHeight="1">
      <c r="A1170" s="25">
        <v>38958</v>
      </c>
      <c r="B1170" s="9"/>
      <c r="C1170" s="99">
        <v>11</v>
      </c>
      <c r="D1170" s="99">
        <v>8.9</v>
      </c>
      <c r="E1170" s="99">
        <v>8.2</v>
      </c>
      <c r="F1170" s="100">
        <v>13.5</v>
      </c>
    </row>
    <row r="1171" spans="1:6" ht="11.25" customHeight="1">
      <c r="A1171" s="25">
        <v>38959</v>
      </c>
      <c r="B1171" s="9"/>
      <c r="C1171" s="99">
        <v>10.8</v>
      </c>
      <c r="D1171" s="99">
        <v>8.9</v>
      </c>
      <c r="E1171" s="99">
        <v>8.1</v>
      </c>
      <c r="F1171" s="100">
        <v>13.5</v>
      </c>
    </row>
    <row r="1172" spans="1:6" ht="11.25" customHeight="1">
      <c r="A1172" s="25">
        <v>38960</v>
      </c>
      <c r="B1172" s="9"/>
      <c r="C1172" s="99">
        <v>10.7</v>
      </c>
      <c r="D1172" s="99">
        <v>8.8</v>
      </c>
      <c r="E1172" s="99">
        <v>8</v>
      </c>
      <c r="F1172" s="100">
        <v>13.5</v>
      </c>
    </row>
    <row r="1173" spans="1:6" ht="11.25" customHeight="1">
      <c r="A1173" s="25">
        <v>38961</v>
      </c>
      <c r="B1173" s="9"/>
      <c r="C1173" s="99">
        <v>10.6</v>
      </c>
      <c r="D1173" s="99">
        <v>8.7</v>
      </c>
      <c r="E1173" s="99">
        <v>7.9</v>
      </c>
      <c r="F1173" s="100">
        <v>13.5</v>
      </c>
    </row>
    <row r="1174" spans="1:6" ht="11.25" customHeight="1">
      <c r="A1174" s="25">
        <v>38964</v>
      </c>
      <c r="B1174" s="9"/>
      <c r="C1174" s="99">
        <v>10.6</v>
      </c>
      <c r="D1174" s="99">
        <v>8.7</v>
      </c>
      <c r="E1174" s="99">
        <v>7.9</v>
      </c>
      <c r="F1174" s="100">
        <v>13.5</v>
      </c>
    </row>
    <row r="1175" spans="1:6" ht="11.25" customHeight="1">
      <c r="A1175" s="25">
        <v>38965</v>
      </c>
      <c r="B1175" s="9"/>
      <c r="C1175" s="99">
        <v>10.8</v>
      </c>
      <c r="D1175" s="99">
        <v>8.8</v>
      </c>
      <c r="E1175" s="99">
        <v>8</v>
      </c>
      <c r="F1175" s="100">
        <v>13.5</v>
      </c>
    </row>
    <row r="1176" spans="1:6" ht="11.25" customHeight="1">
      <c r="A1176" s="25">
        <v>38966</v>
      </c>
      <c r="B1176" s="9"/>
      <c r="C1176" s="99">
        <v>10.7</v>
      </c>
      <c r="D1176" s="99">
        <v>8.8</v>
      </c>
      <c r="E1176" s="99">
        <v>8</v>
      </c>
      <c r="F1176" s="100">
        <v>13.5</v>
      </c>
    </row>
    <row r="1177" spans="1:6" ht="11.25" customHeight="1">
      <c r="A1177" s="25">
        <v>38967</v>
      </c>
      <c r="B1177" s="9"/>
      <c r="C1177" s="99">
        <v>10.9</v>
      </c>
      <c r="D1177" s="99">
        <v>8.9</v>
      </c>
      <c r="E1177" s="99">
        <v>8</v>
      </c>
      <c r="F1177" s="100">
        <v>13.5</v>
      </c>
    </row>
    <row r="1178" spans="1:6" ht="11.25" customHeight="1">
      <c r="A1178" s="25">
        <v>38968</v>
      </c>
      <c r="B1178" s="9"/>
      <c r="C1178" s="99">
        <v>11</v>
      </c>
      <c r="D1178" s="99">
        <v>9</v>
      </c>
      <c r="E1178" s="99">
        <v>8</v>
      </c>
      <c r="F1178" s="100">
        <v>13.5</v>
      </c>
    </row>
    <row r="1179" spans="1:6" ht="11.25" customHeight="1">
      <c r="A1179" s="25">
        <v>38971</v>
      </c>
      <c r="B1179" s="9"/>
      <c r="C1179" s="99">
        <v>10.9</v>
      </c>
      <c r="D1179" s="99">
        <v>9</v>
      </c>
      <c r="E1179" s="99">
        <v>8</v>
      </c>
      <c r="F1179" s="100">
        <v>13.5</v>
      </c>
    </row>
    <row r="1180" spans="1:6" ht="11.25" customHeight="1">
      <c r="A1180" s="25">
        <v>38972</v>
      </c>
      <c r="B1180" s="9"/>
      <c r="C1180" s="99">
        <v>10.9</v>
      </c>
      <c r="D1180" s="99">
        <v>8.9</v>
      </c>
      <c r="E1180" s="99">
        <v>8</v>
      </c>
      <c r="F1180" s="100">
        <v>13.5</v>
      </c>
    </row>
    <row r="1181" spans="1:6" ht="11.25" customHeight="1">
      <c r="A1181" s="25">
        <v>38973</v>
      </c>
      <c r="B1181" s="9"/>
      <c r="C1181" s="99">
        <v>10.8</v>
      </c>
      <c r="D1181" s="99">
        <v>8.9</v>
      </c>
      <c r="E1181" s="99">
        <v>8</v>
      </c>
      <c r="F1181" s="100">
        <v>13.5</v>
      </c>
    </row>
    <row r="1182" spans="1:6" ht="11.25" customHeight="1">
      <c r="A1182" s="25">
        <v>38974</v>
      </c>
      <c r="B1182" s="9"/>
      <c r="C1182" s="99">
        <v>10.9</v>
      </c>
      <c r="D1182" s="99">
        <v>8.9</v>
      </c>
      <c r="E1182" s="99">
        <v>7.9</v>
      </c>
      <c r="F1182" s="100">
        <v>13.5</v>
      </c>
    </row>
    <row r="1183" spans="1:6" ht="11.25" customHeight="1">
      <c r="A1183" s="25">
        <v>38975</v>
      </c>
      <c r="B1183" s="9"/>
      <c r="C1183" s="99">
        <v>10.9</v>
      </c>
      <c r="D1183" s="99">
        <v>8.9</v>
      </c>
      <c r="E1183" s="99">
        <v>7.9</v>
      </c>
      <c r="F1183" s="100">
        <v>13.5</v>
      </c>
    </row>
    <row r="1184" spans="1:6" ht="11.25" customHeight="1">
      <c r="A1184" s="25">
        <v>38978</v>
      </c>
      <c r="B1184" s="9"/>
      <c r="C1184" s="99">
        <v>10.9</v>
      </c>
      <c r="D1184" s="99">
        <v>8.9</v>
      </c>
      <c r="E1184" s="99">
        <v>7.9</v>
      </c>
      <c r="F1184" s="100">
        <v>13.5</v>
      </c>
    </row>
    <row r="1185" spans="1:6" ht="11.25" customHeight="1">
      <c r="A1185" s="25">
        <v>38979</v>
      </c>
      <c r="B1185" s="9"/>
      <c r="C1185" s="99">
        <v>11</v>
      </c>
      <c r="D1185" s="99">
        <v>8.9</v>
      </c>
      <c r="E1185" s="99">
        <v>7.9</v>
      </c>
      <c r="F1185" s="100">
        <v>13.5</v>
      </c>
    </row>
    <row r="1186" spans="1:6" ht="11.25" customHeight="1">
      <c r="A1186" s="25">
        <v>38980</v>
      </c>
      <c r="B1186" s="9"/>
      <c r="C1186" s="99">
        <v>11</v>
      </c>
      <c r="D1186" s="99">
        <v>8.9</v>
      </c>
      <c r="E1186" s="99">
        <v>7.9</v>
      </c>
      <c r="F1186" s="100">
        <v>14</v>
      </c>
    </row>
    <row r="1187" spans="1:6" ht="11.25" customHeight="1">
      <c r="A1187" s="25">
        <v>38981</v>
      </c>
      <c r="B1187" s="103"/>
      <c r="C1187" s="99">
        <v>11</v>
      </c>
      <c r="D1187" s="99">
        <v>8.9</v>
      </c>
      <c r="E1187" s="99">
        <v>7.9</v>
      </c>
      <c r="F1187" s="100">
        <v>14</v>
      </c>
    </row>
    <row r="1188" spans="1:6" ht="11.25" customHeight="1">
      <c r="A1188" s="25">
        <v>38982</v>
      </c>
      <c r="B1188" s="103"/>
      <c r="C1188" s="99">
        <v>11</v>
      </c>
      <c r="D1188" s="99">
        <v>8.9</v>
      </c>
      <c r="E1188" s="99">
        <v>7.9</v>
      </c>
      <c r="F1188" s="100">
        <v>14</v>
      </c>
    </row>
    <row r="1189" spans="1:6" ht="11.25" customHeight="1">
      <c r="A1189" s="25">
        <v>38985</v>
      </c>
      <c r="B1189" s="103"/>
      <c r="C1189" s="99">
        <v>10.9</v>
      </c>
      <c r="D1189" s="99">
        <v>8.8</v>
      </c>
      <c r="E1189" s="99">
        <v>7.8</v>
      </c>
      <c r="F1189" s="100">
        <v>14</v>
      </c>
    </row>
    <row r="1190" spans="1:6" ht="11.25" customHeight="1">
      <c r="A1190" s="25">
        <v>38986</v>
      </c>
      <c r="B1190" s="103"/>
      <c r="C1190" s="99">
        <v>10.9</v>
      </c>
      <c r="D1190" s="99">
        <v>8.8</v>
      </c>
      <c r="E1190" s="99">
        <v>7.8</v>
      </c>
      <c r="F1190" s="100">
        <v>14</v>
      </c>
    </row>
    <row r="1191" spans="1:6" ht="11.25" customHeight="1">
      <c r="A1191" s="25">
        <v>38987</v>
      </c>
      <c r="B1191" s="103"/>
      <c r="C1191" s="99">
        <v>10.7</v>
      </c>
      <c r="D1191" s="99">
        <v>8.7</v>
      </c>
      <c r="E1191" s="99">
        <v>7.8</v>
      </c>
      <c r="F1191" s="100">
        <v>14</v>
      </c>
    </row>
    <row r="1192" spans="1:6" ht="11.25" customHeight="1">
      <c r="A1192" s="25">
        <v>38988</v>
      </c>
      <c r="B1192" s="103"/>
      <c r="C1192" s="99">
        <v>10.6</v>
      </c>
      <c r="D1192" s="99">
        <v>8.7</v>
      </c>
      <c r="E1192" s="99">
        <v>7.8</v>
      </c>
      <c r="F1192" s="100">
        <v>14</v>
      </c>
    </row>
    <row r="1193" spans="1:6" ht="11.25" customHeight="1">
      <c r="A1193" s="25">
        <v>38989</v>
      </c>
      <c r="B1193" s="103"/>
      <c r="C1193" s="99">
        <v>10.6</v>
      </c>
      <c r="D1193" s="99">
        <v>8.6</v>
      </c>
      <c r="E1193" s="99">
        <v>7.8</v>
      </c>
      <c r="F1193" s="100">
        <v>14</v>
      </c>
    </row>
    <row r="1194" spans="1:6" ht="11.25" customHeight="1">
      <c r="A1194" s="25">
        <v>38992</v>
      </c>
      <c r="B1194" s="103"/>
      <c r="C1194" s="99">
        <v>10.6</v>
      </c>
      <c r="D1194" s="99">
        <v>8.6</v>
      </c>
      <c r="E1194" s="99">
        <v>7.8</v>
      </c>
      <c r="F1194" s="100">
        <v>14</v>
      </c>
    </row>
    <row r="1195" spans="1:6" ht="11.25" customHeight="1">
      <c r="A1195" s="25">
        <v>38993</v>
      </c>
      <c r="B1195" s="103"/>
      <c r="C1195" s="99">
        <v>10.6</v>
      </c>
      <c r="D1195" s="99">
        <v>8.6</v>
      </c>
      <c r="E1195" s="99">
        <v>7.8</v>
      </c>
      <c r="F1195" s="100">
        <v>14</v>
      </c>
    </row>
    <row r="1196" spans="1:6" ht="11.25" customHeight="1">
      <c r="A1196" s="25">
        <v>38994</v>
      </c>
      <c r="B1196" s="103"/>
      <c r="C1196" s="99">
        <v>10.6</v>
      </c>
      <c r="D1196" s="99">
        <v>8.5</v>
      </c>
      <c r="E1196" s="99">
        <v>7.8</v>
      </c>
      <c r="F1196" s="100">
        <v>14</v>
      </c>
    </row>
    <row r="1197" spans="1:6" ht="11.25" customHeight="1">
      <c r="A1197" s="25">
        <v>38995</v>
      </c>
      <c r="B1197" s="103"/>
      <c r="C1197" s="99">
        <v>10.5</v>
      </c>
      <c r="D1197" s="99">
        <v>8.4</v>
      </c>
      <c r="E1197" s="99">
        <v>7.7</v>
      </c>
      <c r="F1197" s="100">
        <v>14</v>
      </c>
    </row>
    <row r="1198" spans="1:6" ht="11.25" customHeight="1">
      <c r="A1198" s="25">
        <v>38996</v>
      </c>
      <c r="B1198" s="103"/>
      <c r="C1198" s="99">
        <v>10.5</v>
      </c>
      <c r="D1198" s="99">
        <v>8.4</v>
      </c>
      <c r="E1198" s="99">
        <v>7.7</v>
      </c>
      <c r="F1198" s="100">
        <v>14</v>
      </c>
    </row>
    <row r="1199" spans="1:6" ht="11.25" customHeight="1">
      <c r="A1199" s="25">
        <v>38999</v>
      </c>
      <c r="B1199" s="103"/>
      <c r="C1199" s="99">
        <v>10.5</v>
      </c>
      <c r="D1199" s="99">
        <v>8.5</v>
      </c>
      <c r="E1199" s="99">
        <v>7.7</v>
      </c>
      <c r="F1199" s="100">
        <v>14</v>
      </c>
    </row>
    <row r="1200" spans="1:6" ht="11.25" customHeight="1">
      <c r="A1200" s="25">
        <v>39000</v>
      </c>
      <c r="B1200" s="103"/>
      <c r="C1200" s="99">
        <v>10.4</v>
      </c>
      <c r="D1200" s="99">
        <v>8.6</v>
      </c>
      <c r="E1200" s="99">
        <v>7.6</v>
      </c>
      <c r="F1200" s="100">
        <v>14</v>
      </c>
    </row>
    <row r="1201" spans="1:6" ht="11.25" customHeight="1">
      <c r="A1201" s="25">
        <v>39001</v>
      </c>
      <c r="B1201" s="103"/>
      <c r="C1201" s="99">
        <v>10.3</v>
      </c>
      <c r="D1201" s="99">
        <v>8.6</v>
      </c>
      <c r="E1201" s="99">
        <v>7.6</v>
      </c>
      <c r="F1201" s="100">
        <v>14</v>
      </c>
    </row>
    <row r="1202" spans="1:6" ht="11.25" customHeight="1">
      <c r="A1202" s="25">
        <v>39002</v>
      </c>
      <c r="B1202" s="103"/>
      <c r="C1202" s="99">
        <v>10.4</v>
      </c>
      <c r="D1202" s="99">
        <v>8.8</v>
      </c>
      <c r="E1202" s="99">
        <v>7.8</v>
      </c>
      <c r="F1202" s="100">
        <v>14</v>
      </c>
    </row>
    <row r="1203" spans="1:6" ht="11.25" customHeight="1">
      <c r="A1203" s="25">
        <v>39003</v>
      </c>
      <c r="B1203" s="9"/>
      <c r="C1203" s="99">
        <v>10.3</v>
      </c>
      <c r="D1203" s="99">
        <v>8.7</v>
      </c>
      <c r="E1203" s="99">
        <v>7.7</v>
      </c>
      <c r="F1203" s="100">
        <v>14</v>
      </c>
    </row>
    <row r="1204" spans="1:6" ht="11.25" customHeight="1">
      <c r="A1204" s="25">
        <v>39006</v>
      </c>
      <c r="B1204" s="9"/>
      <c r="C1204" s="99">
        <v>10.4</v>
      </c>
      <c r="D1204" s="99">
        <v>8.8</v>
      </c>
      <c r="E1204" s="99">
        <v>7.8</v>
      </c>
      <c r="F1204" s="100">
        <v>14</v>
      </c>
    </row>
    <row r="1205" spans="1:6" ht="11.25" customHeight="1">
      <c r="A1205" s="25">
        <v>39007</v>
      </c>
      <c r="B1205" s="9"/>
      <c r="C1205" s="99">
        <v>10.4</v>
      </c>
      <c r="D1205" s="99">
        <v>9</v>
      </c>
      <c r="E1205" s="99">
        <v>7.9</v>
      </c>
      <c r="F1205" s="100">
        <v>14</v>
      </c>
    </row>
    <row r="1206" spans="1:6" ht="11.25" customHeight="1">
      <c r="A1206" s="25">
        <v>39008</v>
      </c>
      <c r="B1206" s="9"/>
      <c r="C1206" s="99">
        <v>10.4</v>
      </c>
      <c r="D1206" s="99">
        <v>9</v>
      </c>
      <c r="E1206" s="99">
        <v>8</v>
      </c>
      <c r="F1206" s="100">
        <v>14</v>
      </c>
    </row>
    <row r="1207" spans="1:6" ht="11.25" customHeight="1">
      <c r="A1207" s="25">
        <v>39009</v>
      </c>
      <c r="B1207" s="9"/>
      <c r="C1207" s="99">
        <v>10.4</v>
      </c>
      <c r="D1207" s="99">
        <v>9.1</v>
      </c>
      <c r="E1207" s="99">
        <v>8.1</v>
      </c>
      <c r="F1207" s="100">
        <v>14</v>
      </c>
    </row>
    <row r="1208" spans="1:6" ht="11.25" customHeight="1">
      <c r="A1208" s="25">
        <v>39010</v>
      </c>
      <c r="B1208" s="9"/>
      <c r="C1208" s="99">
        <v>10.4</v>
      </c>
      <c r="D1208" s="99">
        <v>9.2</v>
      </c>
      <c r="E1208" s="99">
        <v>8.1</v>
      </c>
      <c r="F1208" s="100">
        <v>14</v>
      </c>
    </row>
    <row r="1209" spans="1:6" ht="11.25" customHeight="1">
      <c r="A1209" s="25">
        <v>39013</v>
      </c>
      <c r="B1209" s="9"/>
      <c r="C1209" s="99">
        <v>10.4</v>
      </c>
      <c r="D1209" s="99">
        <v>9.2</v>
      </c>
      <c r="E1209" s="99">
        <v>8.1</v>
      </c>
      <c r="F1209" s="100">
        <v>14</v>
      </c>
    </row>
    <row r="1210" spans="1:6" ht="11.25" customHeight="1">
      <c r="A1210" s="25">
        <v>39014</v>
      </c>
      <c r="B1210" s="9"/>
      <c r="C1210" s="99">
        <v>10.3</v>
      </c>
      <c r="D1210" s="99">
        <v>9.1</v>
      </c>
      <c r="E1210" s="99">
        <v>8</v>
      </c>
      <c r="F1210" s="100">
        <v>14</v>
      </c>
    </row>
    <row r="1211" spans="1:6" ht="11.25" customHeight="1">
      <c r="A1211" s="25">
        <v>39015</v>
      </c>
      <c r="B1211" s="9"/>
      <c r="C1211" s="99">
        <v>10.4</v>
      </c>
      <c r="D1211" s="99">
        <v>9.1</v>
      </c>
      <c r="E1211" s="99">
        <v>7.9</v>
      </c>
      <c r="F1211" s="100">
        <v>14</v>
      </c>
    </row>
    <row r="1212" spans="1:6" ht="11.25" customHeight="1">
      <c r="A1212" s="25">
        <v>39016</v>
      </c>
      <c r="B1212" s="9"/>
      <c r="C1212" s="99">
        <v>10.4</v>
      </c>
      <c r="D1212" s="99">
        <v>9.1</v>
      </c>
      <c r="E1212" s="99">
        <v>7.9</v>
      </c>
      <c r="F1212" s="100">
        <v>14</v>
      </c>
    </row>
    <row r="1213" spans="1:6" ht="11.25" customHeight="1">
      <c r="A1213" s="25">
        <v>39017</v>
      </c>
      <c r="B1213" s="9"/>
      <c r="C1213" s="99">
        <v>10.4</v>
      </c>
      <c r="D1213" s="99">
        <v>9.2</v>
      </c>
      <c r="E1213" s="99">
        <v>8</v>
      </c>
      <c r="F1213" s="100">
        <v>14</v>
      </c>
    </row>
    <row r="1214" spans="1:6" ht="11.25" customHeight="1">
      <c r="A1214" s="25">
        <v>39020</v>
      </c>
      <c r="B1214" s="9"/>
      <c r="C1214" s="99">
        <v>10.4</v>
      </c>
      <c r="D1214" s="99">
        <v>9.2</v>
      </c>
      <c r="E1214" s="99">
        <v>8</v>
      </c>
      <c r="F1214" s="100">
        <v>14</v>
      </c>
    </row>
    <row r="1215" spans="1:6" ht="11.25" customHeight="1">
      <c r="A1215" s="25">
        <v>39021</v>
      </c>
      <c r="B1215" s="9"/>
      <c r="C1215" s="99">
        <v>10.4</v>
      </c>
      <c r="D1215" s="99">
        <v>9.2</v>
      </c>
      <c r="E1215" s="99">
        <v>8</v>
      </c>
      <c r="F1215" s="100">
        <v>14</v>
      </c>
    </row>
    <row r="1257" spans="1:9" ht="7.5" customHeight="1">
      <c r="A1257" s="19"/>
      <c r="B1257" s="19"/>
      <c r="C1257" s="19"/>
      <c r="D1257" s="19"/>
      <c r="E1257" s="19"/>
      <c r="F1257" s="19"/>
      <c r="G1257" s="19"/>
      <c r="H1257" s="19"/>
      <c r="I1257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656"/>
  <sheetViews>
    <sheetView workbookViewId="0" topLeftCell="A1">
      <selection activeCell="A10" sqref="A10"/>
    </sheetView>
  </sheetViews>
  <sheetFormatPr defaultColWidth="9.140625" defaultRowHeight="12.75"/>
  <cols>
    <col min="1" max="1" width="16.421875" style="0" customWidth="1"/>
    <col min="2" max="2" width="17.140625" style="0" customWidth="1"/>
    <col min="3" max="3" width="12.28125" style="0" customWidth="1"/>
    <col min="4" max="4" width="11.57421875" style="0" customWidth="1"/>
  </cols>
  <sheetData>
    <row r="1" ht="12.75">
      <c r="A1" s="20" t="s">
        <v>44</v>
      </c>
    </row>
    <row r="2" ht="12.75">
      <c r="A2" s="20" t="s">
        <v>17</v>
      </c>
    </row>
    <row r="3" ht="12.75">
      <c r="A3" s="40" t="s">
        <v>23</v>
      </c>
    </row>
    <row r="4" ht="15.75">
      <c r="A4" s="37" t="s">
        <v>45</v>
      </c>
    </row>
    <row r="5" ht="12.75">
      <c r="A5" s="38" t="s">
        <v>46</v>
      </c>
    </row>
    <row r="6" ht="12.75">
      <c r="A6" s="38"/>
    </row>
    <row r="7" ht="12.75">
      <c r="A7" s="2" t="s">
        <v>54</v>
      </c>
    </row>
    <row r="8" ht="12.75">
      <c r="A8" s="38" t="s">
        <v>3</v>
      </c>
    </row>
    <row r="9" ht="12.75" customHeight="1"/>
    <row r="10" spans="1:4" ht="42.75" customHeight="1">
      <c r="A10" s="48"/>
      <c r="B10" s="104" t="s">
        <v>47</v>
      </c>
      <c r="C10" s="105" t="s">
        <v>42</v>
      </c>
      <c r="D10" s="106" t="s">
        <v>43</v>
      </c>
    </row>
    <row r="11" spans="1:4" ht="12.75">
      <c r="A11" s="65">
        <v>38961</v>
      </c>
      <c r="B11" s="107">
        <v>14</v>
      </c>
      <c r="C11" s="107"/>
      <c r="D11" s="107">
        <v>13.78</v>
      </c>
    </row>
    <row r="12" spans="1:4" ht="12.75">
      <c r="A12" s="65">
        <v>38991</v>
      </c>
      <c r="B12" s="107">
        <v>14</v>
      </c>
      <c r="C12" s="107">
        <v>14</v>
      </c>
      <c r="D12" s="107">
        <v>14</v>
      </c>
    </row>
    <row r="13" spans="1:4" ht="12.75">
      <c r="A13" s="65">
        <v>39022</v>
      </c>
      <c r="B13" s="107">
        <v>14</v>
      </c>
      <c r="C13" s="107">
        <v>14.24</v>
      </c>
      <c r="D13" s="107">
        <v>14</v>
      </c>
    </row>
    <row r="14" spans="1:4" ht="12.75">
      <c r="A14" s="65">
        <v>39052</v>
      </c>
      <c r="B14" s="107">
        <v>14</v>
      </c>
      <c r="C14" s="107">
        <v>14.25</v>
      </c>
      <c r="D14" s="107">
        <v>14</v>
      </c>
    </row>
    <row r="15" spans="1:4" ht="12.75">
      <c r="A15" s="65">
        <v>39083</v>
      </c>
      <c r="B15" s="107">
        <v>14</v>
      </c>
      <c r="C15" s="107">
        <v>14.25</v>
      </c>
      <c r="D15" s="107">
        <v>13.25</v>
      </c>
    </row>
    <row r="16" spans="1:4" ht="12.75">
      <c r="A16" s="65">
        <v>39114</v>
      </c>
      <c r="B16" s="107">
        <v>14</v>
      </c>
      <c r="C16" s="107">
        <v>14.25</v>
      </c>
      <c r="D16" s="107">
        <v>12.5</v>
      </c>
    </row>
    <row r="17" spans="1:4" ht="12.75">
      <c r="A17" s="65">
        <v>39142</v>
      </c>
      <c r="B17" s="107">
        <v>13.5</v>
      </c>
      <c r="C17" s="107">
        <v>14.25</v>
      </c>
      <c r="D17" s="107">
        <v>11.75</v>
      </c>
    </row>
    <row r="18" spans="1:4" ht="12.75">
      <c r="A18" s="65">
        <v>39173</v>
      </c>
      <c r="B18" s="107">
        <v>13</v>
      </c>
      <c r="C18" s="107">
        <v>13.53</v>
      </c>
      <c r="D18" s="107">
        <v>11.25</v>
      </c>
    </row>
    <row r="19" spans="1:4" ht="12.75">
      <c r="A19" s="65">
        <v>39203</v>
      </c>
      <c r="B19" s="107">
        <v>12.5</v>
      </c>
      <c r="C19" s="107">
        <v>12.73</v>
      </c>
      <c r="D19" s="107">
        <v>10.75</v>
      </c>
    </row>
    <row r="20" spans="1:4" ht="12.75">
      <c r="A20" s="65">
        <v>39234</v>
      </c>
      <c r="B20" s="107">
        <v>12</v>
      </c>
      <c r="C20" s="107">
        <v>12.73</v>
      </c>
      <c r="D20" s="107">
        <v>10.25</v>
      </c>
    </row>
    <row r="21" spans="1:4" ht="12.75">
      <c r="A21" s="65">
        <v>39264</v>
      </c>
      <c r="B21" s="107">
        <v>11.5</v>
      </c>
      <c r="C21" s="107">
        <v>12.5</v>
      </c>
      <c r="D21" s="107">
        <v>9.75</v>
      </c>
    </row>
    <row r="22" spans="1:4" ht="12.75">
      <c r="A22" s="65">
        <v>39295</v>
      </c>
      <c r="B22" s="107">
        <v>11</v>
      </c>
      <c r="C22" s="107">
        <v>11.69</v>
      </c>
      <c r="D22" s="107">
        <v>9.5</v>
      </c>
    </row>
    <row r="23" spans="1:4" ht="12.75">
      <c r="A23" s="65">
        <v>39326</v>
      </c>
      <c r="B23" s="107">
        <v>10.5</v>
      </c>
      <c r="C23" s="107">
        <v>11.5</v>
      </c>
      <c r="D23" s="107">
        <v>9.25</v>
      </c>
    </row>
    <row r="24" spans="1:4" ht="12.75">
      <c r="A24" s="65">
        <v>39356</v>
      </c>
      <c r="B24" s="107">
        <v>10</v>
      </c>
      <c r="C24" s="107">
        <v>11.1</v>
      </c>
      <c r="D24" s="107">
        <v>9</v>
      </c>
    </row>
    <row r="25" spans="1:4" ht="12.75">
      <c r="A25" s="65">
        <v>39387</v>
      </c>
      <c r="B25" s="107">
        <v>9.75</v>
      </c>
      <c r="C25" s="107">
        <v>11</v>
      </c>
      <c r="D25" s="107">
        <v>8.75</v>
      </c>
    </row>
    <row r="26" spans="1:4" ht="12.75">
      <c r="A26" s="65">
        <v>39417</v>
      </c>
      <c r="B26" s="107">
        <v>9.5</v>
      </c>
      <c r="C26" s="107">
        <v>10.19</v>
      </c>
      <c r="D26" s="107">
        <v>8.5</v>
      </c>
    </row>
    <row r="27" spans="1:4" ht="12.75">
      <c r="A27" s="65">
        <v>39448</v>
      </c>
      <c r="B27" s="107">
        <v>9.25</v>
      </c>
      <c r="C27" s="107"/>
      <c r="D27" s="107">
        <v>8.5</v>
      </c>
    </row>
    <row r="28" spans="1:4" ht="12.75">
      <c r="A28" s="65">
        <v>39479</v>
      </c>
      <c r="B28" s="107">
        <v>9</v>
      </c>
      <c r="C28" s="107"/>
      <c r="D28" s="107">
        <v>8.5</v>
      </c>
    </row>
    <row r="29" spans="1:4" ht="12.75">
      <c r="A29" s="65">
        <v>39508</v>
      </c>
      <c r="B29" s="107">
        <v>8.5</v>
      </c>
      <c r="C29" s="107"/>
      <c r="D29" s="107">
        <v>8.5</v>
      </c>
    </row>
    <row r="30" spans="1:4" ht="12.75">
      <c r="A30" s="65">
        <v>39539</v>
      </c>
      <c r="B30" s="107">
        <v>8.43</v>
      </c>
      <c r="C30" s="107"/>
      <c r="D30" s="107">
        <v>8.5</v>
      </c>
    </row>
    <row r="31" spans="1:4" ht="12.75">
      <c r="A31" s="65">
        <v>39569</v>
      </c>
      <c r="B31" s="107">
        <v>8.35</v>
      </c>
      <c r="C31" s="107"/>
      <c r="D31" s="107">
        <v>8.5</v>
      </c>
    </row>
    <row r="32" spans="1:4" ht="12.75">
      <c r="A32" s="65">
        <v>39600</v>
      </c>
      <c r="B32" s="107">
        <v>8.28</v>
      </c>
      <c r="C32" s="107"/>
      <c r="D32" s="107">
        <v>9</v>
      </c>
    </row>
    <row r="33" spans="1:4" ht="12.75">
      <c r="A33" s="65">
        <v>39630</v>
      </c>
      <c r="B33" s="107">
        <v>8.2</v>
      </c>
      <c r="C33" s="107"/>
      <c r="D33" s="107">
        <v>9</v>
      </c>
    </row>
    <row r="34" spans="1:4" ht="12.75">
      <c r="A34" s="65">
        <v>39661</v>
      </c>
      <c r="B34" s="107">
        <v>8.13</v>
      </c>
      <c r="C34" s="107"/>
      <c r="D34" s="107">
        <v>9.5</v>
      </c>
    </row>
    <row r="35" spans="1:4" ht="12.75">
      <c r="A35" s="65">
        <v>39692</v>
      </c>
      <c r="B35" s="107">
        <v>8.06</v>
      </c>
      <c r="C35" s="107"/>
      <c r="D35" s="107">
        <v>9.5</v>
      </c>
    </row>
    <row r="36" spans="1:4" ht="12.75">
      <c r="A36" s="65">
        <v>39722</v>
      </c>
      <c r="B36" s="107">
        <v>7.99</v>
      </c>
      <c r="C36" s="107"/>
      <c r="D36" s="107">
        <v>9.75</v>
      </c>
    </row>
    <row r="37" spans="1:4" ht="12.75">
      <c r="A37" s="65">
        <v>39753</v>
      </c>
      <c r="B37" s="107">
        <v>7.92</v>
      </c>
      <c r="C37" s="107"/>
      <c r="D37" s="107">
        <v>9.75</v>
      </c>
    </row>
    <row r="38" spans="1:4" ht="12.75">
      <c r="A38" s="65">
        <v>39783</v>
      </c>
      <c r="B38" s="107">
        <v>7.85</v>
      </c>
      <c r="C38" s="107"/>
      <c r="D38" s="107">
        <v>10</v>
      </c>
    </row>
    <row r="39" spans="1:4" ht="12.75">
      <c r="A39" s="65">
        <v>39814</v>
      </c>
      <c r="B39" s="107">
        <v>7.78</v>
      </c>
      <c r="C39" s="107"/>
      <c r="D39" s="107">
        <v>10</v>
      </c>
    </row>
    <row r="40" spans="1:4" ht="12.75">
      <c r="A40" s="65">
        <v>39845</v>
      </c>
      <c r="B40" s="107">
        <v>7.71</v>
      </c>
      <c r="C40" s="107"/>
      <c r="D40" s="107">
        <v>10</v>
      </c>
    </row>
    <row r="41" spans="1:4" ht="12.75">
      <c r="A41" s="65">
        <v>39873</v>
      </c>
      <c r="B41" s="107">
        <v>7.64</v>
      </c>
      <c r="C41" s="107"/>
      <c r="D41" s="107">
        <v>10</v>
      </c>
    </row>
    <row r="42" spans="1:4" ht="12.75">
      <c r="A42" s="65">
        <v>39904</v>
      </c>
      <c r="B42" s="107">
        <v>7.57</v>
      </c>
      <c r="C42" s="107"/>
      <c r="D42" s="107">
        <v>10</v>
      </c>
    </row>
    <row r="43" spans="1:4" ht="12.75">
      <c r="A43" s="65">
        <v>39934</v>
      </c>
      <c r="B43" s="107">
        <v>7.51</v>
      </c>
      <c r="C43" s="107"/>
      <c r="D43" s="107">
        <v>10</v>
      </c>
    </row>
    <row r="44" spans="1:4" ht="12.75">
      <c r="A44" s="65">
        <v>39965</v>
      </c>
      <c r="B44" s="107">
        <v>7.44</v>
      </c>
      <c r="C44" s="107"/>
      <c r="D44" s="107">
        <v>10</v>
      </c>
    </row>
    <row r="45" spans="1:4" ht="12.75">
      <c r="A45" s="65">
        <v>39995</v>
      </c>
      <c r="B45" s="107">
        <v>7.38</v>
      </c>
      <c r="C45" s="107"/>
      <c r="D45" s="107">
        <v>10</v>
      </c>
    </row>
    <row r="46" spans="1:4" ht="12.75">
      <c r="A46" s="65">
        <v>40026</v>
      </c>
      <c r="B46" s="107">
        <v>7.31</v>
      </c>
      <c r="C46" s="107"/>
      <c r="D46" s="107">
        <v>10</v>
      </c>
    </row>
    <row r="47" spans="1:4" ht="12.75">
      <c r="A47" s="65">
        <v>40057</v>
      </c>
      <c r="B47" s="107">
        <v>7.25</v>
      </c>
      <c r="C47" s="107"/>
      <c r="D47" s="107">
        <v>10</v>
      </c>
    </row>
    <row r="48" spans="1:4" ht="12.75">
      <c r="A48" s="65">
        <v>40087</v>
      </c>
      <c r="B48" s="107">
        <v>7.18</v>
      </c>
      <c r="C48" s="107"/>
      <c r="D48" s="107">
        <v>10</v>
      </c>
    </row>
    <row r="49" spans="1:4" ht="12.75">
      <c r="A49" s="65">
        <v>40118</v>
      </c>
      <c r="B49" s="107">
        <v>7.12</v>
      </c>
      <c r="C49" s="107"/>
      <c r="D49" s="107">
        <v>10</v>
      </c>
    </row>
    <row r="50" spans="1:4" ht="12.75">
      <c r="A50" s="65">
        <v>40148</v>
      </c>
      <c r="B50" s="107">
        <v>7.06</v>
      </c>
      <c r="C50" s="107"/>
      <c r="D50" s="107">
        <v>10</v>
      </c>
    </row>
    <row r="51" spans="1:4" ht="12.75">
      <c r="A51" s="65">
        <v>40179</v>
      </c>
      <c r="B51" s="107"/>
      <c r="C51" s="107"/>
      <c r="D51" s="107">
        <v>10</v>
      </c>
    </row>
    <row r="52" spans="1:4" ht="12.75">
      <c r="A52" s="65">
        <v>40210</v>
      </c>
      <c r="B52" s="107"/>
      <c r="C52" s="107"/>
      <c r="D52" s="107">
        <v>10</v>
      </c>
    </row>
    <row r="53" spans="1:4" ht="12.75">
      <c r="A53" s="65">
        <v>40238</v>
      </c>
      <c r="B53" s="107"/>
      <c r="C53" s="107"/>
      <c r="D53" s="107">
        <v>10</v>
      </c>
    </row>
    <row r="54" spans="1:4" ht="12.75">
      <c r="A54" s="65">
        <v>40269</v>
      </c>
      <c r="B54" s="107"/>
      <c r="C54" s="107"/>
      <c r="D54" s="107">
        <v>10</v>
      </c>
    </row>
    <row r="55" spans="1:4" ht="12.75">
      <c r="A55" s="65">
        <v>40299</v>
      </c>
      <c r="B55" s="107"/>
      <c r="C55" s="107"/>
      <c r="D55" s="107">
        <v>10</v>
      </c>
    </row>
    <row r="56" spans="1:4" ht="12.75">
      <c r="A56" s="65">
        <v>40330</v>
      </c>
      <c r="B56" s="107"/>
      <c r="C56" s="107"/>
      <c r="D56" s="107">
        <v>9.5</v>
      </c>
    </row>
    <row r="57" spans="1:4" ht="12.75">
      <c r="A57" s="65">
        <v>40360</v>
      </c>
      <c r="B57" s="107"/>
      <c r="C57" s="107"/>
      <c r="D57" s="107">
        <v>9.5</v>
      </c>
    </row>
    <row r="58" spans="1:4" ht="12.75">
      <c r="A58" s="65">
        <v>40391</v>
      </c>
      <c r="B58" s="107"/>
      <c r="C58" s="107"/>
      <c r="D58" s="107">
        <v>9</v>
      </c>
    </row>
    <row r="59" spans="1:4" ht="12.75">
      <c r="A59" s="65">
        <v>40422</v>
      </c>
      <c r="B59" s="107"/>
      <c r="C59" s="107"/>
      <c r="D59" s="107">
        <v>9</v>
      </c>
    </row>
    <row r="60" spans="1:4" ht="12.75">
      <c r="A60" s="65">
        <v>40452</v>
      </c>
      <c r="B60" s="107"/>
      <c r="C60" s="107"/>
      <c r="D60" s="107">
        <v>8.25</v>
      </c>
    </row>
    <row r="61" spans="1:4" ht="12.75">
      <c r="A61" s="65">
        <v>40483</v>
      </c>
      <c r="B61" s="107"/>
      <c r="C61" s="107"/>
      <c r="D61" s="107">
        <v>8.25</v>
      </c>
    </row>
    <row r="62" spans="1:4" ht="12.75">
      <c r="A62" s="65">
        <v>40513</v>
      </c>
      <c r="B62" s="107"/>
      <c r="C62" s="107"/>
      <c r="D62" s="107">
        <v>7.5</v>
      </c>
    </row>
    <row r="63" ht="12.75">
      <c r="A63" s="74"/>
    </row>
    <row r="64" ht="12.75">
      <c r="A64" s="74"/>
    </row>
    <row r="65" ht="12.75">
      <c r="A65" s="74"/>
    </row>
    <row r="66" ht="12.75">
      <c r="A66" s="74"/>
    </row>
    <row r="67" ht="12.75">
      <c r="A67" s="74"/>
    </row>
    <row r="68" ht="12.75">
      <c r="A68" s="74"/>
    </row>
    <row r="69" ht="12.75">
      <c r="A69" s="74"/>
    </row>
    <row r="70" ht="12.75">
      <c r="A70" s="74"/>
    </row>
    <row r="71" ht="12.75">
      <c r="A71" s="74"/>
    </row>
    <row r="72" ht="12.75">
      <c r="A72" s="74"/>
    </row>
    <row r="73" ht="12.75">
      <c r="A73" s="74"/>
    </row>
    <row r="74" ht="12.75">
      <c r="A74" s="74"/>
    </row>
    <row r="75" ht="12.75">
      <c r="A75" s="74"/>
    </row>
    <row r="76" ht="12.75">
      <c r="A76" s="74"/>
    </row>
    <row r="77" ht="12.75">
      <c r="A77" s="74"/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5" ht="12.75">
      <c r="A85" s="74"/>
    </row>
    <row r="86" ht="12.75">
      <c r="A86" s="74"/>
    </row>
    <row r="87" ht="12.75">
      <c r="A87" s="74"/>
    </row>
    <row r="88" ht="12.75">
      <c r="A88" s="74"/>
    </row>
    <row r="89" ht="12.75">
      <c r="A89" s="74"/>
    </row>
    <row r="90" ht="12.75">
      <c r="A90" s="74"/>
    </row>
    <row r="91" ht="12.75">
      <c r="A91" s="74"/>
    </row>
    <row r="92" ht="12.75">
      <c r="A92" s="74"/>
    </row>
    <row r="93" ht="12.75">
      <c r="A93" s="74"/>
    </row>
    <row r="94" ht="12.75">
      <c r="A94" s="74"/>
    </row>
    <row r="95" ht="12.75">
      <c r="A95" s="74"/>
    </row>
    <row r="96" ht="12.75">
      <c r="A96" s="74"/>
    </row>
    <row r="97" ht="12.75">
      <c r="A97" s="74"/>
    </row>
    <row r="98" ht="12.75">
      <c r="A98" s="74"/>
    </row>
    <row r="99" ht="12.75">
      <c r="A99" s="74"/>
    </row>
    <row r="100" ht="12.75">
      <c r="A100" s="74"/>
    </row>
    <row r="101" ht="12.75">
      <c r="A101" s="74"/>
    </row>
    <row r="102" ht="12.75">
      <c r="A102" s="74"/>
    </row>
    <row r="103" ht="12.75">
      <c r="A103" s="74"/>
    </row>
    <row r="104" ht="12.75">
      <c r="A104" s="74"/>
    </row>
    <row r="105" ht="12.75">
      <c r="A105" s="74"/>
    </row>
    <row r="106" ht="12.75">
      <c r="A106" s="74"/>
    </row>
    <row r="107" ht="12.75">
      <c r="A107" s="74"/>
    </row>
    <row r="108" ht="12.75">
      <c r="A108" s="74"/>
    </row>
    <row r="109" ht="12.75">
      <c r="A109" s="74"/>
    </row>
    <row r="110" ht="12.75">
      <c r="A110" s="74"/>
    </row>
    <row r="111" ht="12.75">
      <c r="A111" s="74"/>
    </row>
    <row r="112" ht="12.75">
      <c r="A112" s="74"/>
    </row>
    <row r="113" ht="12.75">
      <c r="A113" s="74"/>
    </row>
    <row r="114" ht="12.75">
      <c r="A114" s="74"/>
    </row>
    <row r="115" ht="12.75">
      <c r="A115" s="74"/>
    </row>
    <row r="116" ht="12.75">
      <c r="A116" s="74"/>
    </row>
    <row r="117" ht="12.75">
      <c r="A117" s="74"/>
    </row>
    <row r="118" ht="12.75">
      <c r="A118" s="74"/>
    </row>
    <row r="119" ht="12.75">
      <c r="A119" s="74"/>
    </row>
    <row r="120" ht="12.75">
      <c r="A120" s="74"/>
    </row>
    <row r="121" ht="12.75">
      <c r="A121" s="74"/>
    </row>
    <row r="122" ht="12.75">
      <c r="A122" s="74"/>
    </row>
    <row r="123" ht="12.75">
      <c r="A123" s="74"/>
    </row>
    <row r="124" ht="12.75">
      <c r="A124" s="74"/>
    </row>
    <row r="125" ht="12.75">
      <c r="A125" s="74"/>
    </row>
    <row r="126" ht="12.75">
      <c r="A126" s="74"/>
    </row>
    <row r="127" ht="12.75">
      <c r="A127" s="74"/>
    </row>
    <row r="128" ht="12.75">
      <c r="A128" s="74"/>
    </row>
    <row r="129" ht="12.75">
      <c r="A129" s="74"/>
    </row>
    <row r="130" ht="12.75">
      <c r="A130" s="74"/>
    </row>
    <row r="131" ht="12.75">
      <c r="A131" s="74"/>
    </row>
    <row r="132" ht="12.75">
      <c r="A132" s="74"/>
    </row>
    <row r="133" ht="12.75">
      <c r="A133" s="74"/>
    </row>
    <row r="134" ht="12.75">
      <c r="A134" s="74"/>
    </row>
    <row r="135" ht="12.75">
      <c r="A135" s="74"/>
    </row>
    <row r="136" ht="12.75">
      <c r="A136" s="74"/>
    </row>
    <row r="137" ht="12.75">
      <c r="A137" s="74"/>
    </row>
    <row r="138" ht="12.75">
      <c r="A138" s="74"/>
    </row>
    <row r="139" ht="12.75">
      <c r="A139" s="74"/>
    </row>
    <row r="140" ht="12.75">
      <c r="A140" s="74"/>
    </row>
    <row r="141" ht="12.75">
      <c r="A141" s="74"/>
    </row>
    <row r="142" ht="12.75">
      <c r="A142" s="74"/>
    </row>
    <row r="143" ht="12.75">
      <c r="A143" s="74"/>
    </row>
    <row r="144" ht="12.75">
      <c r="A144" s="74"/>
    </row>
    <row r="145" ht="12.75">
      <c r="A145" s="74"/>
    </row>
    <row r="146" ht="12.75">
      <c r="A146" s="74"/>
    </row>
    <row r="147" ht="12.75">
      <c r="A147" s="74"/>
    </row>
    <row r="148" ht="12.75">
      <c r="A148" s="74"/>
    </row>
    <row r="149" ht="12.75">
      <c r="A149" s="74"/>
    </row>
    <row r="150" ht="12.75">
      <c r="A150" s="74"/>
    </row>
    <row r="151" ht="12.75">
      <c r="A151" s="74"/>
    </row>
    <row r="152" ht="12.75">
      <c r="A152" s="74"/>
    </row>
    <row r="153" ht="11.25" customHeight="1">
      <c r="A153" s="74"/>
    </row>
    <row r="154" ht="12.75">
      <c r="A154" s="74"/>
    </row>
    <row r="155" ht="12.75">
      <c r="A155" s="74"/>
    </row>
    <row r="156" ht="12.75">
      <c r="A156" s="74"/>
    </row>
    <row r="157" ht="12.75">
      <c r="A157" s="74"/>
    </row>
    <row r="158" ht="12.75">
      <c r="A158" s="74"/>
    </row>
    <row r="159" ht="12.75">
      <c r="A159" s="74"/>
    </row>
    <row r="160" ht="12.75">
      <c r="A160" s="74"/>
    </row>
    <row r="161" ht="12.75">
      <c r="A161" s="74"/>
    </row>
    <row r="162" ht="12.75">
      <c r="A162" s="74"/>
    </row>
    <row r="163" ht="12.75">
      <c r="A163" s="74"/>
    </row>
    <row r="164" ht="12.75">
      <c r="A164" s="74"/>
    </row>
    <row r="165" ht="12.75">
      <c r="A165" s="74"/>
    </row>
    <row r="166" ht="12.75">
      <c r="A166" s="74"/>
    </row>
    <row r="167" ht="12.75">
      <c r="A167" s="74"/>
    </row>
    <row r="168" ht="12.75">
      <c r="A168" s="74"/>
    </row>
    <row r="169" ht="12.75">
      <c r="A169" s="74"/>
    </row>
    <row r="170" ht="12.75">
      <c r="A170" s="74"/>
    </row>
    <row r="171" ht="12.75">
      <c r="A171" s="74"/>
    </row>
    <row r="172" ht="12.75">
      <c r="A172" s="74"/>
    </row>
    <row r="173" ht="12.75">
      <c r="A173" s="74"/>
    </row>
    <row r="174" ht="12.75">
      <c r="A174" s="74"/>
    </row>
    <row r="175" ht="12.75">
      <c r="A175" s="74"/>
    </row>
    <row r="176" ht="12.75">
      <c r="A176" s="74"/>
    </row>
    <row r="177" ht="12.75">
      <c r="A177" s="74"/>
    </row>
    <row r="178" ht="12.75">
      <c r="A178" s="74"/>
    </row>
    <row r="179" ht="12.75">
      <c r="A179" s="74"/>
    </row>
    <row r="180" ht="12.75">
      <c r="A180" s="74"/>
    </row>
    <row r="181" ht="12.75">
      <c r="A181" s="74"/>
    </row>
    <row r="182" ht="12.75">
      <c r="A182" s="74"/>
    </row>
    <row r="183" ht="12.75">
      <c r="A183" s="74"/>
    </row>
    <row r="184" ht="12.75">
      <c r="A184" s="74"/>
    </row>
    <row r="185" ht="12.75">
      <c r="A185" s="74"/>
    </row>
    <row r="186" ht="12.75">
      <c r="A186" s="74"/>
    </row>
    <row r="187" ht="12.75">
      <c r="A187" s="74"/>
    </row>
    <row r="188" ht="12.75">
      <c r="A188" s="74"/>
    </row>
    <row r="189" ht="12.75">
      <c r="A189" s="74"/>
    </row>
    <row r="190" ht="12.75">
      <c r="A190" s="74"/>
    </row>
    <row r="191" ht="12.75">
      <c r="A191" s="74"/>
    </row>
    <row r="192" ht="12.75">
      <c r="A192" s="74"/>
    </row>
    <row r="193" ht="12.75">
      <c r="A193" s="74"/>
    </row>
    <row r="194" ht="12.75">
      <c r="A194" s="74"/>
    </row>
    <row r="195" ht="12.75">
      <c r="A195" s="74"/>
    </row>
    <row r="196" ht="12.75">
      <c r="A196" s="74"/>
    </row>
    <row r="197" ht="12.75">
      <c r="A197" s="74"/>
    </row>
    <row r="198" ht="12.75">
      <c r="A198" s="74"/>
    </row>
    <row r="199" ht="12.75">
      <c r="A199" s="74"/>
    </row>
    <row r="200" ht="12.75">
      <c r="A200" s="74"/>
    </row>
    <row r="201" ht="12.75">
      <c r="A201" s="74"/>
    </row>
    <row r="202" ht="12.75">
      <c r="A202" s="74"/>
    </row>
    <row r="203" ht="12.75">
      <c r="A203" s="74"/>
    </row>
    <row r="204" ht="12.75">
      <c r="A204" s="74"/>
    </row>
    <row r="205" ht="12.75">
      <c r="A205" s="74"/>
    </row>
    <row r="206" ht="12.75">
      <c r="A206" s="74"/>
    </row>
    <row r="207" ht="12.75">
      <c r="A207" s="74"/>
    </row>
    <row r="208" ht="12.75">
      <c r="A208" s="74"/>
    </row>
    <row r="209" ht="12.75">
      <c r="A209" s="74"/>
    </row>
    <row r="210" ht="12.75">
      <c r="A210" s="74"/>
    </row>
    <row r="211" ht="12.75">
      <c r="A211" s="74"/>
    </row>
    <row r="212" ht="12.75">
      <c r="A212" s="74"/>
    </row>
    <row r="213" ht="12.75">
      <c r="A213" s="74"/>
    </row>
    <row r="214" ht="12.75">
      <c r="A214" s="74"/>
    </row>
    <row r="215" ht="12.75">
      <c r="A215" s="74"/>
    </row>
    <row r="216" ht="12.75">
      <c r="A216" s="74"/>
    </row>
    <row r="217" ht="12.75">
      <c r="A217" s="74"/>
    </row>
    <row r="218" ht="12.75">
      <c r="A218" s="74"/>
    </row>
    <row r="219" ht="12.75">
      <c r="A219" s="74"/>
    </row>
    <row r="220" ht="12.75">
      <c r="A220" s="74"/>
    </row>
    <row r="221" ht="12.75">
      <c r="A221" s="74"/>
    </row>
    <row r="222" ht="12.75">
      <c r="A222" s="74"/>
    </row>
    <row r="223" ht="12.75">
      <c r="A223" s="74"/>
    </row>
    <row r="224" ht="12.75">
      <c r="A224" s="74"/>
    </row>
    <row r="225" ht="12.75">
      <c r="A225" s="74"/>
    </row>
    <row r="226" ht="12.75">
      <c r="A226" s="74"/>
    </row>
    <row r="227" ht="12.75">
      <c r="A227" s="74"/>
    </row>
    <row r="228" spans="1:2" s="15" customFormat="1" ht="12" customHeight="1">
      <c r="A228" s="74"/>
      <c r="B228"/>
    </row>
    <row r="229" ht="12.75">
      <c r="A229" s="74"/>
    </row>
    <row r="230" ht="12.75">
      <c r="A230" s="74"/>
    </row>
    <row r="231" ht="12.75">
      <c r="A231" s="74"/>
    </row>
    <row r="232" ht="12.75">
      <c r="A232" s="74"/>
    </row>
    <row r="233" ht="12.75">
      <c r="A233" s="74"/>
    </row>
    <row r="234" ht="12.75">
      <c r="A234" s="74"/>
    </row>
    <row r="235" ht="12.75">
      <c r="A235" s="74"/>
    </row>
    <row r="236" ht="12.75">
      <c r="A236" s="74"/>
    </row>
    <row r="237" ht="12.75">
      <c r="A237" s="74"/>
    </row>
    <row r="238" ht="12.75">
      <c r="A238" s="74"/>
    </row>
    <row r="239" ht="12.75">
      <c r="A239" s="74"/>
    </row>
    <row r="240" ht="12.75">
      <c r="A240" s="74"/>
    </row>
    <row r="241" ht="12.75">
      <c r="A241" s="74"/>
    </row>
    <row r="242" ht="12.75">
      <c r="A242" s="74"/>
    </row>
    <row r="243" ht="12.75">
      <c r="A243" s="74"/>
    </row>
    <row r="244" ht="12.75">
      <c r="A244" s="74"/>
    </row>
    <row r="245" ht="12.75">
      <c r="A245" s="74"/>
    </row>
    <row r="246" ht="12.75">
      <c r="A246" s="74"/>
    </row>
    <row r="247" ht="12.75">
      <c r="A247" s="74"/>
    </row>
    <row r="248" ht="12.75">
      <c r="A248" s="74"/>
    </row>
    <row r="249" ht="12.75">
      <c r="A249" s="74"/>
    </row>
    <row r="250" ht="12.75">
      <c r="A250" s="74"/>
    </row>
    <row r="251" ht="12.75">
      <c r="A251" s="74"/>
    </row>
    <row r="252" ht="12.75">
      <c r="A252" s="74"/>
    </row>
    <row r="253" ht="12.75">
      <c r="A253" s="74"/>
    </row>
    <row r="254" ht="12.75">
      <c r="A254" s="74"/>
    </row>
    <row r="255" ht="12.75">
      <c r="A255" s="74"/>
    </row>
    <row r="256" ht="12.75">
      <c r="A256" s="74"/>
    </row>
    <row r="257" ht="12.75">
      <c r="A257" s="74"/>
    </row>
    <row r="258" ht="12.75">
      <c r="A258" s="74"/>
    </row>
    <row r="259" ht="12.75">
      <c r="A259" s="74"/>
    </row>
    <row r="260" ht="12.75">
      <c r="A260" s="74"/>
    </row>
    <row r="261" ht="12.75">
      <c r="A261" s="74"/>
    </row>
    <row r="262" ht="12.75">
      <c r="A262" s="74"/>
    </row>
    <row r="263" ht="12.75">
      <c r="A263" s="74"/>
    </row>
    <row r="264" ht="12.75">
      <c r="A264" s="74"/>
    </row>
    <row r="265" ht="12.75">
      <c r="A265" s="74"/>
    </row>
    <row r="266" ht="12.75">
      <c r="A266" s="74"/>
    </row>
    <row r="267" ht="12.75">
      <c r="A267" s="74"/>
    </row>
    <row r="268" ht="12.75">
      <c r="A268" s="74"/>
    </row>
    <row r="269" ht="12.75">
      <c r="A269" s="74"/>
    </row>
    <row r="270" ht="12.75">
      <c r="A270" s="74"/>
    </row>
    <row r="271" ht="12.75">
      <c r="A271" s="74"/>
    </row>
    <row r="272" ht="12.75">
      <c r="A272" s="74"/>
    </row>
    <row r="273" ht="12.75">
      <c r="A273" s="74"/>
    </row>
    <row r="274" ht="12.75">
      <c r="A274" s="74"/>
    </row>
    <row r="275" ht="12.75">
      <c r="A275" s="74"/>
    </row>
    <row r="276" ht="12.75">
      <c r="A276" s="74"/>
    </row>
    <row r="277" ht="12.75">
      <c r="A277" s="74"/>
    </row>
    <row r="278" ht="12.75">
      <c r="A278" s="74"/>
    </row>
    <row r="279" ht="12.75">
      <c r="A279" s="74"/>
    </row>
    <row r="280" ht="12.75">
      <c r="A280" s="74"/>
    </row>
    <row r="281" ht="12.75">
      <c r="A281" s="74"/>
    </row>
    <row r="282" ht="12.75">
      <c r="A282" s="74"/>
    </row>
    <row r="283" ht="12.75">
      <c r="A283" s="74"/>
    </row>
    <row r="284" ht="12.75">
      <c r="A284" s="74"/>
    </row>
    <row r="285" ht="12.75">
      <c r="A285" s="74"/>
    </row>
    <row r="286" ht="12.75">
      <c r="A286" s="74"/>
    </row>
    <row r="287" ht="12.75">
      <c r="A287" s="74"/>
    </row>
    <row r="288" ht="12.75">
      <c r="A288" s="74"/>
    </row>
    <row r="289" ht="12.75">
      <c r="A289" s="74"/>
    </row>
    <row r="290" ht="12.75">
      <c r="A290" s="74"/>
    </row>
    <row r="291" ht="12.75">
      <c r="A291" s="74"/>
    </row>
    <row r="292" ht="12.75">
      <c r="A292" s="74"/>
    </row>
    <row r="293" ht="12.75">
      <c r="A293" s="74"/>
    </row>
    <row r="294" ht="12.75">
      <c r="A294" s="74"/>
    </row>
    <row r="295" ht="12.75">
      <c r="A295" s="74"/>
    </row>
    <row r="296" ht="12.75">
      <c r="A296" s="74"/>
    </row>
    <row r="297" ht="12.75">
      <c r="A297" s="74"/>
    </row>
    <row r="298" ht="12.75">
      <c r="A298" s="74"/>
    </row>
    <row r="299" ht="12.75">
      <c r="A299" s="74"/>
    </row>
    <row r="300" ht="12.75">
      <c r="A300" s="74"/>
    </row>
    <row r="301" ht="12.75">
      <c r="A301" s="74"/>
    </row>
    <row r="302" ht="12.75">
      <c r="A302" s="74"/>
    </row>
    <row r="303" ht="12.75">
      <c r="A303" s="74"/>
    </row>
    <row r="304" ht="12.75">
      <c r="A304" s="74"/>
    </row>
    <row r="305" ht="12.75">
      <c r="A305" s="74"/>
    </row>
    <row r="306" ht="12.75">
      <c r="A306" s="74"/>
    </row>
    <row r="307" ht="12.75">
      <c r="A307" s="74"/>
    </row>
    <row r="308" ht="12.75">
      <c r="A308" s="74"/>
    </row>
    <row r="309" ht="12.75">
      <c r="A309" s="74"/>
    </row>
    <row r="310" ht="12.75">
      <c r="A310" s="74"/>
    </row>
    <row r="311" ht="12.75">
      <c r="A311" s="74"/>
    </row>
    <row r="312" ht="12.75">
      <c r="A312" s="74"/>
    </row>
    <row r="313" ht="12.75">
      <c r="A313" s="74"/>
    </row>
    <row r="314" ht="12.75">
      <c r="A314" s="74"/>
    </row>
    <row r="315" ht="12.75">
      <c r="A315" s="74"/>
    </row>
    <row r="316" ht="12.75">
      <c r="A316" s="74"/>
    </row>
    <row r="317" ht="12.75">
      <c r="A317" s="74"/>
    </row>
    <row r="318" ht="12.75">
      <c r="A318" s="74"/>
    </row>
    <row r="319" ht="12.75">
      <c r="A319" s="74"/>
    </row>
    <row r="320" ht="12.75">
      <c r="A320" s="74"/>
    </row>
    <row r="321" ht="12.75">
      <c r="A321" s="74"/>
    </row>
    <row r="322" ht="12.75">
      <c r="A322" s="74"/>
    </row>
    <row r="323" ht="12.75">
      <c r="A323" s="74"/>
    </row>
    <row r="324" ht="12.75">
      <c r="A324" s="74"/>
    </row>
    <row r="325" ht="12.75">
      <c r="A325" s="74"/>
    </row>
    <row r="326" ht="12.75">
      <c r="A326" s="74"/>
    </row>
    <row r="327" ht="12.75">
      <c r="A327" s="74"/>
    </row>
    <row r="328" ht="12.75">
      <c r="A328" s="74"/>
    </row>
    <row r="329" ht="12.75">
      <c r="A329" s="74"/>
    </row>
    <row r="330" ht="12.75">
      <c r="A330" s="74"/>
    </row>
    <row r="331" ht="12.75">
      <c r="A331" s="74"/>
    </row>
    <row r="332" ht="12.75">
      <c r="A332" s="74"/>
    </row>
    <row r="333" ht="12.75">
      <c r="A333" s="74"/>
    </row>
    <row r="334" ht="12.75">
      <c r="A334" s="74"/>
    </row>
    <row r="335" ht="12.75">
      <c r="A335" s="74"/>
    </row>
    <row r="336" ht="12.75">
      <c r="A336" s="74"/>
    </row>
    <row r="337" ht="12.75">
      <c r="A337" s="74"/>
    </row>
    <row r="338" ht="12.75">
      <c r="A338" s="74"/>
    </row>
    <row r="339" ht="12.75">
      <c r="A339" s="74"/>
    </row>
    <row r="340" ht="12.75">
      <c r="A340" s="74"/>
    </row>
    <row r="341" ht="12.75">
      <c r="A341" s="74"/>
    </row>
    <row r="342" ht="12.75">
      <c r="A342" s="74"/>
    </row>
    <row r="343" ht="12.75">
      <c r="A343" s="74"/>
    </row>
    <row r="344" ht="12.75">
      <c r="A344" s="74"/>
    </row>
    <row r="345" ht="12.75">
      <c r="A345" s="74"/>
    </row>
    <row r="346" ht="12.75">
      <c r="A346" s="74"/>
    </row>
    <row r="347" ht="12.75">
      <c r="A347" s="74"/>
    </row>
    <row r="348" ht="12.75">
      <c r="A348" s="74"/>
    </row>
    <row r="349" ht="12.75">
      <c r="A349" s="74"/>
    </row>
    <row r="350" ht="12.75">
      <c r="A350" s="74"/>
    </row>
    <row r="351" ht="12.75">
      <c r="A351" s="74"/>
    </row>
    <row r="352" ht="12.75">
      <c r="A352" s="74"/>
    </row>
    <row r="353" ht="12.75">
      <c r="A353" s="74"/>
    </row>
    <row r="354" ht="12.75">
      <c r="A354" s="74"/>
    </row>
    <row r="355" ht="12.75">
      <c r="A355" s="74"/>
    </row>
    <row r="356" ht="12.75">
      <c r="A356" s="74"/>
    </row>
    <row r="357" ht="12.75">
      <c r="A357" s="74"/>
    </row>
    <row r="358" ht="12.75">
      <c r="A358" s="74"/>
    </row>
    <row r="359" ht="12.75">
      <c r="A359" s="74"/>
    </row>
    <row r="360" ht="12.75">
      <c r="A360" s="74"/>
    </row>
    <row r="361" ht="12.75">
      <c r="A361" s="74"/>
    </row>
    <row r="362" ht="12.75">
      <c r="A362" s="74"/>
    </row>
    <row r="363" ht="12.75">
      <c r="A363" s="74"/>
    </row>
    <row r="364" ht="12.75">
      <c r="A364" s="74"/>
    </row>
    <row r="365" ht="12.75">
      <c r="A365" s="74"/>
    </row>
    <row r="366" ht="12.75">
      <c r="A366" s="74"/>
    </row>
    <row r="367" ht="12.75">
      <c r="A367" s="74"/>
    </row>
    <row r="368" ht="12.75">
      <c r="A368" s="74"/>
    </row>
    <row r="369" ht="12.75">
      <c r="A369" s="74"/>
    </row>
    <row r="370" ht="12.75">
      <c r="A370" s="74"/>
    </row>
    <row r="371" ht="12.75">
      <c r="A371" s="74"/>
    </row>
    <row r="372" ht="12.75">
      <c r="A372" s="74"/>
    </row>
    <row r="373" ht="12.75">
      <c r="A373" s="74"/>
    </row>
    <row r="374" ht="12.75">
      <c r="A374" s="74"/>
    </row>
    <row r="375" ht="12.75">
      <c r="A375" s="74"/>
    </row>
    <row r="376" ht="12.75">
      <c r="A376" s="74"/>
    </row>
    <row r="377" ht="12.75">
      <c r="A377" s="74"/>
    </row>
    <row r="378" ht="12.75">
      <c r="A378" s="74"/>
    </row>
    <row r="379" ht="12.75">
      <c r="A379" s="74"/>
    </row>
    <row r="380" ht="12.75">
      <c r="A380" s="74"/>
    </row>
    <row r="381" ht="12.75">
      <c r="A381" s="74"/>
    </row>
    <row r="382" ht="12.75">
      <c r="A382" s="74"/>
    </row>
    <row r="383" ht="12.75">
      <c r="A383" s="74"/>
    </row>
    <row r="384" ht="12.75">
      <c r="A384" s="74"/>
    </row>
    <row r="385" ht="12.75">
      <c r="A385" s="74"/>
    </row>
    <row r="386" ht="12.75">
      <c r="A386" s="74"/>
    </row>
    <row r="387" ht="12.75">
      <c r="A387" s="74"/>
    </row>
    <row r="388" ht="12.75">
      <c r="A388" s="74"/>
    </row>
    <row r="389" ht="12.75">
      <c r="A389" s="74"/>
    </row>
    <row r="390" ht="12.75">
      <c r="A390" s="74"/>
    </row>
    <row r="391" ht="12.75">
      <c r="A391" s="74"/>
    </row>
    <row r="392" ht="12.75">
      <c r="A392" s="74"/>
    </row>
    <row r="393" ht="12.75">
      <c r="A393" s="74"/>
    </row>
    <row r="394" ht="12.75">
      <c r="A394" s="74"/>
    </row>
    <row r="395" ht="12.75">
      <c r="A395" s="74"/>
    </row>
    <row r="396" ht="12.75">
      <c r="A396" s="74"/>
    </row>
    <row r="397" ht="12.75">
      <c r="A397" s="74"/>
    </row>
    <row r="398" ht="12.75">
      <c r="A398" s="74"/>
    </row>
    <row r="399" ht="12.75">
      <c r="A399" s="74"/>
    </row>
    <row r="400" ht="12.75">
      <c r="A400" s="74"/>
    </row>
    <row r="401" ht="12.75">
      <c r="A401" s="74"/>
    </row>
    <row r="402" ht="12.75">
      <c r="A402" s="74"/>
    </row>
    <row r="403" ht="12.75">
      <c r="A403" s="74"/>
    </row>
    <row r="404" ht="12.75">
      <c r="A404" s="74"/>
    </row>
    <row r="405" ht="12.75">
      <c r="A405" s="74"/>
    </row>
    <row r="406" ht="12.75">
      <c r="A406" s="74"/>
    </row>
    <row r="407" ht="12.75">
      <c r="A407" s="74"/>
    </row>
    <row r="408" ht="12.75">
      <c r="A408" s="74"/>
    </row>
    <row r="409" ht="12.75">
      <c r="A409" s="74"/>
    </row>
    <row r="410" ht="12.75">
      <c r="A410" s="74"/>
    </row>
    <row r="411" ht="12.75">
      <c r="A411" s="74"/>
    </row>
    <row r="412" ht="12.75">
      <c r="A412" s="74"/>
    </row>
    <row r="413" ht="12.75">
      <c r="A413" s="74"/>
    </row>
    <row r="414" ht="12.75">
      <c r="A414" s="74"/>
    </row>
    <row r="415" ht="12.75">
      <c r="A415" s="74"/>
    </row>
    <row r="416" ht="12.75">
      <c r="A416" s="74"/>
    </row>
    <row r="417" ht="12.75">
      <c r="A417" s="74"/>
    </row>
    <row r="418" ht="12.75">
      <c r="A418" s="74"/>
    </row>
    <row r="419" ht="12.75">
      <c r="A419" s="74"/>
    </row>
    <row r="420" ht="12.75">
      <c r="A420" s="74"/>
    </row>
    <row r="421" ht="12.75">
      <c r="A421" s="74"/>
    </row>
    <row r="422" ht="12.75">
      <c r="A422" s="74"/>
    </row>
    <row r="423" ht="12.75">
      <c r="A423" s="74"/>
    </row>
    <row r="424" ht="12.75">
      <c r="A424" s="74"/>
    </row>
    <row r="425" ht="12.75">
      <c r="A425" s="74"/>
    </row>
    <row r="426" ht="12.75">
      <c r="A426" s="74"/>
    </row>
    <row r="427" ht="12.75">
      <c r="A427" s="74"/>
    </row>
    <row r="428" ht="12.75">
      <c r="A428" s="74"/>
    </row>
    <row r="429" ht="12.75">
      <c r="A429" s="74"/>
    </row>
    <row r="430" ht="12.75">
      <c r="A430" s="74"/>
    </row>
    <row r="431" ht="12.75">
      <c r="A431" s="74"/>
    </row>
    <row r="432" ht="12.75">
      <c r="A432" s="74"/>
    </row>
    <row r="433" ht="12.75">
      <c r="A433" s="74"/>
    </row>
    <row r="434" ht="12.75">
      <c r="A434" s="74"/>
    </row>
    <row r="435" ht="12.75">
      <c r="A435" s="74"/>
    </row>
    <row r="436" ht="12.75">
      <c r="A436" s="74"/>
    </row>
    <row r="437" ht="12.75">
      <c r="A437" s="74"/>
    </row>
    <row r="438" ht="12.75">
      <c r="A438" s="74"/>
    </row>
    <row r="439" ht="12.75">
      <c r="A439" s="74"/>
    </row>
    <row r="440" ht="12.75">
      <c r="A440" s="74"/>
    </row>
    <row r="441" ht="12.75">
      <c r="A441" s="74"/>
    </row>
    <row r="442" ht="12.75">
      <c r="A442" s="74"/>
    </row>
    <row r="443" ht="12.75">
      <c r="A443" s="74"/>
    </row>
    <row r="444" ht="12.75">
      <c r="A444" s="74"/>
    </row>
    <row r="445" ht="12.75">
      <c r="A445" s="74"/>
    </row>
    <row r="446" ht="12.75">
      <c r="A446" s="74"/>
    </row>
    <row r="447" ht="12.75">
      <c r="A447" s="74"/>
    </row>
    <row r="448" ht="12.75">
      <c r="A448" s="74"/>
    </row>
    <row r="449" ht="12.75">
      <c r="A449" s="74"/>
    </row>
    <row r="450" ht="12.75">
      <c r="A450" s="74"/>
    </row>
    <row r="451" ht="12.75">
      <c r="A451" s="74"/>
    </row>
    <row r="452" ht="12.75">
      <c r="A452" s="74"/>
    </row>
    <row r="453" ht="12.75">
      <c r="A453" s="74"/>
    </row>
    <row r="454" ht="12.75">
      <c r="A454" s="74"/>
    </row>
    <row r="455" ht="12.75">
      <c r="A455" s="74"/>
    </row>
    <row r="456" ht="12.75">
      <c r="A456" s="74"/>
    </row>
    <row r="457" ht="12.75">
      <c r="A457" s="74"/>
    </row>
    <row r="458" ht="12.75">
      <c r="A458" s="74"/>
    </row>
    <row r="459" ht="12.75">
      <c r="A459" s="74"/>
    </row>
    <row r="460" ht="12.75">
      <c r="A460" s="74"/>
    </row>
    <row r="461" ht="12.75">
      <c r="A461" s="74"/>
    </row>
    <row r="462" ht="12.75">
      <c r="A462" s="74"/>
    </row>
    <row r="463" ht="12.75">
      <c r="A463" s="74"/>
    </row>
    <row r="464" ht="12.75">
      <c r="A464" s="74"/>
    </row>
    <row r="465" ht="12.75">
      <c r="A465" s="74"/>
    </row>
    <row r="466" ht="12.75">
      <c r="A466" s="74"/>
    </row>
    <row r="467" ht="12.75">
      <c r="A467" s="74"/>
    </row>
    <row r="468" ht="12.75">
      <c r="A468" s="74"/>
    </row>
    <row r="469" ht="12.75">
      <c r="A469" s="74"/>
    </row>
    <row r="470" ht="12.75">
      <c r="A470" s="74"/>
    </row>
    <row r="471" ht="12.75">
      <c r="A471" s="74"/>
    </row>
    <row r="472" ht="12.75">
      <c r="A472" s="74"/>
    </row>
    <row r="473" ht="12.75">
      <c r="A473" s="74"/>
    </row>
    <row r="474" ht="12.75">
      <c r="A474" s="74"/>
    </row>
    <row r="475" ht="12.75">
      <c r="A475" s="74"/>
    </row>
    <row r="476" ht="12.75">
      <c r="A476" s="74"/>
    </row>
    <row r="477" ht="12.75">
      <c r="A477" s="74"/>
    </row>
    <row r="478" ht="12.75">
      <c r="A478" s="74"/>
    </row>
    <row r="479" ht="12.75">
      <c r="A479" s="74"/>
    </row>
    <row r="480" ht="12.75">
      <c r="A480" s="74"/>
    </row>
    <row r="481" ht="12.75">
      <c r="A481" s="74"/>
    </row>
    <row r="482" ht="12.75">
      <c r="A482" s="74"/>
    </row>
    <row r="483" ht="12.75">
      <c r="A483" s="74"/>
    </row>
    <row r="484" ht="12.75">
      <c r="A484" s="74"/>
    </row>
    <row r="485" ht="12.75">
      <c r="A485" s="74"/>
    </row>
    <row r="486" ht="12.75">
      <c r="A486" s="74"/>
    </row>
    <row r="487" ht="12.75">
      <c r="A487" s="74"/>
    </row>
    <row r="488" ht="12.75">
      <c r="A488" s="74"/>
    </row>
    <row r="489" ht="12.75">
      <c r="A489" s="74"/>
    </row>
    <row r="490" ht="12.75">
      <c r="A490" s="74"/>
    </row>
    <row r="491" ht="12.75">
      <c r="A491" s="74"/>
    </row>
    <row r="492" ht="12.75">
      <c r="A492" s="74"/>
    </row>
    <row r="493" ht="12.75">
      <c r="A493" s="74"/>
    </row>
    <row r="494" ht="12.75">
      <c r="A494" s="74"/>
    </row>
    <row r="495" ht="12.75">
      <c r="A495" s="74"/>
    </row>
    <row r="496" ht="12.75">
      <c r="A496" s="74"/>
    </row>
    <row r="497" ht="12.75">
      <c r="A497" s="74"/>
    </row>
    <row r="498" ht="12.75">
      <c r="A498" s="74"/>
    </row>
    <row r="499" ht="12.75">
      <c r="A499" s="74"/>
    </row>
    <row r="500" ht="12.75">
      <c r="A500" s="74"/>
    </row>
    <row r="501" ht="12.75">
      <c r="A501" s="74"/>
    </row>
    <row r="502" ht="12.75">
      <c r="A502" s="74"/>
    </row>
    <row r="503" ht="12.75">
      <c r="A503" s="74"/>
    </row>
    <row r="504" ht="12.75">
      <c r="A504" s="74"/>
    </row>
    <row r="505" ht="12.75">
      <c r="A505" s="74"/>
    </row>
    <row r="506" ht="12.75">
      <c r="A506" s="74"/>
    </row>
    <row r="507" ht="12.75">
      <c r="A507" s="74"/>
    </row>
    <row r="508" ht="12.75">
      <c r="A508" s="74"/>
    </row>
    <row r="509" ht="12.75">
      <c r="A509" s="74"/>
    </row>
    <row r="510" ht="12.75">
      <c r="A510" s="74"/>
    </row>
    <row r="511" ht="12.75">
      <c r="A511" s="74"/>
    </row>
    <row r="512" ht="12.75">
      <c r="A512" s="74"/>
    </row>
    <row r="513" ht="12.75">
      <c r="A513" s="74"/>
    </row>
    <row r="514" ht="12.75">
      <c r="A514" s="74"/>
    </row>
    <row r="515" ht="12.75">
      <c r="A515" s="74"/>
    </row>
    <row r="516" ht="12.75">
      <c r="A516" s="74"/>
    </row>
    <row r="517" ht="12.75">
      <c r="A517" s="74"/>
    </row>
    <row r="518" ht="12.75">
      <c r="A518" s="74"/>
    </row>
    <row r="519" ht="12.75">
      <c r="A519" s="74"/>
    </row>
    <row r="520" ht="12.75">
      <c r="A520" s="74"/>
    </row>
    <row r="521" ht="12.75">
      <c r="A521" s="74"/>
    </row>
    <row r="522" ht="12.75">
      <c r="A522" s="74"/>
    </row>
    <row r="523" ht="12.75">
      <c r="A523" s="74"/>
    </row>
    <row r="524" ht="12.75">
      <c r="A524" s="74"/>
    </row>
    <row r="525" ht="12.75">
      <c r="A525" s="74"/>
    </row>
    <row r="526" ht="12.75">
      <c r="A526" s="74"/>
    </row>
    <row r="527" ht="12.75">
      <c r="A527" s="74"/>
    </row>
    <row r="528" ht="12.75">
      <c r="A528" s="74"/>
    </row>
    <row r="529" ht="12.75">
      <c r="A529" s="74"/>
    </row>
    <row r="530" ht="12.75">
      <c r="A530" s="74"/>
    </row>
    <row r="531" ht="12.75">
      <c r="A531" s="74"/>
    </row>
    <row r="532" ht="12.75">
      <c r="A532" s="74"/>
    </row>
    <row r="533" ht="12.75">
      <c r="A533" s="74"/>
    </row>
    <row r="534" ht="12.75">
      <c r="A534" s="74"/>
    </row>
    <row r="535" ht="12.75">
      <c r="A535" s="74"/>
    </row>
    <row r="536" ht="12.75">
      <c r="A536" s="74"/>
    </row>
    <row r="537" ht="12.75">
      <c r="A537" s="74"/>
    </row>
    <row r="538" ht="12.75">
      <c r="A538" s="74"/>
    </row>
    <row r="539" ht="12.75">
      <c r="A539" s="74"/>
    </row>
    <row r="540" ht="12.75">
      <c r="A540" s="74"/>
    </row>
    <row r="541" ht="12.75">
      <c r="A541" s="74"/>
    </row>
    <row r="542" ht="12.75">
      <c r="A542" s="74"/>
    </row>
    <row r="543" ht="12.75">
      <c r="A543" s="74"/>
    </row>
    <row r="544" ht="12.75">
      <c r="A544" s="74"/>
    </row>
    <row r="545" ht="12.75">
      <c r="A545" s="74"/>
    </row>
    <row r="546" ht="12.75">
      <c r="A546" s="74"/>
    </row>
    <row r="547" ht="12.75">
      <c r="A547" s="74"/>
    </row>
    <row r="548" ht="12.75">
      <c r="A548" s="74"/>
    </row>
    <row r="549" ht="12.75">
      <c r="A549" s="74"/>
    </row>
    <row r="550" ht="12.75">
      <c r="A550" s="74"/>
    </row>
    <row r="551" ht="12.75">
      <c r="A551" s="74"/>
    </row>
    <row r="552" ht="12.75">
      <c r="A552" s="74"/>
    </row>
    <row r="553" ht="12.75">
      <c r="A553" s="74"/>
    </row>
    <row r="554" ht="12.75">
      <c r="A554" s="74"/>
    </row>
    <row r="555" ht="12.75">
      <c r="A555" s="74"/>
    </row>
    <row r="556" ht="12.75">
      <c r="A556" s="74"/>
    </row>
    <row r="557" ht="12.75">
      <c r="A557" s="74"/>
    </row>
    <row r="558" spans="1:3" ht="12.75">
      <c r="A558" s="76"/>
      <c r="B558" s="77"/>
      <c r="C558" s="75"/>
    </row>
    <row r="559" spans="1:3" ht="12.75">
      <c r="A559" s="76"/>
      <c r="B559" s="77"/>
      <c r="C559" s="75"/>
    </row>
    <row r="560" spans="1:3" ht="12.75">
      <c r="A560" s="76"/>
      <c r="B560" s="77"/>
      <c r="C560" s="75"/>
    </row>
    <row r="561" spans="1:3" ht="12.75">
      <c r="A561" s="76"/>
      <c r="B561" s="77"/>
      <c r="C561" s="75"/>
    </row>
    <row r="562" spans="1:3" ht="12.75">
      <c r="A562" s="76"/>
      <c r="B562" s="77"/>
      <c r="C562" s="75"/>
    </row>
    <row r="563" spans="1:3" ht="12.75">
      <c r="A563" s="76"/>
      <c r="B563" s="77"/>
      <c r="C563" s="75"/>
    </row>
    <row r="564" spans="1:3" ht="12.75">
      <c r="A564" s="76"/>
      <c r="B564" s="77"/>
      <c r="C564" s="75"/>
    </row>
    <row r="565" spans="1:3" ht="12.75">
      <c r="A565" s="76"/>
      <c r="B565" s="77"/>
      <c r="C565" s="75"/>
    </row>
    <row r="566" spans="1:3" ht="12.75">
      <c r="A566" s="76"/>
      <c r="B566" s="77"/>
      <c r="C566" s="75"/>
    </row>
    <row r="567" spans="1:3" ht="12.75">
      <c r="A567" s="76"/>
      <c r="B567" s="77"/>
      <c r="C567" s="75"/>
    </row>
    <row r="568" spans="1:3" ht="12.75">
      <c r="A568" s="76"/>
      <c r="B568" s="77"/>
      <c r="C568" s="75"/>
    </row>
    <row r="569" spans="1:3" ht="12.75">
      <c r="A569" s="76"/>
      <c r="B569" s="77"/>
      <c r="C569" s="75"/>
    </row>
    <row r="570" spans="1:3" ht="12.75">
      <c r="A570" s="76"/>
      <c r="B570" s="77"/>
      <c r="C570" s="75"/>
    </row>
    <row r="571" spans="1:3" ht="12.75">
      <c r="A571" s="76"/>
      <c r="B571" s="77"/>
      <c r="C571" s="75"/>
    </row>
    <row r="572" spans="1:3" ht="12.75">
      <c r="A572" s="76"/>
      <c r="B572" s="77"/>
      <c r="C572" s="75"/>
    </row>
    <row r="573" spans="1:3" ht="12.75">
      <c r="A573" s="76"/>
      <c r="B573" s="77"/>
      <c r="C573" s="75"/>
    </row>
    <row r="574" spans="1:3" ht="12.75">
      <c r="A574" s="76"/>
      <c r="B574" s="77"/>
      <c r="C574" s="75"/>
    </row>
    <row r="575" spans="1:3" ht="12.75">
      <c r="A575" s="76"/>
      <c r="B575" s="77"/>
      <c r="C575" s="75"/>
    </row>
    <row r="576" spans="1:3" ht="12.75">
      <c r="A576" s="76"/>
      <c r="B576" s="77"/>
      <c r="C576" s="75"/>
    </row>
    <row r="577" spans="1:3" ht="12.75">
      <c r="A577" s="76"/>
      <c r="B577" s="77"/>
      <c r="C577" s="75"/>
    </row>
    <row r="578" spans="1:3" ht="12.75">
      <c r="A578" s="76"/>
      <c r="B578" s="77"/>
      <c r="C578" s="75"/>
    </row>
    <row r="579" spans="1:3" ht="12.75">
      <c r="A579" s="76"/>
      <c r="B579" s="77"/>
      <c r="C579" s="75"/>
    </row>
    <row r="580" spans="1:3" ht="12.75">
      <c r="A580" s="76"/>
      <c r="B580" s="77"/>
      <c r="C580" s="75"/>
    </row>
    <row r="581" spans="1:3" ht="12.75">
      <c r="A581" s="76"/>
      <c r="B581" s="77"/>
      <c r="C581" s="75"/>
    </row>
    <row r="582" spans="1:3" ht="12.75">
      <c r="A582" s="76"/>
      <c r="B582" s="77"/>
      <c r="C582" s="75"/>
    </row>
    <row r="583" spans="1:3" ht="12.75">
      <c r="A583" s="76"/>
      <c r="B583" s="77"/>
      <c r="C583" s="75"/>
    </row>
    <row r="584" spans="1:3" ht="12.75">
      <c r="A584" s="76"/>
      <c r="B584" s="77"/>
      <c r="C584" s="75"/>
    </row>
    <row r="585" spans="1:3" ht="12.75">
      <c r="A585" s="76"/>
      <c r="B585" s="77"/>
      <c r="C585" s="75"/>
    </row>
    <row r="586" spans="1:3" ht="12.75">
      <c r="A586" s="76"/>
      <c r="B586" s="77"/>
      <c r="C586" s="75"/>
    </row>
    <row r="587" spans="1:3" ht="12.75">
      <c r="A587" s="76"/>
      <c r="B587" s="77"/>
      <c r="C587" s="75"/>
    </row>
    <row r="588" spans="1:3" ht="12.75">
      <c r="A588" s="76"/>
      <c r="B588" s="77"/>
      <c r="C588" s="75"/>
    </row>
    <row r="589" spans="1:3" ht="12.75">
      <c r="A589" s="76"/>
      <c r="B589" s="77"/>
      <c r="C589" s="75"/>
    </row>
    <row r="590" spans="1:3" ht="12.75">
      <c r="A590" s="76"/>
      <c r="B590" s="77"/>
      <c r="C590" s="75"/>
    </row>
    <row r="591" spans="1:3" ht="12.75">
      <c r="A591" s="76"/>
      <c r="B591" s="77"/>
      <c r="C591" s="75"/>
    </row>
    <row r="592" spans="1:3" ht="12.75">
      <c r="A592" s="76"/>
      <c r="B592" s="77"/>
      <c r="C592" s="75"/>
    </row>
    <row r="593" spans="1:3" ht="12.75">
      <c r="A593" s="76"/>
      <c r="B593" s="77"/>
      <c r="C593" s="75"/>
    </row>
    <row r="594" spans="1:3" ht="12.75">
      <c r="A594" s="76"/>
      <c r="B594" s="77"/>
      <c r="C594" s="75"/>
    </row>
    <row r="595" spans="1:3" ht="12.75">
      <c r="A595" s="76"/>
      <c r="B595" s="77"/>
      <c r="C595" s="75"/>
    </row>
    <row r="596" spans="1:3" ht="12.75">
      <c r="A596" s="76"/>
      <c r="B596" s="77"/>
      <c r="C596" s="75"/>
    </row>
    <row r="597" spans="1:3" ht="12.75">
      <c r="A597" s="76"/>
      <c r="B597" s="77"/>
      <c r="C597" s="75"/>
    </row>
    <row r="598" spans="1:3" ht="12.75">
      <c r="A598" s="76"/>
      <c r="B598" s="77"/>
      <c r="C598" s="75"/>
    </row>
    <row r="599" spans="1:3" s="15" customFormat="1" ht="12.75">
      <c r="A599" s="76"/>
      <c r="B599" s="77"/>
      <c r="C599" s="75"/>
    </row>
    <row r="600" spans="1:3" ht="12.75">
      <c r="A600" s="76"/>
      <c r="B600" s="77"/>
      <c r="C600" s="75"/>
    </row>
    <row r="601" spans="1:3" ht="12.75">
      <c r="A601" s="76"/>
      <c r="B601" s="77"/>
      <c r="C601" s="75"/>
    </row>
    <row r="602" spans="1:3" ht="12.75">
      <c r="A602" s="76"/>
      <c r="B602" s="77"/>
      <c r="C602" s="75"/>
    </row>
    <row r="603" spans="1:3" ht="12.75">
      <c r="A603" s="76"/>
      <c r="B603" s="77"/>
      <c r="C603" s="75"/>
    </row>
    <row r="604" spans="1:3" ht="12.75">
      <c r="A604" s="76"/>
      <c r="B604" s="77"/>
      <c r="C604" s="75"/>
    </row>
    <row r="605" spans="1:3" ht="12.75">
      <c r="A605" s="76"/>
      <c r="B605" s="77"/>
      <c r="C605" s="75"/>
    </row>
    <row r="606" spans="1:3" ht="12.75">
      <c r="A606" s="76"/>
      <c r="B606" s="77"/>
      <c r="C606" s="75"/>
    </row>
    <row r="607" spans="1:3" ht="12.75">
      <c r="A607" s="76"/>
      <c r="B607" s="77"/>
      <c r="C607" s="75"/>
    </row>
    <row r="608" spans="1:3" ht="12.75">
      <c r="A608" s="76"/>
      <c r="B608" s="77"/>
      <c r="C608" s="75"/>
    </row>
    <row r="609" spans="1:3" ht="12.75">
      <c r="A609" s="76"/>
      <c r="B609" s="77"/>
      <c r="C609" s="75"/>
    </row>
    <row r="610" spans="1:3" ht="12.75">
      <c r="A610" s="76"/>
      <c r="B610" s="77"/>
      <c r="C610" s="75"/>
    </row>
    <row r="611" spans="1:3" ht="12.75">
      <c r="A611" s="76"/>
      <c r="B611" s="77"/>
      <c r="C611" s="75"/>
    </row>
    <row r="612" spans="1:3" ht="12.75">
      <c r="A612" s="76"/>
      <c r="B612" s="77"/>
      <c r="C612" s="75"/>
    </row>
    <row r="613" spans="1:3" ht="12.75">
      <c r="A613" s="76"/>
      <c r="B613" s="77"/>
      <c r="C613" s="75"/>
    </row>
    <row r="614" spans="1:3" ht="12.75">
      <c r="A614" s="76"/>
      <c r="B614" s="77"/>
      <c r="C614" s="75"/>
    </row>
    <row r="615" spans="1:3" ht="12.75">
      <c r="A615" s="76"/>
      <c r="B615" s="77"/>
      <c r="C615" s="75"/>
    </row>
    <row r="616" spans="1:3" ht="12.75">
      <c r="A616" s="76"/>
      <c r="B616" s="77"/>
      <c r="C616" s="75"/>
    </row>
    <row r="617" spans="1:3" ht="12.75">
      <c r="A617" s="76"/>
      <c r="B617" s="77"/>
      <c r="C617" s="75"/>
    </row>
    <row r="618" spans="1:3" ht="12.75">
      <c r="A618" s="76"/>
      <c r="B618" s="77"/>
      <c r="C618" s="75"/>
    </row>
    <row r="619" spans="1:3" ht="12.75">
      <c r="A619" s="76"/>
      <c r="B619" s="77"/>
      <c r="C619" s="75"/>
    </row>
    <row r="620" spans="1:3" ht="12.75">
      <c r="A620" s="76"/>
      <c r="B620" s="77"/>
      <c r="C620" s="75"/>
    </row>
    <row r="621" spans="1:3" ht="12.75">
      <c r="A621" s="76"/>
      <c r="B621" s="77"/>
      <c r="C621" s="75"/>
    </row>
    <row r="622" spans="1:3" ht="12.75">
      <c r="A622" s="76"/>
      <c r="B622" s="77"/>
      <c r="C622" s="75"/>
    </row>
    <row r="623" spans="1:3" ht="12.75">
      <c r="A623" s="76"/>
      <c r="B623" s="77"/>
      <c r="C623" s="75"/>
    </row>
    <row r="624" spans="1:3" ht="12.75">
      <c r="A624" s="76"/>
      <c r="B624" s="77"/>
      <c r="C624" s="75"/>
    </row>
    <row r="625" spans="1:3" ht="12.75">
      <c r="A625" s="76"/>
      <c r="B625" s="77"/>
      <c r="C625" s="75"/>
    </row>
    <row r="626" spans="1:3" ht="12.75">
      <c r="A626" s="76"/>
      <c r="B626" s="77"/>
      <c r="C626" s="75"/>
    </row>
    <row r="627" spans="1:3" ht="12.75">
      <c r="A627" s="76"/>
      <c r="B627" s="77"/>
      <c r="C627" s="75"/>
    </row>
    <row r="628" spans="1:3" ht="12.75">
      <c r="A628" s="76"/>
      <c r="B628" s="77"/>
      <c r="C628" s="75"/>
    </row>
    <row r="629" spans="1:3" ht="12.75">
      <c r="A629" s="76"/>
      <c r="B629" s="77"/>
      <c r="C629" s="75"/>
    </row>
    <row r="630" spans="1:3" ht="12.75">
      <c r="A630" s="76"/>
      <c r="B630" s="77"/>
      <c r="C630" s="75"/>
    </row>
    <row r="631" spans="1:3" ht="12.75">
      <c r="A631" s="76"/>
      <c r="B631" s="77"/>
      <c r="C631" s="75"/>
    </row>
    <row r="632" spans="1:3" ht="12.75">
      <c r="A632" s="76"/>
      <c r="B632" s="77"/>
      <c r="C632" s="75"/>
    </row>
    <row r="633" spans="1:3" ht="12.75">
      <c r="A633" s="76"/>
      <c r="B633" s="77"/>
      <c r="C633" s="75"/>
    </row>
    <row r="634" spans="1:3" ht="12.75">
      <c r="A634" s="76"/>
      <c r="B634" s="77"/>
      <c r="C634" s="75"/>
    </row>
    <row r="635" spans="1:3" ht="12.75">
      <c r="A635" s="76"/>
      <c r="B635" s="77"/>
      <c r="C635" s="75"/>
    </row>
    <row r="636" spans="1:3" ht="12.75">
      <c r="A636" s="76"/>
      <c r="B636" s="77"/>
      <c r="C636" s="75"/>
    </row>
    <row r="637" spans="1:3" ht="12.75">
      <c r="A637" s="76"/>
      <c r="B637" s="77"/>
      <c r="C637" s="75"/>
    </row>
    <row r="638" spans="1:3" ht="12.75">
      <c r="A638" s="76"/>
      <c r="B638" s="77"/>
      <c r="C638" s="75"/>
    </row>
    <row r="639" spans="1:3" ht="12.75">
      <c r="A639" s="76"/>
      <c r="B639" s="77"/>
      <c r="C639" s="75"/>
    </row>
    <row r="640" spans="1:3" ht="12.75">
      <c r="A640" s="76"/>
      <c r="B640" s="77"/>
      <c r="C640" s="75"/>
    </row>
    <row r="641" spans="1:3" ht="12.75">
      <c r="A641" s="76"/>
      <c r="B641" s="77"/>
      <c r="C641" s="75"/>
    </row>
    <row r="642" spans="1:3" ht="12.75">
      <c r="A642" s="76"/>
      <c r="B642" s="77"/>
      <c r="C642" s="75"/>
    </row>
    <row r="643" spans="1:3" ht="12.75">
      <c r="A643" s="76"/>
      <c r="B643" s="77"/>
      <c r="C643" s="75"/>
    </row>
    <row r="644" spans="1:3" ht="12.75">
      <c r="A644" s="76"/>
      <c r="B644" s="77"/>
      <c r="C644" s="75"/>
    </row>
    <row r="645" spans="1:3" ht="12.75">
      <c r="A645" s="76"/>
      <c r="B645" s="77"/>
      <c r="C645" s="75"/>
    </row>
    <row r="646" spans="1:3" ht="12.75">
      <c r="A646" s="76"/>
      <c r="B646" s="77"/>
      <c r="C646" s="75"/>
    </row>
    <row r="647" spans="1:3" ht="12.75">
      <c r="A647" s="76"/>
      <c r="B647" s="77"/>
      <c r="C647" s="75"/>
    </row>
    <row r="648" spans="1:3" ht="12.75">
      <c r="A648" s="76"/>
      <c r="B648" s="77"/>
      <c r="C648" s="75"/>
    </row>
    <row r="649" spans="1:3" ht="12.75">
      <c r="A649" s="76"/>
      <c r="B649" s="77"/>
      <c r="C649" s="75"/>
    </row>
    <row r="650" spans="1:3" ht="12.75">
      <c r="A650" s="76"/>
      <c r="B650" s="77"/>
      <c r="C650" s="75"/>
    </row>
    <row r="651" spans="1:3" ht="12.75">
      <c r="A651" s="76"/>
      <c r="B651" s="77"/>
      <c r="C651" s="75"/>
    </row>
    <row r="652" spans="1:3" ht="12.75">
      <c r="A652" s="76"/>
      <c r="B652" s="77"/>
      <c r="C652" s="75"/>
    </row>
    <row r="653" spans="1:3" ht="12.75">
      <c r="A653" s="76"/>
      <c r="B653" s="77"/>
      <c r="C653" s="75"/>
    </row>
    <row r="654" spans="1:3" ht="12.75">
      <c r="A654" s="76"/>
      <c r="B654" s="77"/>
      <c r="C654" s="75"/>
    </row>
    <row r="655" spans="1:3" ht="12.75">
      <c r="A655" s="76"/>
      <c r="B655" s="77"/>
      <c r="C655" s="75"/>
    </row>
    <row r="656" spans="1:2" ht="12.75">
      <c r="A656" s="77"/>
      <c r="B656" s="7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D38"/>
  <sheetViews>
    <sheetView workbookViewId="0" topLeftCell="A1">
      <selection activeCell="A10" sqref="A10"/>
    </sheetView>
  </sheetViews>
  <sheetFormatPr defaultColWidth="9.140625" defaultRowHeight="12.75"/>
  <cols>
    <col min="1" max="1" width="11.00390625" style="0" customWidth="1"/>
    <col min="2" max="2" width="17.8515625" style="0" customWidth="1"/>
    <col min="3" max="3" width="14.57421875" style="0" customWidth="1"/>
  </cols>
  <sheetData>
    <row r="1" ht="12.75">
      <c r="A1" s="20" t="s">
        <v>44</v>
      </c>
    </row>
    <row r="2" ht="12.75">
      <c r="A2" s="20" t="s">
        <v>17</v>
      </c>
    </row>
    <row r="3" ht="12.75">
      <c r="A3" s="40" t="s">
        <v>20</v>
      </c>
    </row>
    <row r="4" ht="15.75">
      <c r="A4" s="37" t="s">
        <v>36</v>
      </c>
    </row>
    <row r="5" ht="12.75">
      <c r="A5" s="38" t="s">
        <v>49</v>
      </c>
    </row>
    <row r="6" ht="12.75">
      <c r="A6" s="38"/>
    </row>
    <row r="7" ht="12.75">
      <c r="A7" s="2" t="s">
        <v>24</v>
      </c>
    </row>
    <row r="8" ht="12.75">
      <c r="A8" s="38" t="s">
        <v>3</v>
      </c>
    </row>
    <row r="9" ht="12.75">
      <c r="A9" s="38"/>
    </row>
    <row r="10" spans="1:4" ht="63.75" customHeight="1">
      <c r="A10" s="48"/>
      <c r="B10" s="108" t="s">
        <v>32</v>
      </c>
      <c r="C10" s="109" t="s">
        <v>27</v>
      </c>
      <c r="D10" s="9"/>
    </row>
    <row r="11" spans="1:4" ht="12.75">
      <c r="A11" s="65">
        <v>38961</v>
      </c>
      <c r="B11" s="66">
        <v>14</v>
      </c>
      <c r="C11" s="66">
        <v>14</v>
      </c>
      <c r="D11" s="9"/>
    </row>
    <row r="12" spans="1:4" ht="12.75">
      <c r="A12" s="65">
        <v>38991</v>
      </c>
      <c r="B12" s="66">
        <v>14.2</v>
      </c>
      <c r="C12" s="66">
        <v>14.1</v>
      </c>
      <c r="D12" s="9"/>
    </row>
    <row r="13" spans="1:4" ht="12.75">
      <c r="A13" s="65">
        <v>39022</v>
      </c>
      <c r="B13" s="66">
        <v>14.1</v>
      </c>
      <c r="C13" s="66">
        <v>14.2</v>
      </c>
      <c r="D13" s="9"/>
    </row>
    <row r="14" spans="1:4" ht="12.75">
      <c r="A14" s="65">
        <v>39052</v>
      </c>
      <c r="B14" s="66">
        <v>13.8</v>
      </c>
      <c r="C14" s="66">
        <v>14.3</v>
      </c>
      <c r="D14" s="9"/>
    </row>
    <row r="15" spans="1:4" ht="12.75">
      <c r="A15" s="65">
        <v>39083</v>
      </c>
      <c r="B15" s="66">
        <v>13.4</v>
      </c>
      <c r="C15" s="66">
        <v>14.2</v>
      </c>
      <c r="D15" s="9"/>
    </row>
    <row r="16" spans="1:4" ht="12.75">
      <c r="A16" s="65">
        <v>39114</v>
      </c>
      <c r="B16" s="66">
        <v>12.9</v>
      </c>
      <c r="C16" s="66">
        <v>14.1</v>
      </c>
      <c r="D16" s="9"/>
    </row>
    <row r="17" spans="1:4" ht="12.75">
      <c r="A17" s="65">
        <v>39142</v>
      </c>
      <c r="B17" s="66">
        <v>12.4</v>
      </c>
      <c r="C17" s="66">
        <v>13.9</v>
      </c>
      <c r="D17" s="9"/>
    </row>
    <row r="18" spans="1:4" ht="12.75">
      <c r="A18" s="65">
        <v>39173</v>
      </c>
      <c r="B18" s="66">
        <v>11.8</v>
      </c>
      <c r="C18" s="66">
        <v>13.6</v>
      </c>
      <c r="D18" s="9"/>
    </row>
    <row r="19" spans="1:4" ht="12.75">
      <c r="A19" s="65">
        <v>39203</v>
      </c>
      <c r="B19" s="66">
        <v>11.3</v>
      </c>
      <c r="C19" s="66">
        <v>13.3</v>
      </c>
      <c r="D19" s="9"/>
    </row>
    <row r="20" spans="1:4" ht="12.75">
      <c r="A20" s="65">
        <v>39234</v>
      </c>
      <c r="B20" s="66">
        <v>10.7</v>
      </c>
      <c r="C20" s="66">
        <v>12.9</v>
      </c>
      <c r="D20" s="9"/>
    </row>
    <row r="21" spans="1:4" ht="12.75">
      <c r="A21" s="65">
        <v>39264</v>
      </c>
      <c r="B21" s="66">
        <v>10.2</v>
      </c>
      <c r="C21" s="66">
        <v>12.6</v>
      </c>
      <c r="D21" s="9"/>
    </row>
    <row r="22" spans="1:4" ht="12.75">
      <c r="A22" s="65">
        <v>39295</v>
      </c>
      <c r="B22" s="66">
        <v>9.7</v>
      </c>
      <c r="C22" s="66">
        <v>12.2</v>
      </c>
      <c r="D22" s="9"/>
    </row>
    <row r="23" spans="1:4" ht="12.75">
      <c r="A23" s="65">
        <v>39326</v>
      </c>
      <c r="B23" s="66">
        <v>9.3</v>
      </c>
      <c r="C23" s="66">
        <v>11.8</v>
      </c>
      <c r="D23" s="9"/>
    </row>
    <row r="24" spans="1:4" ht="12.75">
      <c r="A24" s="65">
        <v>39356</v>
      </c>
      <c r="B24" s="66">
        <v>8.9</v>
      </c>
      <c r="C24" s="66">
        <v>11.3</v>
      </c>
      <c r="D24" s="9"/>
    </row>
    <row r="25" spans="1:4" ht="12.75">
      <c r="A25" s="65">
        <v>39387</v>
      </c>
      <c r="B25" s="66">
        <v>8.6</v>
      </c>
      <c r="C25" s="66">
        <v>10.9</v>
      </c>
      <c r="D25" s="9"/>
    </row>
    <row r="26" spans="1:4" ht="12.75">
      <c r="A26" s="65">
        <v>39417</v>
      </c>
      <c r="B26" s="66">
        <v>8.2</v>
      </c>
      <c r="C26" s="66">
        <v>10.5</v>
      </c>
      <c r="D26" s="9"/>
    </row>
    <row r="27" spans="1:4" ht="12.75">
      <c r="A27" s="65">
        <v>39448</v>
      </c>
      <c r="B27" s="66">
        <v>7.9</v>
      </c>
      <c r="C27" s="66">
        <v>10.2</v>
      </c>
      <c r="D27" s="9"/>
    </row>
    <row r="28" spans="1:4" ht="12.75">
      <c r="A28" s="65">
        <v>39479</v>
      </c>
      <c r="B28" s="66">
        <v>7.7</v>
      </c>
      <c r="C28" s="66">
        <v>9.8</v>
      </c>
      <c r="D28" s="9"/>
    </row>
    <row r="29" spans="1:4" ht="12.75">
      <c r="A29" s="65">
        <v>39508</v>
      </c>
      <c r="B29" s="66">
        <v>7.4</v>
      </c>
      <c r="C29" s="66">
        <v>9.6</v>
      </c>
      <c r="D29" s="9"/>
    </row>
    <row r="30" spans="1:4" ht="12.75">
      <c r="A30" s="65">
        <v>39539</v>
      </c>
      <c r="B30" s="66">
        <v>7.2</v>
      </c>
      <c r="C30" s="66">
        <v>9.3</v>
      </c>
      <c r="D30" s="9"/>
    </row>
    <row r="31" spans="1:4" ht="12.75">
      <c r="A31" s="65">
        <v>39569</v>
      </c>
      <c r="B31" s="66">
        <v>7</v>
      </c>
      <c r="C31" s="66">
        <v>9.2</v>
      </c>
      <c r="D31" s="9"/>
    </row>
    <row r="32" spans="1:4" ht="12.75">
      <c r="A32" s="65">
        <v>39600</v>
      </c>
      <c r="B32" s="66">
        <v>6.9</v>
      </c>
      <c r="C32" s="66">
        <v>9.1</v>
      </c>
      <c r="D32" s="9"/>
    </row>
    <row r="33" spans="1:4" ht="12.75">
      <c r="A33" s="65">
        <v>39630</v>
      </c>
      <c r="B33" s="66">
        <v>6.7</v>
      </c>
      <c r="C33" s="66">
        <v>9</v>
      </c>
      <c r="D33" s="9"/>
    </row>
    <row r="34" spans="1:4" ht="12.75">
      <c r="A34" s="65">
        <v>39661</v>
      </c>
      <c r="B34" s="66">
        <v>6.6</v>
      </c>
      <c r="C34" s="66">
        <v>9.1</v>
      </c>
      <c r="D34" s="9"/>
    </row>
    <row r="35" spans="1:4" ht="12.75">
      <c r="A35" s="65">
        <v>39692</v>
      </c>
      <c r="B35" s="66">
        <v>6.5</v>
      </c>
      <c r="C35" s="66">
        <v>9.3</v>
      </c>
      <c r="D35" s="9"/>
    </row>
    <row r="36" spans="1:4" ht="12.75">
      <c r="A36" s="65">
        <v>39722</v>
      </c>
      <c r="B36" s="66">
        <v>6.4</v>
      </c>
      <c r="C36" s="66">
        <v>9.6</v>
      </c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  <row r="39" s="15" customFormat="1" ht="14.2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G362"/>
  <sheetViews>
    <sheetView workbookViewId="0" topLeftCell="A10">
      <pane ySplit="10" topLeftCell="BM20" activePane="bottomLeft" state="frozen"/>
      <selection pane="topLeft" activeCell="A10" sqref="A10"/>
      <selection pane="bottomLeft" activeCell="A19" sqref="A19"/>
    </sheetView>
  </sheetViews>
  <sheetFormatPr defaultColWidth="9.140625" defaultRowHeight="11.25" customHeight="1"/>
  <cols>
    <col min="1" max="1" width="17.7109375" style="6" customWidth="1"/>
    <col min="2" max="2" width="12.57421875" style="6" customWidth="1"/>
    <col min="3" max="3" width="12.7109375" style="6" customWidth="1"/>
    <col min="4" max="4" width="12.28125" style="6" customWidth="1"/>
    <col min="5" max="5" width="13.00390625" style="6" customWidth="1"/>
    <col min="6" max="16384" width="9.140625" style="6" customWidth="1"/>
  </cols>
  <sheetData>
    <row r="1" ht="12.75" customHeight="1"/>
    <row r="2" spans="2:5" ht="12.75" customHeight="1">
      <c r="B2" s="4"/>
      <c r="C2" s="5"/>
      <c r="D2" s="5"/>
      <c r="E2"/>
    </row>
    <row r="3" spans="1:5" ht="12.75" customHeight="1">
      <c r="A3" s="3"/>
      <c r="B3" s="7"/>
      <c r="C3" s="8"/>
      <c r="D3" s="8"/>
      <c r="E3" s="9"/>
    </row>
    <row r="4" spans="1:5" ht="12.75" customHeight="1">
      <c r="A4" s="3"/>
      <c r="B4" s="7"/>
      <c r="C4" s="8"/>
      <c r="D4" s="8"/>
      <c r="E4" s="9"/>
    </row>
    <row r="5" spans="1:5" ht="12.75" customHeight="1">
      <c r="A5" s="3"/>
      <c r="B5" s="7"/>
      <c r="C5" s="8"/>
      <c r="D5" s="8"/>
      <c r="E5" s="9"/>
    </row>
    <row r="6" spans="1:5" ht="12.75" customHeight="1">
      <c r="A6" s="3"/>
      <c r="B6" s="7"/>
      <c r="C6" s="8"/>
      <c r="D6" s="8"/>
      <c r="E6" s="9"/>
    </row>
    <row r="7" spans="1:5" ht="12.75" customHeight="1">
      <c r="A7" s="10"/>
      <c r="B7" s="7"/>
      <c r="C7" s="8"/>
      <c r="D7" s="8"/>
      <c r="E7" s="9"/>
    </row>
    <row r="8" spans="1:5" ht="12.75" customHeight="1">
      <c r="A8" s="10"/>
      <c r="B8" s="7"/>
      <c r="C8" s="8"/>
      <c r="D8" s="8"/>
      <c r="E8" s="9"/>
    </row>
    <row r="9" spans="1:5" ht="24" customHeight="1">
      <c r="A9" s="11"/>
      <c r="B9" s="12"/>
      <c r="C9" s="13"/>
      <c r="D9" s="14"/>
      <c r="E9"/>
    </row>
    <row r="10" spans="1:5" ht="13.5" customHeight="1">
      <c r="A10" s="20" t="s">
        <v>44</v>
      </c>
      <c r="B10"/>
      <c r="C10"/>
      <c r="D10" s="11"/>
      <c r="E10"/>
    </row>
    <row r="11" spans="1:5" ht="11.25" customHeight="1">
      <c r="A11" s="20" t="s">
        <v>17</v>
      </c>
      <c r="B11"/>
      <c r="C11"/>
      <c r="D11" s="11"/>
      <c r="E11"/>
    </row>
    <row r="12" spans="1:5" ht="11.25" customHeight="1">
      <c r="A12" s="40" t="s">
        <v>25</v>
      </c>
      <c r="B12"/>
      <c r="C12"/>
      <c r="D12" s="11"/>
      <c r="E12"/>
    </row>
    <row r="13" spans="1:5" ht="18" customHeight="1">
      <c r="A13" s="37" t="s">
        <v>21</v>
      </c>
      <c r="B13"/>
      <c r="C13"/>
      <c r="D13" s="11"/>
      <c r="E13"/>
    </row>
    <row r="14" spans="1:5" ht="11.25" customHeight="1">
      <c r="A14" s="38" t="s">
        <v>68</v>
      </c>
      <c r="B14"/>
      <c r="C14"/>
      <c r="D14" s="11"/>
      <c r="E14"/>
    </row>
    <row r="15" spans="1:5" ht="11.25" customHeight="1">
      <c r="A15" s="38"/>
      <c r="B15"/>
      <c r="C15"/>
      <c r="D15" s="11"/>
      <c r="E15"/>
    </row>
    <row r="16" spans="1:5" ht="11.25" customHeight="1">
      <c r="A16" s="2" t="s">
        <v>24</v>
      </c>
      <c r="B16"/>
      <c r="C16"/>
      <c r="D16" s="11"/>
      <c r="E16"/>
    </row>
    <row r="17" spans="1:5" ht="12.75" customHeight="1">
      <c r="A17" s="38" t="s">
        <v>3</v>
      </c>
      <c r="B17"/>
      <c r="C17"/>
      <c r="D17" s="11"/>
      <c r="E17"/>
    </row>
    <row r="18" spans="1:5" ht="12.75" customHeight="1">
      <c r="A18" s="38"/>
      <c r="B18"/>
      <c r="C18"/>
      <c r="D18" s="11"/>
      <c r="E18"/>
    </row>
    <row r="19" spans="2:5" ht="12.75" customHeight="1">
      <c r="B19" s="41" t="s">
        <v>7</v>
      </c>
      <c r="C19" s="42" t="s">
        <v>8</v>
      </c>
      <c r="D19" s="110" t="s">
        <v>9</v>
      </c>
      <c r="E19" s="111" t="s">
        <v>10</v>
      </c>
    </row>
    <row r="20" spans="1:5" ht="12.75" customHeight="1">
      <c r="A20" s="95">
        <v>38174</v>
      </c>
      <c r="B20" s="84"/>
      <c r="C20" s="84"/>
      <c r="D20" s="84"/>
      <c r="E20" s="84"/>
    </row>
    <row r="21" spans="1:5" ht="12.75" customHeight="1">
      <c r="A21" s="95">
        <f aca="true" t="shared" si="0" ref="A21:A84">A20+7</f>
        <v>38181</v>
      </c>
      <c r="B21" s="112"/>
      <c r="C21" s="113">
        <v>4</v>
      </c>
      <c r="D21" s="113">
        <v>3.8</v>
      </c>
      <c r="E21" s="113">
        <v>3.8</v>
      </c>
    </row>
    <row r="22" spans="1:5" ht="12.75" customHeight="1">
      <c r="A22" s="95">
        <f t="shared" si="0"/>
        <v>38188</v>
      </c>
      <c r="B22" s="112"/>
      <c r="C22" s="113">
        <v>3.9</v>
      </c>
      <c r="D22" s="113">
        <v>3.9</v>
      </c>
      <c r="E22" s="113">
        <v>3.9</v>
      </c>
    </row>
    <row r="23" spans="1:5" ht="12.75" customHeight="1">
      <c r="A23" s="95">
        <f t="shared" si="0"/>
        <v>38195</v>
      </c>
      <c r="B23" s="112"/>
      <c r="C23" s="113">
        <v>4</v>
      </c>
      <c r="D23" s="113">
        <v>3.9</v>
      </c>
      <c r="E23" s="113">
        <v>3.9</v>
      </c>
    </row>
    <row r="24" spans="1:5" ht="12.75" customHeight="1">
      <c r="A24" s="95">
        <f t="shared" si="0"/>
        <v>38202</v>
      </c>
      <c r="B24" s="112"/>
      <c r="C24" s="113">
        <v>4</v>
      </c>
      <c r="D24" s="113">
        <v>3.9</v>
      </c>
      <c r="E24" s="113">
        <v>3.8</v>
      </c>
    </row>
    <row r="25" spans="1:5" ht="12.75" customHeight="1">
      <c r="A25" s="95">
        <f t="shared" si="0"/>
        <v>38209</v>
      </c>
      <c r="B25" s="112"/>
      <c r="C25" s="113">
        <v>4</v>
      </c>
      <c r="D25" s="113">
        <v>3.9</v>
      </c>
      <c r="E25" s="113">
        <v>3.9</v>
      </c>
    </row>
    <row r="26" spans="1:5" ht="12.75" customHeight="1">
      <c r="A26" s="95">
        <f t="shared" si="0"/>
        <v>38216</v>
      </c>
      <c r="B26" s="112"/>
      <c r="C26" s="113">
        <v>4</v>
      </c>
      <c r="D26" s="113">
        <v>3.9</v>
      </c>
      <c r="E26" s="113">
        <v>3.9</v>
      </c>
    </row>
    <row r="27" spans="1:5" ht="12.75" customHeight="1">
      <c r="A27" s="95">
        <f t="shared" si="0"/>
        <v>38223</v>
      </c>
      <c r="B27" s="112"/>
      <c r="C27" s="113">
        <v>3.8</v>
      </c>
      <c r="D27" s="113">
        <v>3.8</v>
      </c>
      <c r="E27" s="113">
        <v>3.8</v>
      </c>
    </row>
    <row r="28" spans="1:5" ht="12.75" customHeight="1">
      <c r="A28" s="95">
        <f t="shared" si="0"/>
        <v>38230</v>
      </c>
      <c r="B28" s="112"/>
      <c r="C28" s="113">
        <v>3.8</v>
      </c>
      <c r="D28" s="113">
        <v>3.7</v>
      </c>
      <c r="E28" s="113">
        <v>3.7</v>
      </c>
    </row>
    <row r="29" spans="1:5" ht="12.75" customHeight="1">
      <c r="A29" s="95">
        <f t="shared" si="0"/>
        <v>38237</v>
      </c>
      <c r="B29" s="112"/>
      <c r="C29" s="113">
        <v>3.8</v>
      </c>
      <c r="D29" s="113">
        <v>3.7</v>
      </c>
      <c r="E29" s="113">
        <v>3.7</v>
      </c>
    </row>
    <row r="30" spans="1:5" ht="12.75" customHeight="1">
      <c r="A30" s="95">
        <f t="shared" si="0"/>
        <v>38244</v>
      </c>
      <c r="B30" s="112"/>
      <c r="C30" s="113">
        <v>3.8</v>
      </c>
      <c r="D30" s="113">
        <v>3.8</v>
      </c>
      <c r="E30" s="113">
        <v>3.7</v>
      </c>
    </row>
    <row r="31" spans="1:5" ht="12.75" customHeight="1">
      <c r="A31" s="95">
        <f t="shared" si="0"/>
        <v>38251</v>
      </c>
      <c r="B31" s="112"/>
      <c r="C31" s="113">
        <v>3.8</v>
      </c>
      <c r="D31" s="113">
        <v>3.7</v>
      </c>
      <c r="E31" s="113">
        <v>3.7</v>
      </c>
    </row>
    <row r="32" spans="1:5" ht="12.75" customHeight="1">
      <c r="A32" s="95">
        <f t="shared" si="0"/>
        <v>38258</v>
      </c>
      <c r="B32" s="112"/>
      <c r="C32" s="113">
        <v>3.8</v>
      </c>
      <c r="D32" s="113">
        <v>3.7</v>
      </c>
      <c r="E32" s="113">
        <v>3.7</v>
      </c>
    </row>
    <row r="33" spans="1:5" ht="12.75" customHeight="1">
      <c r="A33" s="95">
        <f t="shared" si="0"/>
        <v>38265</v>
      </c>
      <c r="B33" s="112"/>
      <c r="C33" s="113">
        <v>3.8</v>
      </c>
      <c r="D33" s="113">
        <v>3.8</v>
      </c>
      <c r="E33" s="113">
        <v>3.7</v>
      </c>
    </row>
    <row r="34" spans="1:5" ht="12.75" customHeight="1">
      <c r="A34" s="95">
        <f t="shared" si="0"/>
        <v>38272</v>
      </c>
      <c r="B34" s="112"/>
      <c r="C34" s="113">
        <v>3.7</v>
      </c>
      <c r="D34" s="113">
        <v>3.7</v>
      </c>
      <c r="E34" s="113">
        <v>3.7</v>
      </c>
    </row>
    <row r="35" spans="1:5" ht="12.75" customHeight="1">
      <c r="A35" s="95">
        <f t="shared" si="0"/>
        <v>38279</v>
      </c>
      <c r="B35" s="112"/>
      <c r="C35" s="113">
        <v>3.7</v>
      </c>
      <c r="D35" s="113">
        <v>3.7</v>
      </c>
      <c r="E35" s="113">
        <v>3.7</v>
      </c>
    </row>
    <row r="36" spans="1:5" ht="12.75" customHeight="1">
      <c r="A36" s="95">
        <f t="shared" si="0"/>
        <v>38286</v>
      </c>
      <c r="B36" s="112"/>
      <c r="C36" s="113">
        <v>3.8</v>
      </c>
      <c r="D36" s="113">
        <v>3.8</v>
      </c>
      <c r="E36" s="113">
        <v>3.7</v>
      </c>
    </row>
    <row r="37" spans="1:5" ht="12.75" customHeight="1">
      <c r="A37" s="95">
        <f t="shared" si="0"/>
        <v>38293</v>
      </c>
      <c r="B37" s="112"/>
      <c r="C37" s="113">
        <v>3.8</v>
      </c>
      <c r="D37" s="113">
        <v>3.8</v>
      </c>
      <c r="E37" s="113">
        <v>3.8</v>
      </c>
    </row>
    <row r="38" spans="1:5" ht="12.75" customHeight="1">
      <c r="A38" s="95">
        <f t="shared" si="0"/>
        <v>38300</v>
      </c>
      <c r="B38" s="112"/>
      <c r="C38" s="113">
        <v>3.8</v>
      </c>
      <c r="D38" s="113">
        <v>3.7</v>
      </c>
      <c r="E38" s="113">
        <v>3.7</v>
      </c>
    </row>
    <row r="39" spans="1:5" ht="12.75" customHeight="1">
      <c r="A39" s="95">
        <f t="shared" si="0"/>
        <v>38307</v>
      </c>
      <c r="B39" s="113">
        <v>3.8</v>
      </c>
      <c r="C39" s="113">
        <v>3.7</v>
      </c>
      <c r="D39" s="113">
        <v>3.7</v>
      </c>
      <c r="E39" s="113">
        <v>3.6</v>
      </c>
    </row>
    <row r="40" spans="1:5" ht="12.75" customHeight="1">
      <c r="A40" s="95">
        <f t="shared" si="0"/>
        <v>38314</v>
      </c>
      <c r="B40" s="113">
        <v>3.5</v>
      </c>
      <c r="C40" s="113">
        <v>3.6</v>
      </c>
      <c r="D40" s="113">
        <v>3.6</v>
      </c>
      <c r="E40" s="113">
        <v>3.6</v>
      </c>
    </row>
    <row r="41" spans="1:5" ht="12.75" customHeight="1">
      <c r="A41" s="95">
        <f t="shared" si="0"/>
        <v>38321</v>
      </c>
      <c r="B41" s="113">
        <v>3.5</v>
      </c>
      <c r="C41" s="113">
        <v>3.7</v>
      </c>
      <c r="D41" s="113">
        <v>3.6</v>
      </c>
      <c r="E41" s="113">
        <v>3.6</v>
      </c>
    </row>
    <row r="42" spans="1:5" ht="12.75" customHeight="1">
      <c r="A42" s="95">
        <f t="shared" si="0"/>
        <v>38328</v>
      </c>
      <c r="B42" s="113">
        <v>3.5</v>
      </c>
      <c r="C42" s="113">
        <v>3.7</v>
      </c>
      <c r="D42" s="113">
        <v>3.7</v>
      </c>
      <c r="E42" s="113">
        <v>3.7</v>
      </c>
    </row>
    <row r="43" spans="1:5" ht="12.75" customHeight="1">
      <c r="A43" s="95">
        <f t="shared" si="0"/>
        <v>38335</v>
      </c>
      <c r="B43" s="113">
        <v>3.5</v>
      </c>
      <c r="C43" s="113">
        <v>3.8</v>
      </c>
      <c r="D43" s="113">
        <v>3.7</v>
      </c>
      <c r="E43" s="113">
        <v>3.6</v>
      </c>
    </row>
    <row r="44" spans="1:5" ht="12.75" customHeight="1">
      <c r="A44" s="95">
        <f t="shared" si="0"/>
        <v>38342</v>
      </c>
      <c r="B44" s="113">
        <v>3.5</v>
      </c>
      <c r="C44" s="113">
        <v>3.7</v>
      </c>
      <c r="D44" s="113">
        <v>3.6</v>
      </c>
      <c r="E44" s="113">
        <v>3.6</v>
      </c>
    </row>
    <row r="45" spans="1:5" ht="12.75" customHeight="1">
      <c r="A45" s="95">
        <f t="shared" si="0"/>
        <v>38349</v>
      </c>
      <c r="B45" s="113">
        <v>3.5</v>
      </c>
      <c r="C45" s="113">
        <v>3.7</v>
      </c>
      <c r="D45" s="113">
        <v>3.6</v>
      </c>
      <c r="E45" s="113">
        <v>3.6</v>
      </c>
    </row>
    <row r="46" spans="1:5" ht="12.75" customHeight="1">
      <c r="A46" s="95">
        <f t="shared" si="0"/>
        <v>38356</v>
      </c>
      <c r="B46" s="113">
        <v>3.4</v>
      </c>
      <c r="C46" s="113">
        <v>3.6</v>
      </c>
      <c r="D46" s="113">
        <v>3.5</v>
      </c>
      <c r="E46" s="113">
        <v>3.5</v>
      </c>
    </row>
    <row r="47" spans="1:5" ht="12.75" customHeight="1">
      <c r="A47" s="95">
        <f t="shared" si="0"/>
        <v>38363</v>
      </c>
      <c r="B47" s="113">
        <v>3.4</v>
      </c>
      <c r="C47" s="113">
        <v>3.6</v>
      </c>
      <c r="D47" s="113">
        <v>3.5</v>
      </c>
      <c r="E47" s="113">
        <v>3.5</v>
      </c>
    </row>
    <row r="48" spans="1:5" ht="12.75" customHeight="1">
      <c r="A48" s="95">
        <f t="shared" si="0"/>
        <v>38370</v>
      </c>
      <c r="B48" s="113">
        <v>3.4</v>
      </c>
      <c r="C48" s="113">
        <v>3.5</v>
      </c>
      <c r="D48" s="113">
        <v>3.5</v>
      </c>
      <c r="E48" s="113">
        <v>3.4</v>
      </c>
    </row>
    <row r="49" spans="1:5" ht="12.75" customHeight="1">
      <c r="A49" s="95">
        <f t="shared" si="0"/>
        <v>38377</v>
      </c>
      <c r="B49" s="113">
        <v>3.3</v>
      </c>
      <c r="C49" s="113">
        <v>3.5</v>
      </c>
      <c r="D49" s="113">
        <v>3.5</v>
      </c>
      <c r="E49" s="113">
        <v>3.5</v>
      </c>
    </row>
    <row r="50" spans="1:5" ht="12.75" customHeight="1">
      <c r="A50" s="95">
        <f t="shared" si="0"/>
        <v>38384</v>
      </c>
      <c r="B50" s="113">
        <v>3.3</v>
      </c>
      <c r="C50" s="113">
        <v>3.5</v>
      </c>
      <c r="D50" s="113">
        <v>3.5</v>
      </c>
      <c r="E50" s="113">
        <v>3.5</v>
      </c>
    </row>
    <row r="51" spans="1:5" ht="12.75" customHeight="1">
      <c r="A51" s="95">
        <f t="shared" si="0"/>
        <v>38391</v>
      </c>
      <c r="B51" s="113">
        <v>3.3</v>
      </c>
      <c r="C51" s="113">
        <v>3.5</v>
      </c>
      <c r="D51" s="113">
        <v>3.5</v>
      </c>
      <c r="E51" s="113">
        <v>3.5</v>
      </c>
    </row>
    <row r="52" spans="1:5" ht="12.75" customHeight="1">
      <c r="A52" s="95">
        <f t="shared" si="0"/>
        <v>38398</v>
      </c>
      <c r="B52" s="113">
        <v>3.3</v>
      </c>
      <c r="C52" s="113">
        <v>3.5</v>
      </c>
      <c r="D52" s="113">
        <v>3.5</v>
      </c>
      <c r="E52" s="113">
        <v>3.5</v>
      </c>
    </row>
    <row r="53" spans="1:5" ht="12.75" customHeight="1">
      <c r="A53" s="95">
        <f t="shared" si="0"/>
        <v>38405</v>
      </c>
      <c r="B53" s="113">
        <v>3.3</v>
      </c>
      <c r="C53" s="113">
        <v>3.5</v>
      </c>
      <c r="D53" s="113">
        <v>3.5</v>
      </c>
      <c r="E53" s="113">
        <v>3.5</v>
      </c>
    </row>
    <row r="54" spans="1:5" ht="12.75" customHeight="1">
      <c r="A54" s="95">
        <f t="shared" si="0"/>
        <v>38412</v>
      </c>
      <c r="B54" s="113">
        <v>3.3</v>
      </c>
      <c r="C54" s="113">
        <v>3.5</v>
      </c>
      <c r="D54" s="113">
        <v>3.5</v>
      </c>
      <c r="E54" s="113">
        <v>3.5</v>
      </c>
    </row>
    <row r="55" spans="1:5" ht="12.75" customHeight="1">
      <c r="A55" s="95">
        <f t="shared" si="0"/>
        <v>38419</v>
      </c>
      <c r="B55" s="113">
        <v>3.3</v>
      </c>
      <c r="C55" s="113">
        <v>3.5</v>
      </c>
      <c r="D55" s="113">
        <v>3.5</v>
      </c>
      <c r="E55" s="113">
        <v>3.5</v>
      </c>
    </row>
    <row r="56" spans="1:5" ht="12.75" customHeight="1">
      <c r="A56" s="95">
        <f t="shared" si="0"/>
        <v>38426</v>
      </c>
      <c r="B56" s="113">
        <v>3.4</v>
      </c>
      <c r="C56" s="113">
        <v>3.5</v>
      </c>
      <c r="D56" s="113">
        <v>3.5</v>
      </c>
      <c r="E56" s="113">
        <v>3.5</v>
      </c>
    </row>
    <row r="57" spans="1:5" ht="12.75" customHeight="1">
      <c r="A57" s="95">
        <f t="shared" si="0"/>
        <v>38433</v>
      </c>
      <c r="B57" s="113">
        <v>3.4</v>
      </c>
      <c r="C57" s="113">
        <v>3.6</v>
      </c>
      <c r="D57" s="113">
        <v>3.6</v>
      </c>
      <c r="E57" s="113">
        <v>3.6</v>
      </c>
    </row>
    <row r="58" spans="1:5" ht="12.75" customHeight="1">
      <c r="A58" s="95">
        <f t="shared" si="0"/>
        <v>38440</v>
      </c>
      <c r="B58" s="113">
        <v>3.5</v>
      </c>
      <c r="C58" s="113">
        <v>3.6</v>
      </c>
      <c r="D58" s="113">
        <v>3.6</v>
      </c>
      <c r="E58" s="113">
        <v>3.6</v>
      </c>
    </row>
    <row r="59" spans="1:5" ht="12.75" customHeight="1">
      <c r="A59" s="95">
        <f t="shared" si="0"/>
        <v>38447</v>
      </c>
      <c r="B59" s="113">
        <v>3.5</v>
      </c>
      <c r="C59" s="113">
        <v>3.6</v>
      </c>
      <c r="D59" s="113">
        <v>3.6</v>
      </c>
      <c r="E59" s="113">
        <v>3.6</v>
      </c>
    </row>
    <row r="60" spans="1:5" ht="12.75" customHeight="1">
      <c r="A60" s="95">
        <f t="shared" si="0"/>
        <v>38454</v>
      </c>
      <c r="B60" s="113">
        <v>3.5</v>
      </c>
      <c r="C60" s="113">
        <v>3.6</v>
      </c>
      <c r="D60" s="113">
        <v>3.6</v>
      </c>
      <c r="E60" s="113">
        <v>3.6</v>
      </c>
    </row>
    <row r="61" spans="1:5" ht="12.75" customHeight="1">
      <c r="A61" s="95">
        <f t="shared" si="0"/>
        <v>38461</v>
      </c>
      <c r="B61" s="113">
        <v>3.5</v>
      </c>
      <c r="C61" s="113">
        <v>3.6</v>
      </c>
      <c r="D61" s="113">
        <v>3.6</v>
      </c>
      <c r="E61" s="113">
        <v>3.5</v>
      </c>
    </row>
    <row r="62" spans="1:5" ht="12.75" customHeight="1">
      <c r="A62" s="95">
        <f t="shared" si="0"/>
        <v>38468</v>
      </c>
      <c r="B62" s="113">
        <v>3.5</v>
      </c>
      <c r="C62" s="113">
        <v>3.6</v>
      </c>
      <c r="D62" s="113">
        <v>3.6</v>
      </c>
      <c r="E62" s="113">
        <v>3.5</v>
      </c>
    </row>
    <row r="63" spans="1:5" ht="12.75" customHeight="1">
      <c r="A63" s="95">
        <f t="shared" si="0"/>
        <v>38475</v>
      </c>
      <c r="B63" s="113">
        <v>3.6</v>
      </c>
      <c r="C63" s="113">
        <v>3.7</v>
      </c>
      <c r="D63" s="113">
        <v>3.6</v>
      </c>
      <c r="E63" s="113">
        <v>3.6</v>
      </c>
    </row>
    <row r="64" spans="1:5" ht="12.75" customHeight="1">
      <c r="A64" s="95">
        <f t="shared" si="0"/>
        <v>38482</v>
      </c>
      <c r="B64" s="113">
        <v>3.7</v>
      </c>
      <c r="C64" s="113">
        <v>3.7</v>
      </c>
      <c r="D64" s="113">
        <v>3.6</v>
      </c>
      <c r="E64" s="113">
        <v>3.6</v>
      </c>
    </row>
    <row r="65" spans="1:5" ht="12.75" customHeight="1">
      <c r="A65" s="95">
        <f t="shared" si="0"/>
        <v>38489</v>
      </c>
      <c r="B65" s="113">
        <v>3.7</v>
      </c>
      <c r="C65" s="113">
        <v>3.6</v>
      </c>
      <c r="D65" s="113">
        <v>3.6</v>
      </c>
      <c r="E65" s="113">
        <v>3.6</v>
      </c>
    </row>
    <row r="66" spans="1:5" ht="12.75" customHeight="1">
      <c r="A66" s="95">
        <f t="shared" si="0"/>
        <v>38496</v>
      </c>
      <c r="B66" s="113">
        <v>3.7</v>
      </c>
      <c r="C66" s="113">
        <v>3.6</v>
      </c>
      <c r="D66" s="113">
        <v>3.6</v>
      </c>
      <c r="E66" s="113">
        <v>3.6</v>
      </c>
    </row>
    <row r="67" spans="1:5" ht="12.75" customHeight="1">
      <c r="A67" s="95">
        <f t="shared" si="0"/>
        <v>38503</v>
      </c>
      <c r="B67" s="113">
        <v>3.6</v>
      </c>
      <c r="C67" s="113">
        <v>3.6</v>
      </c>
      <c r="D67" s="113">
        <v>3.6</v>
      </c>
      <c r="E67" s="113">
        <v>3.5</v>
      </c>
    </row>
    <row r="68" spans="1:5" ht="12.75" customHeight="1">
      <c r="A68" s="95">
        <f t="shared" si="0"/>
        <v>38510</v>
      </c>
      <c r="B68" s="113">
        <v>3.6</v>
      </c>
      <c r="C68" s="113">
        <v>3.6</v>
      </c>
      <c r="D68" s="113">
        <v>3.6</v>
      </c>
      <c r="E68" s="113">
        <v>3.5</v>
      </c>
    </row>
    <row r="69" spans="1:5" ht="12.75" customHeight="1">
      <c r="A69" s="95">
        <f t="shared" si="0"/>
        <v>38517</v>
      </c>
      <c r="B69" s="113">
        <v>3.5</v>
      </c>
      <c r="C69" s="113">
        <v>3.6</v>
      </c>
      <c r="D69" s="113">
        <v>3.6</v>
      </c>
      <c r="E69" s="113">
        <v>3.6</v>
      </c>
    </row>
    <row r="70" spans="1:5" ht="12.75" customHeight="1">
      <c r="A70" s="95">
        <f t="shared" si="0"/>
        <v>38524</v>
      </c>
      <c r="B70" s="113">
        <v>3.5</v>
      </c>
      <c r="C70" s="113">
        <v>3.6</v>
      </c>
      <c r="D70" s="113">
        <v>3.6</v>
      </c>
      <c r="E70" s="113">
        <v>3.6</v>
      </c>
    </row>
    <row r="71" spans="1:5" ht="12.75" customHeight="1">
      <c r="A71" s="95">
        <f t="shared" si="0"/>
        <v>38531</v>
      </c>
      <c r="B71" s="113">
        <v>3.5</v>
      </c>
      <c r="C71" s="113">
        <v>3.6</v>
      </c>
      <c r="D71" s="113">
        <v>3.6</v>
      </c>
      <c r="E71" s="113">
        <v>3.6</v>
      </c>
    </row>
    <row r="72" spans="1:5" ht="12.75" customHeight="1">
      <c r="A72" s="95">
        <f t="shared" si="0"/>
        <v>38538</v>
      </c>
      <c r="B72" s="113">
        <v>3.4</v>
      </c>
      <c r="C72" s="113">
        <v>3.6</v>
      </c>
      <c r="D72" s="113">
        <v>3.6</v>
      </c>
      <c r="E72" s="113">
        <v>3.6</v>
      </c>
    </row>
    <row r="73" spans="1:5" ht="12.75" customHeight="1">
      <c r="A73" s="95">
        <f t="shared" si="0"/>
        <v>38545</v>
      </c>
      <c r="B73" s="113">
        <v>3.4</v>
      </c>
      <c r="C73" s="113">
        <v>3.6</v>
      </c>
      <c r="D73" s="113">
        <v>3.6</v>
      </c>
      <c r="E73" s="113">
        <v>3.6</v>
      </c>
    </row>
    <row r="74" spans="1:5" ht="12.75" customHeight="1">
      <c r="A74" s="95">
        <f t="shared" si="0"/>
        <v>38552</v>
      </c>
      <c r="B74" s="113">
        <v>3.5</v>
      </c>
      <c r="C74" s="113">
        <v>3.6</v>
      </c>
      <c r="D74" s="113">
        <v>3.6</v>
      </c>
      <c r="E74" s="113">
        <v>3.6</v>
      </c>
    </row>
    <row r="75" spans="1:5" ht="12.75" customHeight="1">
      <c r="A75" s="95">
        <f t="shared" si="0"/>
        <v>38559</v>
      </c>
      <c r="B75" s="113">
        <v>3.7</v>
      </c>
      <c r="C75" s="113">
        <v>3.7</v>
      </c>
      <c r="D75" s="113">
        <v>3.7</v>
      </c>
      <c r="E75" s="113">
        <v>3.7</v>
      </c>
    </row>
    <row r="76" spans="1:5" ht="12.75" customHeight="1">
      <c r="A76" s="95">
        <f t="shared" si="0"/>
        <v>38566</v>
      </c>
      <c r="B76" s="113">
        <v>3.7</v>
      </c>
      <c r="C76" s="113">
        <v>3.7</v>
      </c>
      <c r="D76" s="113">
        <v>3.7</v>
      </c>
      <c r="E76" s="113">
        <v>3.7</v>
      </c>
    </row>
    <row r="77" spans="1:5" ht="12.75" customHeight="1">
      <c r="A77" s="95">
        <f t="shared" si="0"/>
        <v>38573</v>
      </c>
      <c r="B77" s="113">
        <v>3.8</v>
      </c>
      <c r="C77" s="113">
        <v>3.7</v>
      </c>
      <c r="D77" s="113">
        <v>3.7</v>
      </c>
      <c r="E77" s="113">
        <v>3.7</v>
      </c>
    </row>
    <row r="78" spans="1:5" ht="12.75" customHeight="1">
      <c r="A78" s="95">
        <f t="shared" si="0"/>
        <v>38580</v>
      </c>
      <c r="B78" s="113">
        <v>3.7</v>
      </c>
      <c r="C78" s="113">
        <v>3.7</v>
      </c>
      <c r="D78" s="113">
        <v>3.7</v>
      </c>
      <c r="E78" s="113">
        <v>3.6</v>
      </c>
    </row>
    <row r="79" spans="1:5" ht="12.75" customHeight="1">
      <c r="A79" s="95">
        <f t="shared" si="0"/>
        <v>38587</v>
      </c>
      <c r="B79" s="113">
        <v>3.7</v>
      </c>
      <c r="C79" s="113">
        <v>3.7</v>
      </c>
      <c r="D79" s="113">
        <v>3.7</v>
      </c>
      <c r="E79" s="113">
        <v>3.6</v>
      </c>
    </row>
    <row r="80" spans="1:5" ht="12.75" customHeight="1">
      <c r="A80" s="95">
        <f t="shared" si="0"/>
        <v>38594</v>
      </c>
      <c r="B80" s="113">
        <v>3.6</v>
      </c>
      <c r="C80" s="113">
        <v>3.7</v>
      </c>
      <c r="D80" s="113">
        <v>3.7</v>
      </c>
      <c r="E80" s="113">
        <v>3.6</v>
      </c>
    </row>
    <row r="81" spans="1:5" ht="12.75" customHeight="1">
      <c r="A81" s="95">
        <f t="shared" si="0"/>
        <v>38601</v>
      </c>
      <c r="B81" s="113">
        <v>3.6</v>
      </c>
      <c r="C81" s="113">
        <v>3.7</v>
      </c>
      <c r="D81" s="113">
        <v>3.6</v>
      </c>
      <c r="E81" s="113">
        <v>3.6</v>
      </c>
    </row>
    <row r="82" spans="1:5" ht="12.75" customHeight="1">
      <c r="A82" s="95">
        <f t="shared" si="0"/>
        <v>38608</v>
      </c>
      <c r="B82" s="113">
        <v>3.6</v>
      </c>
      <c r="C82" s="113">
        <v>3.6</v>
      </c>
      <c r="D82" s="113">
        <v>3.6</v>
      </c>
      <c r="E82" s="113">
        <v>3.6</v>
      </c>
    </row>
    <row r="83" spans="1:5" ht="12.75" customHeight="1">
      <c r="A83" s="95">
        <f t="shared" si="0"/>
        <v>38615</v>
      </c>
      <c r="B83" s="113">
        <v>3.6</v>
      </c>
      <c r="C83" s="113">
        <v>3.6</v>
      </c>
      <c r="D83" s="113">
        <v>3.7</v>
      </c>
      <c r="E83" s="113">
        <v>3.6</v>
      </c>
    </row>
    <row r="84" spans="1:5" ht="12.75" customHeight="1">
      <c r="A84" s="95">
        <f t="shared" si="0"/>
        <v>38622</v>
      </c>
      <c r="B84" s="113">
        <v>3.6</v>
      </c>
      <c r="C84" s="113">
        <v>3.7</v>
      </c>
      <c r="D84" s="113">
        <v>3.7</v>
      </c>
      <c r="E84" s="113">
        <v>3.7</v>
      </c>
    </row>
    <row r="85" spans="1:5" ht="12.75" customHeight="1">
      <c r="A85" s="95">
        <f aca="true" t="shared" si="1" ref="A85:A141">A84+7</f>
        <v>38629</v>
      </c>
      <c r="B85" s="113">
        <v>3.8</v>
      </c>
      <c r="C85" s="113">
        <v>3.8</v>
      </c>
      <c r="D85" s="113">
        <v>3.8</v>
      </c>
      <c r="E85" s="113">
        <v>3.8</v>
      </c>
    </row>
    <row r="86" spans="1:5" ht="12.75" customHeight="1">
      <c r="A86" s="95">
        <f t="shared" si="1"/>
        <v>38636</v>
      </c>
      <c r="B86" s="113">
        <v>3.9</v>
      </c>
      <c r="C86" s="113">
        <v>3.9</v>
      </c>
      <c r="D86" s="113">
        <v>3.9</v>
      </c>
      <c r="E86" s="113">
        <v>3.9</v>
      </c>
    </row>
    <row r="87" spans="1:5" ht="12.75" customHeight="1">
      <c r="A87" s="95">
        <f t="shared" si="1"/>
        <v>38643</v>
      </c>
      <c r="B87" s="113">
        <v>3.9</v>
      </c>
      <c r="C87" s="113">
        <v>3.9</v>
      </c>
      <c r="D87" s="113">
        <v>3.9</v>
      </c>
      <c r="E87" s="113">
        <v>3.9</v>
      </c>
    </row>
    <row r="88" spans="1:5" ht="12.75" customHeight="1">
      <c r="A88" s="95">
        <f t="shared" si="1"/>
        <v>38650</v>
      </c>
      <c r="B88" s="113">
        <v>4.1</v>
      </c>
      <c r="C88" s="113">
        <v>4</v>
      </c>
      <c r="D88" s="113">
        <v>3.9</v>
      </c>
      <c r="E88" s="113">
        <v>3.9</v>
      </c>
    </row>
    <row r="89" spans="1:5" ht="12.75" customHeight="1">
      <c r="A89" s="95">
        <f t="shared" si="1"/>
        <v>38657</v>
      </c>
      <c r="B89" s="113">
        <v>4.5</v>
      </c>
      <c r="C89" s="113">
        <v>4.2</v>
      </c>
      <c r="D89" s="113">
        <v>4</v>
      </c>
      <c r="E89" s="113">
        <v>3.9</v>
      </c>
    </row>
    <row r="90" spans="1:5" ht="12.75" customHeight="1">
      <c r="A90" s="95">
        <f t="shared" si="1"/>
        <v>38664</v>
      </c>
      <c r="B90" s="113">
        <v>4.4</v>
      </c>
      <c r="C90" s="113">
        <v>4.3</v>
      </c>
      <c r="D90" s="113">
        <v>4.1</v>
      </c>
      <c r="E90" s="113">
        <v>4.1</v>
      </c>
    </row>
    <row r="91" spans="1:5" ht="12.75" customHeight="1">
      <c r="A91" s="95">
        <f t="shared" si="1"/>
        <v>38671</v>
      </c>
      <c r="B91" s="113">
        <v>4.4</v>
      </c>
      <c r="C91" s="113">
        <v>4.2</v>
      </c>
      <c r="D91" s="113">
        <v>4.1</v>
      </c>
      <c r="E91" s="113">
        <v>4.1</v>
      </c>
    </row>
    <row r="92" spans="1:5" ht="12.75" customHeight="1">
      <c r="A92" s="95">
        <f t="shared" si="1"/>
        <v>38678</v>
      </c>
      <c r="B92" s="113">
        <v>4.7</v>
      </c>
      <c r="C92" s="113">
        <v>4.4</v>
      </c>
      <c r="D92" s="113">
        <v>4.2</v>
      </c>
      <c r="E92" s="113">
        <v>4.1</v>
      </c>
    </row>
    <row r="93" spans="1:5" ht="12.75" customHeight="1">
      <c r="A93" s="95">
        <f t="shared" si="1"/>
        <v>38685</v>
      </c>
      <c r="B93" s="113">
        <v>4.4</v>
      </c>
      <c r="C93" s="113">
        <v>4.3</v>
      </c>
      <c r="D93" s="113">
        <v>4.2</v>
      </c>
      <c r="E93" s="113">
        <v>4.1</v>
      </c>
    </row>
    <row r="94" spans="1:5" ht="12.75" customHeight="1">
      <c r="A94" s="95">
        <f t="shared" si="1"/>
        <v>38692</v>
      </c>
      <c r="B94" s="113">
        <v>4.2</v>
      </c>
      <c r="C94" s="113">
        <v>4.3</v>
      </c>
      <c r="D94" s="113">
        <v>4.2</v>
      </c>
      <c r="E94" s="113">
        <v>4.1</v>
      </c>
    </row>
    <row r="95" spans="1:5" ht="12.75" customHeight="1">
      <c r="A95" s="95">
        <f t="shared" si="1"/>
        <v>38699</v>
      </c>
      <c r="B95" s="113">
        <v>4.4</v>
      </c>
      <c r="C95" s="113">
        <v>4.4</v>
      </c>
      <c r="D95" s="113">
        <v>4.2</v>
      </c>
      <c r="E95" s="113">
        <v>4.1</v>
      </c>
    </row>
    <row r="96" spans="1:5" ht="12.75" customHeight="1">
      <c r="A96" s="95">
        <f t="shared" si="1"/>
        <v>38706</v>
      </c>
      <c r="B96" s="113">
        <v>4.5</v>
      </c>
      <c r="C96" s="113">
        <v>4.4</v>
      </c>
      <c r="D96" s="113">
        <v>4.2</v>
      </c>
      <c r="E96" s="113">
        <v>4.1</v>
      </c>
    </row>
    <row r="97" spans="1:5" ht="12.75" customHeight="1">
      <c r="A97" s="95">
        <f t="shared" si="1"/>
        <v>38713</v>
      </c>
      <c r="B97" s="113">
        <v>4.4</v>
      </c>
      <c r="C97" s="113">
        <v>4.3</v>
      </c>
      <c r="D97" s="113">
        <v>4.2</v>
      </c>
      <c r="E97" s="113">
        <v>4.1</v>
      </c>
    </row>
    <row r="98" spans="1:5" ht="12.75" customHeight="1">
      <c r="A98" s="95">
        <f t="shared" si="1"/>
        <v>38720</v>
      </c>
      <c r="B98" s="113">
        <v>4.4</v>
      </c>
      <c r="C98" s="113">
        <v>4.4</v>
      </c>
      <c r="D98" s="113">
        <v>4.2</v>
      </c>
      <c r="E98" s="113">
        <v>4.1</v>
      </c>
    </row>
    <row r="99" spans="1:5" ht="12.75" customHeight="1">
      <c r="A99" s="95">
        <f t="shared" si="1"/>
        <v>38727</v>
      </c>
      <c r="B99" s="113">
        <v>4.5</v>
      </c>
      <c r="C99" s="113">
        <v>4.4</v>
      </c>
      <c r="D99" s="113">
        <v>4.3</v>
      </c>
      <c r="E99" s="113">
        <v>4.2</v>
      </c>
    </row>
    <row r="100" spans="1:5" ht="12.75" customHeight="1">
      <c r="A100" s="95">
        <f t="shared" si="1"/>
        <v>38734</v>
      </c>
      <c r="B100" s="113">
        <v>4.4</v>
      </c>
      <c r="C100" s="113">
        <v>4.4</v>
      </c>
      <c r="D100" s="113">
        <v>4.3</v>
      </c>
      <c r="E100" s="113">
        <v>4.2</v>
      </c>
    </row>
    <row r="101" spans="1:5" ht="12.75" customHeight="1">
      <c r="A101" s="95">
        <f t="shared" si="1"/>
        <v>38741</v>
      </c>
      <c r="B101" s="113">
        <v>4.5</v>
      </c>
      <c r="C101" s="113">
        <v>4.4</v>
      </c>
      <c r="D101" s="113">
        <v>4.3</v>
      </c>
      <c r="E101" s="113">
        <v>4.2</v>
      </c>
    </row>
    <row r="102" spans="1:5" ht="11.25" customHeight="1">
      <c r="A102" s="95">
        <f t="shared" si="1"/>
        <v>38748</v>
      </c>
      <c r="B102" s="113">
        <v>4.6</v>
      </c>
      <c r="C102" s="113">
        <v>4.6</v>
      </c>
      <c r="D102" s="113">
        <v>4.5</v>
      </c>
      <c r="E102" s="113">
        <v>4.4</v>
      </c>
    </row>
    <row r="103" spans="1:5" ht="11.25" customHeight="1">
      <c r="A103" s="95">
        <f t="shared" si="1"/>
        <v>38755</v>
      </c>
      <c r="B103" s="113">
        <v>4.8</v>
      </c>
      <c r="C103" s="113">
        <v>4.7</v>
      </c>
      <c r="D103" s="113">
        <v>4.6</v>
      </c>
      <c r="E103" s="113">
        <v>4.4</v>
      </c>
    </row>
    <row r="104" spans="1:5" ht="11.25" customHeight="1">
      <c r="A104" s="95">
        <f t="shared" si="1"/>
        <v>38762</v>
      </c>
      <c r="B104" s="113">
        <v>4.3</v>
      </c>
      <c r="C104" s="113">
        <v>4.4</v>
      </c>
      <c r="D104" s="113">
        <v>4.3</v>
      </c>
      <c r="E104" s="113">
        <v>4.2</v>
      </c>
    </row>
    <row r="105" spans="1:5" ht="11.25" customHeight="1">
      <c r="A105" s="95">
        <f t="shared" si="1"/>
        <v>38769</v>
      </c>
      <c r="B105" s="113">
        <v>4.4</v>
      </c>
      <c r="C105" s="113">
        <v>4.6</v>
      </c>
      <c r="D105" s="113">
        <v>4.4</v>
      </c>
      <c r="E105" s="113">
        <v>4.3</v>
      </c>
    </row>
    <row r="106" spans="1:5" ht="11.25" customHeight="1">
      <c r="A106" s="95">
        <f t="shared" si="1"/>
        <v>38776</v>
      </c>
      <c r="B106" s="113">
        <v>4</v>
      </c>
      <c r="C106" s="113">
        <v>4.2</v>
      </c>
      <c r="D106" s="113">
        <v>4.1</v>
      </c>
      <c r="E106" s="113">
        <v>4.1</v>
      </c>
    </row>
    <row r="107" spans="1:5" ht="11.25" customHeight="1">
      <c r="A107" s="95">
        <f t="shared" si="1"/>
        <v>38783</v>
      </c>
      <c r="B107" s="113">
        <v>4.2</v>
      </c>
      <c r="C107" s="113">
        <v>4.2</v>
      </c>
      <c r="D107" s="113">
        <v>4.1</v>
      </c>
      <c r="E107" s="113">
        <v>4.1</v>
      </c>
    </row>
    <row r="108" spans="1:5" ht="11.25" customHeight="1">
      <c r="A108" s="95">
        <f t="shared" si="1"/>
        <v>38790</v>
      </c>
      <c r="B108" s="113">
        <v>4</v>
      </c>
      <c r="C108" s="113">
        <v>4.2</v>
      </c>
      <c r="D108" s="113">
        <v>4.1</v>
      </c>
      <c r="E108" s="113">
        <v>4.1</v>
      </c>
    </row>
    <row r="109" spans="1:5" ht="11.25" customHeight="1">
      <c r="A109" s="95">
        <f t="shared" si="1"/>
        <v>38797</v>
      </c>
      <c r="B109" s="113">
        <v>4.1</v>
      </c>
      <c r="C109" s="113">
        <v>4.2</v>
      </c>
      <c r="D109" s="113">
        <v>4.2</v>
      </c>
      <c r="E109" s="113">
        <v>4.1</v>
      </c>
    </row>
    <row r="110" spans="1:5" ht="11.25" customHeight="1">
      <c r="A110" s="95">
        <f t="shared" si="1"/>
        <v>38804</v>
      </c>
      <c r="B110" s="113">
        <v>4.2</v>
      </c>
      <c r="C110" s="113">
        <v>4.3</v>
      </c>
      <c r="D110" s="113">
        <v>4.3</v>
      </c>
      <c r="E110" s="113">
        <v>4.2</v>
      </c>
    </row>
    <row r="111" spans="1:5" ht="11.25" customHeight="1">
      <c r="A111" s="95">
        <f t="shared" si="1"/>
        <v>38811</v>
      </c>
      <c r="B111" s="113">
        <v>4.5</v>
      </c>
      <c r="C111" s="113">
        <v>4.4</v>
      </c>
      <c r="D111" s="113">
        <v>4.3</v>
      </c>
      <c r="E111" s="113">
        <v>4.2</v>
      </c>
    </row>
    <row r="112" spans="1:5" ht="11.25" customHeight="1">
      <c r="A112" s="95">
        <f t="shared" si="1"/>
        <v>38818</v>
      </c>
      <c r="B112" s="113">
        <v>4.2</v>
      </c>
      <c r="C112" s="113">
        <v>4.4</v>
      </c>
      <c r="D112" s="113">
        <v>4.3</v>
      </c>
      <c r="E112" s="113">
        <v>4.2</v>
      </c>
    </row>
    <row r="113" spans="1:5" ht="11.25" customHeight="1">
      <c r="A113" s="95">
        <f t="shared" si="1"/>
        <v>38825</v>
      </c>
      <c r="B113" s="113">
        <v>4.4</v>
      </c>
      <c r="C113" s="113">
        <v>4.5</v>
      </c>
      <c r="D113" s="113">
        <v>4.4</v>
      </c>
      <c r="E113" s="113">
        <v>4.3</v>
      </c>
    </row>
    <row r="114" spans="1:5" ht="11.25" customHeight="1">
      <c r="A114" s="95">
        <f t="shared" si="1"/>
        <v>38832</v>
      </c>
      <c r="B114" s="113">
        <v>4.3</v>
      </c>
      <c r="C114" s="113">
        <v>4.4</v>
      </c>
      <c r="D114" s="113">
        <v>4.4</v>
      </c>
      <c r="E114" s="113">
        <v>4.3</v>
      </c>
    </row>
    <row r="115" spans="1:5" ht="11.25" customHeight="1">
      <c r="A115" s="95">
        <f t="shared" si="1"/>
        <v>38839</v>
      </c>
      <c r="B115" s="113">
        <v>4.3</v>
      </c>
      <c r="C115" s="113">
        <v>4.4</v>
      </c>
      <c r="D115" s="113">
        <v>4.3</v>
      </c>
      <c r="E115" s="113">
        <v>4.2</v>
      </c>
    </row>
    <row r="116" spans="1:5" ht="11.25" customHeight="1">
      <c r="A116" s="95">
        <f t="shared" si="1"/>
        <v>38846</v>
      </c>
      <c r="B116" s="113">
        <v>4.2</v>
      </c>
      <c r="C116" s="113">
        <v>4.3</v>
      </c>
      <c r="D116" s="113">
        <v>4.2</v>
      </c>
      <c r="E116" s="113">
        <v>4.1</v>
      </c>
    </row>
    <row r="117" spans="1:5" ht="11.25" customHeight="1">
      <c r="A117" s="95">
        <f t="shared" si="1"/>
        <v>38853</v>
      </c>
      <c r="B117" s="113">
        <v>4.5</v>
      </c>
      <c r="C117" s="113">
        <v>4.5</v>
      </c>
      <c r="D117" s="113">
        <v>4.3</v>
      </c>
      <c r="E117" s="113">
        <v>4.1</v>
      </c>
    </row>
    <row r="118" spans="1:5" ht="11.25" customHeight="1">
      <c r="A118" s="95">
        <f t="shared" si="1"/>
        <v>38860</v>
      </c>
      <c r="B118" s="113">
        <v>4.4</v>
      </c>
      <c r="C118" s="113">
        <v>4.3</v>
      </c>
      <c r="D118" s="113">
        <v>4.2</v>
      </c>
      <c r="E118" s="113">
        <v>4.1</v>
      </c>
    </row>
    <row r="119" spans="1:5" ht="11.25" customHeight="1">
      <c r="A119" s="95">
        <f t="shared" si="1"/>
        <v>38867</v>
      </c>
      <c r="B119" s="113">
        <v>4.4</v>
      </c>
      <c r="C119" s="113">
        <v>4.3</v>
      </c>
      <c r="D119" s="113">
        <v>4.1</v>
      </c>
      <c r="E119" s="113">
        <v>4.1</v>
      </c>
    </row>
    <row r="120" spans="1:5" ht="11.25" customHeight="1">
      <c r="A120" s="95">
        <f t="shared" si="1"/>
        <v>38874</v>
      </c>
      <c r="B120" s="113">
        <v>4.5</v>
      </c>
      <c r="C120" s="113">
        <v>4.3</v>
      </c>
      <c r="D120" s="113">
        <v>4.1</v>
      </c>
      <c r="E120" s="113">
        <v>4.1</v>
      </c>
    </row>
    <row r="121" spans="1:5" ht="11.25" customHeight="1">
      <c r="A121" s="95">
        <f t="shared" si="1"/>
        <v>38881</v>
      </c>
      <c r="B121" s="113">
        <v>4.5</v>
      </c>
      <c r="C121" s="113">
        <v>4.3</v>
      </c>
      <c r="D121" s="113">
        <v>4.1</v>
      </c>
      <c r="E121" s="113">
        <v>4.1</v>
      </c>
    </row>
    <row r="122" spans="1:5" ht="11.25" customHeight="1">
      <c r="A122" s="95">
        <f t="shared" si="1"/>
        <v>38888</v>
      </c>
      <c r="B122" s="113">
        <v>4.6</v>
      </c>
      <c r="C122" s="113">
        <v>4.5</v>
      </c>
      <c r="D122" s="113">
        <v>4.2</v>
      </c>
      <c r="E122" s="113">
        <v>4.1</v>
      </c>
    </row>
    <row r="123" spans="1:5" ht="11.25" customHeight="1">
      <c r="A123" s="95">
        <f t="shared" si="1"/>
        <v>38895</v>
      </c>
      <c r="B123" s="113">
        <v>4.5</v>
      </c>
      <c r="C123" s="113">
        <v>4.4</v>
      </c>
      <c r="D123" s="113">
        <v>4.2</v>
      </c>
      <c r="E123" s="113">
        <v>4.1</v>
      </c>
    </row>
    <row r="124" spans="1:5" ht="11.25" customHeight="1">
      <c r="A124" s="95">
        <f t="shared" si="1"/>
        <v>38902</v>
      </c>
      <c r="B124" s="113">
        <v>4.6</v>
      </c>
      <c r="C124" s="113">
        <v>4.5</v>
      </c>
      <c r="D124" s="113">
        <v>4.3</v>
      </c>
      <c r="E124" s="113">
        <v>4.2</v>
      </c>
    </row>
    <row r="125" spans="1:5" ht="11.25" customHeight="1">
      <c r="A125" s="95">
        <f t="shared" si="1"/>
        <v>38909</v>
      </c>
      <c r="B125" s="113">
        <v>4.7</v>
      </c>
      <c r="C125" s="113">
        <v>4.6</v>
      </c>
      <c r="D125" s="113">
        <v>4.3</v>
      </c>
      <c r="E125" s="113">
        <v>4.2</v>
      </c>
    </row>
    <row r="126" spans="1:5" ht="11.25" customHeight="1">
      <c r="A126" s="95">
        <f t="shared" si="1"/>
        <v>38916</v>
      </c>
      <c r="B126" s="113">
        <v>4.7</v>
      </c>
      <c r="C126" s="113">
        <v>4.6</v>
      </c>
      <c r="D126" s="113">
        <v>4.3</v>
      </c>
      <c r="E126" s="113">
        <v>4.2</v>
      </c>
    </row>
    <row r="127" spans="1:5" ht="11.25" customHeight="1">
      <c r="A127" s="95">
        <f t="shared" si="1"/>
        <v>38923</v>
      </c>
      <c r="B127" s="113">
        <v>4.7</v>
      </c>
      <c r="C127" s="113">
        <v>4.6</v>
      </c>
      <c r="D127" s="113">
        <v>4.3</v>
      </c>
      <c r="E127" s="113">
        <v>4.2</v>
      </c>
    </row>
    <row r="128" spans="1:5" ht="11.25" customHeight="1">
      <c r="A128" s="95">
        <f t="shared" si="1"/>
        <v>38930</v>
      </c>
      <c r="B128" s="113">
        <v>4.6</v>
      </c>
      <c r="C128" s="113">
        <v>4.5</v>
      </c>
      <c r="D128" s="113">
        <v>4.3</v>
      </c>
      <c r="E128" s="113">
        <v>4.1</v>
      </c>
    </row>
    <row r="129" spans="1:5" ht="11.25" customHeight="1">
      <c r="A129" s="95">
        <f t="shared" si="1"/>
        <v>38937</v>
      </c>
      <c r="B129" s="113">
        <v>4.6</v>
      </c>
      <c r="C129" s="113">
        <v>4.5</v>
      </c>
      <c r="D129" s="113">
        <v>4.3</v>
      </c>
      <c r="E129" s="113">
        <v>4.1</v>
      </c>
    </row>
    <row r="130" spans="1:5" ht="11.25" customHeight="1">
      <c r="A130" s="95">
        <f t="shared" si="1"/>
        <v>38944</v>
      </c>
      <c r="B130" s="113">
        <v>4.4</v>
      </c>
      <c r="C130" s="113">
        <v>4.5</v>
      </c>
      <c r="D130" s="113">
        <v>4.3</v>
      </c>
      <c r="E130" s="113">
        <v>4.1</v>
      </c>
    </row>
    <row r="131" spans="1:5" ht="11.25" customHeight="1">
      <c r="A131" s="95">
        <f t="shared" si="1"/>
        <v>38951</v>
      </c>
      <c r="B131" s="113">
        <v>4.3</v>
      </c>
      <c r="C131" s="113">
        <v>4.4</v>
      </c>
      <c r="D131" s="113">
        <v>4.2</v>
      </c>
      <c r="E131" s="113">
        <v>4.1</v>
      </c>
    </row>
    <row r="132" spans="1:5" ht="11.25" customHeight="1">
      <c r="A132" s="95">
        <f t="shared" si="1"/>
        <v>38958</v>
      </c>
      <c r="B132" s="113">
        <v>4.6</v>
      </c>
      <c r="C132" s="113">
        <v>4.4</v>
      </c>
      <c r="D132" s="113">
        <v>4.2</v>
      </c>
      <c r="E132" s="113">
        <v>4.1</v>
      </c>
    </row>
    <row r="133" spans="1:5" ht="11.25" customHeight="1">
      <c r="A133" s="95">
        <f t="shared" si="1"/>
        <v>38965</v>
      </c>
      <c r="B133" s="113">
        <v>4.4</v>
      </c>
      <c r="C133" s="113">
        <v>4.3</v>
      </c>
      <c r="D133" s="113">
        <v>4.1</v>
      </c>
      <c r="E133" s="113">
        <v>4</v>
      </c>
    </row>
    <row r="134" spans="1:5" ht="11.25" customHeight="1">
      <c r="A134" s="95">
        <f t="shared" si="1"/>
        <v>38972</v>
      </c>
      <c r="B134" s="113">
        <v>4.6</v>
      </c>
      <c r="C134" s="113">
        <v>4.4</v>
      </c>
      <c r="D134" s="113">
        <v>4.1</v>
      </c>
      <c r="E134" s="113">
        <v>4</v>
      </c>
    </row>
    <row r="135" spans="1:5" ht="11.25" customHeight="1">
      <c r="A135" s="95">
        <f t="shared" si="1"/>
        <v>38979</v>
      </c>
      <c r="B135" s="113">
        <v>4.6</v>
      </c>
      <c r="C135" s="113">
        <v>4.2</v>
      </c>
      <c r="D135" s="113">
        <v>4</v>
      </c>
      <c r="E135" s="113">
        <v>3.9</v>
      </c>
    </row>
    <row r="136" spans="1:5" ht="11.25" customHeight="1">
      <c r="A136" s="95">
        <f t="shared" si="1"/>
        <v>38986</v>
      </c>
      <c r="B136" s="113">
        <v>4.7</v>
      </c>
      <c r="C136" s="113">
        <v>4.4</v>
      </c>
      <c r="D136" s="113">
        <v>4</v>
      </c>
      <c r="E136" s="113">
        <v>3.9</v>
      </c>
    </row>
    <row r="137" spans="1:5" ht="11.25" customHeight="1">
      <c r="A137" s="95">
        <f t="shared" si="1"/>
        <v>38993</v>
      </c>
      <c r="B137" s="113">
        <v>4.8</v>
      </c>
      <c r="C137" s="113">
        <v>4.4</v>
      </c>
      <c r="D137" s="113">
        <v>4</v>
      </c>
      <c r="E137" s="113">
        <v>3.9</v>
      </c>
    </row>
    <row r="138" spans="1:5" ht="11.25" customHeight="1">
      <c r="A138" s="95">
        <f t="shared" si="1"/>
        <v>39000</v>
      </c>
      <c r="B138" s="113">
        <v>5</v>
      </c>
      <c r="C138" s="113">
        <v>4.5</v>
      </c>
      <c r="D138" s="113">
        <v>4.1</v>
      </c>
      <c r="E138" s="113">
        <v>4</v>
      </c>
    </row>
    <row r="139" spans="1:5" ht="11.25" customHeight="1">
      <c r="A139" s="95">
        <f t="shared" si="1"/>
        <v>39007</v>
      </c>
      <c r="B139" s="113">
        <v>5.9</v>
      </c>
      <c r="C139" s="113">
        <v>4.9</v>
      </c>
      <c r="D139" s="113">
        <v>4.3</v>
      </c>
      <c r="E139" s="113">
        <v>4.2</v>
      </c>
    </row>
    <row r="140" spans="1:5" ht="11.25" customHeight="1">
      <c r="A140" s="95">
        <f t="shared" si="1"/>
        <v>39014</v>
      </c>
      <c r="B140" s="113">
        <v>6</v>
      </c>
      <c r="C140" s="113">
        <v>4.8</v>
      </c>
      <c r="D140" s="113">
        <v>4.2</v>
      </c>
      <c r="E140" s="113">
        <v>4.1</v>
      </c>
    </row>
    <row r="141" spans="1:5" ht="11.25" customHeight="1">
      <c r="A141" s="95">
        <f t="shared" si="1"/>
        <v>39021</v>
      </c>
      <c r="B141" s="113">
        <v>6</v>
      </c>
      <c r="C141" s="113">
        <v>4.9</v>
      </c>
      <c r="D141" s="113">
        <v>4.3</v>
      </c>
      <c r="E141" s="113">
        <v>4.2</v>
      </c>
    </row>
    <row r="149" s="17" customFormat="1" ht="11.25" customHeight="1"/>
    <row r="150" s="17" customFormat="1" ht="11.25" customHeight="1"/>
    <row r="151" s="17" customFormat="1" ht="11.25" customHeight="1"/>
    <row r="152" s="17" customFormat="1" ht="11.25" customHeight="1"/>
    <row r="153" s="17" customFormat="1" ht="11.25" customHeight="1"/>
    <row r="154" s="17" customFormat="1" ht="11.25" customHeight="1"/>
    <row r="155" s="17" customFormat="1" ht="11.25" customHeight="1"/>
    <row r="156" s="17" customFormat="1" ht="11.25" customHeight="1"/>
    <row r="157" s="17" customFormat="1" ht="11.25" customHeight="1"/>
    <row r="158" s="17" customFormat="1" ht="11.25" customHeight="1"/>
    <row r="159" s="17" customFormat="1" ht="11.25" customHeight="1"/>
    <row r="160" s="17" customFormat="1" ht="11.25" customHeight="1"/>
    <row r="161" s="17" customFormat="1" ht="11.25" customHeight="1"/>
    <row r="162" s="17" customFormat="1" ht="11.25" customHeight="1"/>
    <row r="163" s="17" customFormat="1" ht="11.25" customHeight="1"/>
    <row r="164" s="17" customFormat="1" ht="11.25" customHeight="1"/>
    <row r="165" s="17" customFormat="1" ht="11.25" customHeight="1"/>
    <row r="166" s="17" customFormat="1" ht="11.25" customHeight="1"/>
    <row r="167" s="17" customFormat="1" ht="11.25" customHeight="1"/>
    <row r="168" s="17" customFormat="1" ht="11.25" customHeight="1"/>
    <row r="169" s="17" customFormat="1" ht="11.25" customHeight="1"/>
    <row r="170" s="17" customFormat="1" ht="11.25" customHeight="1"/>
    <row r="171" s="17" customFormat="1" ht="11.25" customHeight="1"/>
    <row r="172" s="17" customFormat="1" ht="11.25" customHeight="1"/>
    <row r="173" s="17" customFormat="1" ht="11.25" customHeight="1"/>
    <row r="174" s="17" customFormat="1" ht="11.25" customHeight="1"/>
    <row r="175" s="17" customFormat="1" ht="11.25" customHeight="1"/>
    <row r="176" s="17" customFormat="1" ht="11.25" customHeight="1"/>
    <row r="177" s="17" customFormat="1" ht="11.25" customHeight="1"/>
    <row r="178" s="17" customFormat="1" ht="11.25" customHeight="1"/>
    <row r="179" s="17" customFormat="1" ht="11.25" customHeight="1"/>
    <row r="180" s="17" customFormat="1" ht="11.25" customHeight="1"/>
    <row r="181" s="17" customFormat="1" ht="11.25" customHeight="1"/>
    <row r="182" s="17" customFormat="1" ht="11.25" customHeight="1"/>
    <row r="183" s="17" customFormat="1" ht="11.25" customHeight="1"/>
    <row r="184" s="17" customFormat="1" ht="11.25" customHeight="1"/>
    <row r="185" s="17" customFormat="1" ht="11.25" customHeight="1"/>
    <row r="186" s="17" customFormat="1" ht="11.25" customHeight="1"/>
    <row r="187" s="17" customFormat="1" ht="11.25" customHeight="1"/>
    <row r="188" s="17" customFormat="1" ht="11.25" customHeight="1"/>
    <row r="189" s="17" customFormat="1" ht="11.25" customHeight="1"/>
    <row r="190" s="17" customFormat="1" ht="11.25" customHeight="1"/>
    <row r="191" s="17" customFormat="1" ht="11.25" customHeight="1"/>
    <row r="192" s="17" customFormat="1" ht="11.25" customHeight="1"/>
    <row r="193" s="17" customFormat="1" ht="11.25" customHeight="1"/>
    <row r="194" s="17" customFormat="1" ht="11.25" customHeight="1"/>
    <row r="195" s="17" customFormat="1" ht="11.25" customHeight="1"/>
    <row r="196" s="17" customFormat="1" ht="11.25" customHeight="1"/>
    <row r="197" s="17" customFormat="1" ht="11.25" customHeight="1"/>
    <row r="198" s="17" customFormat="1" ht="11.25" customHeight="1"/>
    <row r="199" s="17" customFormat="1" ht="11.25" customHeight="1"/>
    <row r="200" s="17" customFormat="1" ht="11.25" customHeight="1"/>
    <row r="201" s="17" customFormat="1" ht="11.25" customHeight="1"/>
    <row r="202" s="17" customFormat="1" ht="11.25" customHeight="1"/>
    <row r="203" s="17" customFormat="1" ht="11.25" customHeight="1"/>
    <row r="204" s="17" customFormat="1" ht="11.25" customHeight="1"/>
    <row r="205" s="17" customFormat="1" ht="11.25" customHeight="1"/>
    <row r="206" s="17" customFormat="1" ht="11.25" customHeight="1"/>
    <row r="207" s="17" customFormat="1" ht="11.25" customHeight="1"/>
    <row r="208" s="17" customFormat="1" ht="11.25" customHeight="1"/>
    <row r="209" s="17" customFormat="1" ht="11.25" customHeight="1"/>
    <row r="210" s="17" customFormat="1" ht="11.25" customHeight="1"/>
    <row r="211" s="17" customFormat="1" ht="11.25" customHeight="1"/>
    <row r="212" s="17" customFormat="1" ht="11.25" customHeight="1"/>
    <row r="213" s="17" customFormat="1" ht="11.25" customHeight="1"/>
    <row r="214" s="17" customFormat="1" ht="11.25" customHeight="1"/>
    <row r="215" s="17" customFormat="1" ht="11.25" customHeight="1"/>
    <row r="216" s="17" customFormat="1" ht="11.25" customHeight="1"/>
    <row r="217" s="17" customFormat="1" ht="11.25" customHeight="1"/>
    <row r="218" s="17" customFormat="1" ht="11.25" customHeight="1"/>
    <row r="219" s="17" customFormat="1" ht="11.25" customHeight="1"/>
    <row r="220" s="17" customFormat="1" ht="11.25" customHeight="1"/>
    <row r="221" s="17" customFormat="1" ht="11.25" customHeight="1"/>
    <row r="222" s="17" customFormat="1" ht="11.25" customHeight="1"/>
    <row r="223" s="17" customFormat="1" ht="11.25" customHeight="1"/>
    <row r="224" s="17" customFormat="1" ht="11.25" customHeight="1"/>
    <row r="225" s="17" customFormat="1" ht="11.25" customHeight="1"/>
    <row r="226" s="17" customFormat="1" ht="11.25" customHeight="1"/>
    <row r="227" s="17" customFormat="1" ht="11.25" customHeight="1"/>
    <row r="228" s="17" customFormat="1" ht="11.25" customHeight="1"/>
    <row r="229" s="17" customFormat="1" ht="11.25" customHeight="1"/>
    <row r="230" s="17" customFormat="1" ht="11.25" customHeight="1"/>
    <row r="231" s="17" customFormat="1" ht="11.25" customHeight="1"/>
    <row r="232" s="17" customFormat="1" ht="11.25" customHeight="1"/>
    <row r="233" s="17" customFormat="1" ht="11.25" customHeight="1"/>
    <row r="234" s="17" customFormat="1" ht="11.25" customHeight="1"/>
    <row r="235" s="17" customFormat="1" ht="11.25" customHeight="1"/>
    <row r="236" s="17" customFormat="1" ht="11.25" customHeight="1"/>
    <row r="237" s="17" customFormat="1" ht="11.25" customHeight="1"/>
    <row r="238" s="17" customFormat="1" ht="11.25" customHeight="1"/>
    <row r="239" s="17" customFormat="1" ht="11.25" customHeight="1"/>
    <row r="240" s="17" customFormat="1" ht="11.25" customHeight="1"/>
    <row r="241" s="17" customFormat="1" ht="11.25" customHeight="1"/>
    <row r="242" s="17" customFormat="1" ht="11.25" customHeight="1"/>
    <row r="243" s="17" customFormat="1" ht="11.25" customHeight="1"/>
    <row r="244" s="17" customFormat="1" ht="11.25" customHeight="1"/>
    <row r="245" s="17" customFormat="1" ht="11.25" customHeight="1"/>
    <row r="246" s="17" customFormat="1" ht="11.25" customHeight="1"/>
    <row r="247" s="17" customFormat="1" ht="11.25" customHeight="1"/>
    <row r="248" s="17" customFormat="1" ht="11.25" customHeight="1"/>
    <row r="249" s="17" customFormat="1" ht="11.25" customHeight="1"/>
    <row r="250" s="17" customFormat="1" ht="11.25" customHeight="1"/>
    <row r="251" s="17" customFormat="1" ht="11.25" customHeight="1"/>
    <row r="252" s="17" customFormat="1" ht="11.25" customHeight="1"/>
    <row r="253" s="17" customFormat="1" ht="11.25" customHeight="1"/>
    <row r="254" s="17" customFormat="1" ht="11.25" customHeight="1"/>
    <row r="255" s="17" customFormat="1" ht="11.25" customHeight="1"/>
    <row r="256" s="17" customFormat="1" ht="11.25" customHeight="1"/>
    <row r="257" s="17" customFormat="1" ht="11.25" customHeight="1"/>
    <row r="258" s="17" customFormat="1" ht="11.25" customHeight="1"/>
    <row r="259" s="17" customFormat="1" ht="11.25" customHeight="1"/>
    <row r="260" s="17" customFormat="1" ht="11.25" customHeight="1"/>
    <row r="261" s="17" customFormat="1" ht="11.25" customHeight="1"/>
    <row r="262" s="17" customFormat="1" ht="11.25" customHeight="1"/>
    <row r="263" s="17" customFormat="1" ht="11.25" customHeight="1"/>
    <row r="264" s="17" customFormat="1" ht="11.25" customHeight="1"/>
    <row r="265" s="17" customFormat="1" ht="11.25" customHeight="1"/>
    <row r="266" s="17" customFormat="1" ht="11.25" customHeight="1"/>
    <row r="267" s="17" customFormat="1" ht="11.25" customHeight="1"/>
    <row r="268" s="17" customFormat="1" ht="11.25" customHeight="1"/>
    <row r="269" s="17" customFormat="1" ht="11.25" customHeight="1"/>
    <row r="270" s="17" customFormat="1" ht="11.25" customHeight="1"/>
    <row r="271" s="17" customFormat="1" ht="11.25" customHeight="1"/>
    <row r="272" s="17" customFormat="1" ht="11.25" customHeight="1"/>
    <row r="273" s="17" customFormat="1" ht="11.25" customHeight="1"/>
    <row r="274" s="17" customFormat="1" ht="11.25" customHeight="1"/>
    <row r="275" s="17" customFormat="1" ht="11.25" customHeight="1"/>
    <row r="276" s="17" customFormat="1" ht="11.25" customHeight="1"/>
    <row r="277" s="17" customFormat="1" ht="11.25" customHeight="1"/>
    <row r="278" s="17" customFormat="1" ht="11.25" customHeight="1"/>
    <row r="279" s="17" customFormat="1" ht="11.25" customHeight="1"/>
    <row r="280" s="17" customFormat="1" ht="11.25" customHeight="1"/>
    <row r="281" s="17" customFormat="1" ht="11.25" customHeight="1"/>
    <row r="282" s="17" customFormat="1" ht="11.25" customHeight="1"/>
    <row r="283" s="17" customFormat="1" ht="11.25" customHeight="1"/>
    <row r="284" s="17" customFormat="1" ht="11.25" customHeight="1"/>
    <row r="285" s="17" customFormat="1" ht="11.25" customHeight="1"/>
    <row r="286" s="17" customFormat="1" ht="11.25" customHeight="1"/>
    <row r="287" s="17" customFormat="1" ht="11.25" customHeight="1"/>
    <row r="288" s="17" customFormat="1" ht="11.25" customHeight="1"/>
    <row r="289" s="17" customFormat="1" ht="11.25" customHeight="1"/>
    <row r="290" s="17" customFormat="1" ht="11.25" customHeight="1"/>
    <row r="291" s="17" customFormat="1" ht="11.25" customHeight="1"/>
    <row r="292" s="17" customFormat="1" ht="11.25" customHeight="1"/>
    <row r="293" s="17" customFormat="1" ht="11.25" customHeight="1"/>
    <row r="294" s="17" customFormat="1" ht="11.25" customHeight="1"/>
    <row r="295" s="17" customFormat="1" ht="11.25" customHeight="1"/>
    <row r="296" s="17" customFormat="1" ht="11.25" customHeight="1"/>
    <row r="297" s="17" customFormat="1" ht="11.25" customHeight="1"/>
    <row r="298" s="17" customFormat="1" ht="11.25" customHeight="1"/>
    <row r="299" s="17" customFormat="1" ht="11.25" customHeight="1"/>
    <row r="300" s="17" customFormat="1" ht="11.25" customHeight="1"/>
    <row r="301" s="17" customFormat="1" ht="11.25" customHeight="1"/>
    <row r="302" s="17" customFormat="1" ht="11.25" customHeight="1"/>
    <row r="303" s="17" customFormat="1" ht="11.25" customHeight="1"/>
    <row r="304" s="17" customFormat="1" ht="11.25" customHeight="1"/>
    <row r="305" s="17" customFormat="1" ht="11.25" customHeight="1"/>
    <row r="306" s="17" customFormat="1" ht="11.25" customHeight="1"/>
    <row r="307" s="17" customFormat="1" ht="11.25" customHeight="1"/>
    <row r="308" s="17" customFormat="1" ht="11.25" customHeight="1"/>
    <row r="309" s="17" customFormat="1" ht="11.25" customHeight="1"/>
    <row r="310" s="17" customFormat="1" ht="11.25" customHeight="1"/>
    <row r="311" s="17" customFormat="1" ht="11.25" customHeight="1"/>
    <row r="312" s="17" customFormat="1" ht="11.25" customHeight="1"/>
    <row r="313" s="17" customFormat="1" ht="11.25" customHeight="1"/>
    <row r="314" s="17" customFormat="1" ht="11.25" customHeight="1">
      <c r="A314" s="15"/>
    </row>
    <row r="315" s="17" customFormat="1" ht="11.25" customHeight="1"/>
    <row r="316" s="17" customFormat="1" ht="11.25" customHeight="1"/>
    <row r="317" s="17" customFormat="1" ht="11.25" customHeight="1"/>
    <row r="318" s="17" customFormat="1" ht="11.25" customHeight="1"/>
    <row r="319" s="17" customFormat="1" ht="11.25" customHeight="1"/>
    <row r="320" s="17" customFormat="1" ht="11.25" customHeight="1"/>
    <row r="321" s="17" customFormat="1" ht="11.25" customHeight="1"/>
    <row r="322" s="17" customFormat="1" ht="11.25" customHeight="1"/>
    <row r="323" s="17" customFormat="1" ht="11.25" customHeight="1"/>
    <row r="324" s="17" customFormat="1" ht="11.25" customHeight="1"/>
    <row r="325" s="17" customFormat="1" ht="11.25" customHeight="1"/>
    <row r="326" s="17" customFormat="1" ht="11.25" customHeight="1"/>
    <row r="327" s="17" customFormat="1" ht="11.25" customHeight="1"/>
    <row r="328" s="17" customFormat="1" ht="11.25" customHeight="1"/>
    <row r="329" s="17" customFormat="1" ht="11.25" customHeight="1"/>
    <row r="330" s="17" customFormat="1" ht="11.25" customHeight="1"/>
    <row r="331" s="17" customFormat="1" ht="11.25" customHeight="1"/>
    <row r="332" s="17" customFormat="1" ht="11.25" customHeight="1"/>
    <row r="333" s="17" customFormat="1" ht="11.25" customHeight="1"/>
    <row r="334" s="17" customFormat="1" ht="11.25" customHeight="1"/>
    <row r="335" s="17" customFormat="1" ht="12" customHeight="1"/>
    <row r="336" s="17" customFormat="1" ht="11.25" customHeight="1"/>
    <row r="337" s="17" customFormat="1" ht="11.25" customHeight="1"/>
    <row r="338" s="17" customFormat="1" ht="11.25" customHeight="1"/>
    <row r="339" s="17" customFormat="1" ht="11.25" customHeight="1"/>
    <row r="340" s="17" customFormat="1" ht="11.25" customHeight="1"/>
    <row r="341" s="17" customFormat="1" ht="11.25" customHeight="1"/>
    <row r="342" s="17" customFormat="1" ht="11.25" customHeight="1"/>
    <row r="343" s="17" customFormat="1" ht="11.25" customHeight="1"/>
    <row r="344" s="17" customFormat="1" ht="11.25" customHeight="1"/>
    <row r="345" s="17" customFormat="1" ht="11.25" customHeight="1"/>
    <row r="346" s="17" customFormat="1" ht="11.25" customHeight="1"/>
    <row r="347" s="17" customFormat="1" ht="11.25" customHeight="1"/>
    <row r="348" s="17" customFormat="1" ht="11.25" customHeight="1"/>
    <row r="349" s="17" customFormat="1" ht="11.25" customHeight="1"/>
    <row r="350" s="17" customFormat="1" ht="11.25" customHeight="1"/>
    <row r="351" s="17" customFormat="1" ht="11.25" customHeight="1"/>
    <row r="352" s="17" customFormat="1" ht="11.25" customHeight="1"/>
    <row r="353" s="17" customFormat="1" ht="11.25" customHeight="1"/>
    <row r="354" s="17" customFormat="1" ht="11.25" customHeight="1"/>
    <row r="355" s="17" customFormat="1" ht="11.25" customHeight="1"/>
    <row r="356" s="17" customFormat="1" ht="11.25" customHeight="1"/>
    <row r="357" s="17" customFormat="1" ht="11.25" customHeight="1"/>
    <row r="358" s="17" customFormat="1" ht="11.25" customHeight="1"/>
    <row r="359" s="17" customFormat="1" ht="11.25" customHeight="1"/>
    <row r="360" s="17" customFormat="1" ht="11.25" customHeight="1">
      <c r="G360" s="15"/>
    </row>
    <row r="361" s="17" customFormat="1" ht="12" customHeight="1"/>
    <row r="362" spans="1:5" s="17" customFormat="1" ht="9" customHeight="1">
      <c r="A362" s="16"/>
      <c r="C362" s="15"/>
      <c r="D362" s="16"/>
      <c r="E362" s="16"/>
    </row>
    <row r="363" s="17" customFormat="1" ht="11.25" customHeight="1"/>
    <row r="364" s="17" customFormat="1" ht="11.25" customHeight="1"/>
    <row r="365" s="17" customFormat="1" ht="11.25" customHeight="1"/>
    <row r="366" s="17" customFormat="1" ht="11.25" customHeight="1"/>
    <row r="367" s="17" customFormat="1" ht="11.25" customHeight="1"/>
    <row r="368" s="17" customFormat="1" ht="11.25" customHeight="1"/>
    <row r="369" s="17" customFormat="1" ht="11.25" customHeight="1"/>
    <row r="370" s="17" customFormat="1" ht="11.25" customHeight="1"/>
    <row r="371" s="17" customFormat="1" ht="11.25" customHeight="1"/>
    <row r="372" s="17" customFormat="1" ht="11.25" customHeight="1"/>
    <row r="373" s="17" customFormat="1" ht="11.25" customHeight="1"/>
    <row r="374" s="17" customFormat="1" ht="11.25" customHeight="1"/>
    <row r="375" s="17" customFormat="1" ht="11.25" customHeight="1"/>
    <row r="376" s="17" customFormat="1" ht="11.25" customHeight="1"/>
    <row r="377" s="17" customFormat="1" ht="11.25" customHeight="1"/>
    <row r="378" s="17" customFormat="1" ht="11.25" customHeight="1"/>
    <row r="379" s="17" customFormat="1" ht="11.25" customHeight="1"/>
    <row r="380" s="17" customFormat="1" ht="11.25" customHeight="1"/>
    <row r="381" s="17" customFormat="1" ht="11.25" customHeight="1"/>
    <row r="382" s="17" customFormat="1" ht="11.25" customHeight="1"/>
    <row r="383" s="17" customFormat="1" ht="11.25" customHeight="1"/>
    <row r="384" s="17" customFormat="1" ht="11.25" customHeight="1"/>
    <row r="385" s="17" customFormat="1" ht="11.25" customHeight="1"/>
    <row r="386" s="17" customFormat="1" ht="11.25" customHeight="1"/>
    <row r="387" s="17" customFormat="1" ht="11.25" customHeight="1"/>
    <row r="388" s="17" customFormat="1" ht="11.25" customHeight="1"/>
    <row r="389" s="17" customFormat="1" ht="11.25" customHeight="1"/>
    <row r="390" s="17" customFormat="1" ht="11.25" customHeight="1"/>
    <row r="391" s="17" customFormat="1" ht="11.25" customHeight="1"/>
    <row r="392" s="17" customFormat="1" ht="11.25" customHeight="1"/>
    <row r="393" s="17" customFormat="1" ht="11.25" customHeight="1"/>
    <row r="394" s="17" customFormat="1" ht="11.25" customHeight="1"/>
    <row r="395" s="17" customFormat="1" ht="11.25" customHeight="1"/>
    <row r="396" s="17" customFormat="1" ht="11.25" customHeight="1"/>
    <row r="397" s="17" customFormat="1" ht="11.25" customHeight="1"/>
    <row r="398" s="17" customFormat="1" ht="11.25" customHeight="1"/>
    <row r="399" s="17" customFormat="1" ht="11.25" customHeight="1"/>
    <row r="400" s="17" customFormat="1" ht="11.25" customHeight="1"/>
    <row r="401" s="17" customFormat="1" ht="11.25" customHeight="1"/>
    <row r="402" s="17" customFormat="1" ht="11.25" customHeight="1"/>
    <row r="403" s="17" customFormat="1" ht="11.25" customHeight="1"/>
    <row r="404" s="17" customFormat="1" ht="11.25" customHeight="1"/>
    <row r="405" s="17" customFormat="1" ht="11.25" customHeight="1"/>
    <row r="406" s="17" customFormat="1" ht="11.25" customHeight="1"/>
    <row r="407" s="17" customFormat="1" ht="11.25" customHeight="1"/>
    <row r="408" s="17" customFormat="1" ht="11.25" customHeight="1"/>
    <row r="409" s="17" customFormat="1" ht="11.25" customHeight="1"/>
    <row r="410" s="17" customFormat="1" ht="11.25" customHeight="1"/>
    <row r="411" s="17" customFormat="1" ht="11.25" customHeight="1"/>
    <row r="412" s="17" customFormat="1" ht="11.25" customHeight="1"/>
    <row r="413" s="17" customFormat="1" ht="11.25" customHeight="1"/>
    <row r="414" s="17" customFormat="1" ht="11.25" customHeight="1"/>
    <row r="415" s="17" customFormat="1" ht="11.25" customHeight="1"/>
    <row r="416" s="17" customFormat="1" ht="11.25" customHeight="1"/>
    <row r="417" s="17" customFormat="1" ht="11.25" customHeight="1"/>
    <row r="418" s="17" customFormat="1" ht="11.25" customHeight="1"/>
    <row r="419" s="17" customFormat="1" ht="11.25" customHeight="1"/>
    <row r="420" s="17" customFormat="1" ht="11.25" customHeight="1"/>
    <row r="421" s="17" customFormat="1" ht="11.25" customHeight="1"/>
    <row r="422" s="17" customFormat="1" ht="11.25" customHeight="1"/>
    <row r="423" s="17" customFormat="1" ht="11.25" customHeight="1"/>
    <row r="424" s="17" customFormat="1" ht="11.25" customHeight="1"/>
    <row r="425" s="17" customFormat="1" ht="11.25" customHeight="1"/>
    <row r="426" s="17" customFormat="1" ht="11.25" customHeight="1"/>
    <row r="427" s="17" customFormat="1" ht="11.25" customHeight="1"/>
    <row r="428" s="17" customFormat="1" ht="11.25" customHeight="1"/>
    <row r="429" s="17" customFormat="1" ht="11.25" customHeight="1"/>
    <row r="430" s="17" customFormat="1" ht="11.25" customHeight="1"/>
    <row r="431" s="17" customFormat="1" ht="11.25" customHeight="1"/>
    <row r="432" s="17" customFormat="1" ht="11.25" customHeight="1"/>
    <row r="433" s="17" customFormat="1" ht="11.25" customHeight="1"/>
    <row r="434" s="17" customFormat="1" ht="11.25" customHeight="1"/>
    <row r="435" s="17" customFormat="1" ht="11.25" customHeight="1"/>
    <row r="436" s="17" customFormat="1" ht="11.25" customHeight="1"/>
    <row r="437" s="17" customFormat="1" ht="11.25" customHeight="1"/>
    <row r="438" s="17" customFormat="1" ht="11.25" customHeight="1"/>
    <row r="439" s="17" customFormat="1" ht="11.25" customHeight="1"/>
    <row r="440" s="17" customFormat="1" ht="11.25" customHeight="1"/>
    <row r="441" s="17" customFormat="1" ht="11.25" customHeight="1"/>
    <row r="442" s="17" customFormat="1" ht="11.25" customHeight="1"/>
    <row r="443" s="17" customFormat="1" ht="11.25" customHeight="1"/>
    <row r="444" s="17" customFormat="1" ht="11.25" customHeight="1"/>
    <row r="445" s="17" customFormat="1" ht="11.25" customHeight="1"/>
    <row r="446" s="17" customFormat="1" ht="11.25" customHeight="1"/>
    <row r="447" s="17" customFormat="1" ht="11.25" customHeight="1"/>
    <row r="448" s="17" customFormat="1" ht="11.25" customHeight="1"/>
    <row r="449" s="17" customFormat="1" ht="11.25" customHeight="1"/>
    <row r="450" s="17" customFormat="1" ht="11.25" customHeight="1"/>
    <row r="451" s="17" customFormat="1" ht="11.25" customHeight="1"/>
    <row r="452" s="17" customFormat="1" ht="11.25" customHeight="1"/>
    <row r="453" s="17" customFormat="1" ht="11.25" customHeight="1"/>
    <row r="454" s="17" customFormat="1" ht="11.25" customHeight="1"/>
    <row r="455" s="17" customFormat="1" ht="11.25" customHeight="1"/>
    <row r="456" s="17" customFormat="1" ht="11.25" customHeight="1"/>
    <row r="457" s="17" customFormat="1" ht="11.25" customHeight="1"/>
    <row r="458" s="17" customFormat="1" ht="11.25" customHeight="1"/>
    <row r="459" s="17" customFormat="1" ht="11.25" customHeight="1"/>
    <row r="460" s="17" customFormat="1" ht="11.25" customHeight="1"/>
    <row r="461" s="17" customFormat="1" ht="11.25" customHeight="1"/>
    <row r="462" s="17" customFormat="1" ht="11.25" customHeight="1"/>
    <row r="463" s="17" customFormat="1" ht="11.25" customHeight="1"/>
    <row r="464" s="17" customFormat="1" ht="11.25" customHeight="1"/>
    <row r="465" s="17" customFormat="1" ht="11.25" customHeight="1"/>
    <row r="466" s="17" customFormat="1" ht="11.25" customHeight="1"/>
    <row r="467" s="17" customFormat="1" ht="11.25" customHeight="1"/>
    <row r="468" s="17" customFormat="1" ht="11.25" customHeight="1"/>
    <row r="469" s="17" customFormat="1" ht="11.25" customHeight="1"/>
    <row r="470" s="17" customFormat="1" ht="11.25" customHeight="1"/>
    <row r="471" s="17" customFormat="1" ht="11.25" customHeight="1"/>
    <row r="472" s="17" customFormat="1" ht="11.25" customHeight="1"/>
    <row r="473" s="17" customFormat="1" ht="11.25" customHeight="1"/>
    <row r="474" s="17" customFormat="1" ht="11.25" customHeight="1"/>
    <row r="475" s="17" customFormat="1" ht="11.25" customHeight="1"/>
    <row r="476" s="17" customFormat="1" ht="11.25" customHeight="1"/>
    <row r="477" s="17" customFormat="1" ht="11.25" customHeight="1"/>
    <row r="478" s="17" customFormat="1" ht="11.25" customHeight="1"/>
    <row r="479" s="17" customFormat="1" ht="11.25" customHeight="1"/>
    <row r="480" s="17" customFormat="1" ht="11.25" customHeight="1"/>
    <row r="481" s="17" customFormat="1" ht="11.25" customHeight="1"/>
    <row r="482" s="17" customFormat="1" ht="11.25" customHeight="1"/>
    <row r="483" s="17" customFormat="1" ht="11.25" customHeight="1"/>
    <row r="484" s="17" customFormat="1" ht="11.25" customHeight="1"/>
    <row r="485" s="17" customFormat="1" ht="11.25" customHeight="1"/>
    <row r="486" s="17" customFormat="1" ht="11.25" customHeight="1"/>
    <row r="487" s="17" customFormat="1" ht="11.25" customHeight="1"/>
    <row r="488" s="17" customFormat="1" ht="11.25" customHeight="1"/>
    <row r="489" s="17" customFormat="1" ht="11.25" customHeight="1"/>
    <row r="490" s="17" customFormat="1" ht="11.25" customHeight="1"/>
    <row r="491" s="17" customFormat="1" ht="11.25" customHeight="1"/>
    <row r="492" s="17" customFormat="1" ht="11.25" customHeight="1"/>
    <row r="493" s="17" customFormat="1" ht="11.25" customHeight="1"/>
    <row r="494" s="17" customFormat="1" ht="11.25" customHeight="1"/>
    <row r="495" s="17" customFormat="1" ht="11.25" customHeight="1"/>
    <row r="496" s="17" customFormat="1" ht="11.25" customHeight="1"/>
    <row r="497" s="17" customFormat="1" ht="11.25" customHeight="1"/>
    <row r="498" s="17" customFormat="1" ht="11.25" customHeight="1"/>
    <row r="499" s="17" customFormat="1" ht="11.25" customHeight="1"/>
    <row r="500" s="17" customFormat="1" ht="11.25" customHeight="1"/>
    <row r="501" s="17" customFormat="1" ht="11.25" customHeight="1"/>
    <row r="502" s="17" customFormat="1" ht="11.25" customHeight="1"/>
    <row r="503" s="17" customFormat="1" ht="11.25" customHeight="1"/>
    <row r="504" s="17" customFormat="1" ht="11.25" customHeight="1"/>
    <row r="505" s="17" customFormat="1" ht="11.25" customHeight="1"/>
    <row r="506" s="17" customFormat="1" ht="11.25" customHeight="1"/>
    <row r="507" s="17" customFormat="1" ht="11.25" customHeight="1"/>
    <row r="508" s="17" customFormat="1" ht="11.25" customHeight="1"/>
    <row r="509" s="17" customFormat="1" ht="11.25" customHeight="1"/>
    <row r="510" s="17" customFormat="1" ht="11.25" customHeight="1"/>
    <row r="511" s="17" customFormat="1" ht="11.25" customHeight="1"/>
    <row r="512" s="17" customFormat="1" ht="11.25" customHeight="1"/>
    <row r="513" s="17" customFormat="1" ht="11.25" customHeight="1"/>
    <row r="514" s="17" customFormat="1" ht="11.25" customHeight="1"/>
    <row r="515" s="17" customFormat="1" ht="11.25" customHeight="1"/>
    <row r="516" s="17" customFormat="1" ht="11.25" customHeight="1"/>
    <row r="517" s="17" customFormat="1" ht="11.25" customHeight="1"/>
    <row r="518" s="17" customFormat="1" ht="11.25" customHeight="1"/>
    <row r="519" s="17" customFormat="1" ht="11.25" customHeight="1"/>
    <row r="520" s="17" customFormat="1" ht="11.25" customHeight="1"/>
    <row r="521" s="17" customFormat="1" ht="11.25" customHeight="1"/>
    <row r="522" s="17" customFormat="1" ht="11.25" customHeight="1"/>
    <row r="523" s="17" customFormat="1" ht="11.25" customHeight="1"/>
    <row r="524" s="17" customFormat="1" ht="11.25" customHeight="1"/>
    <row r="525" s="17" customFormat="1" ht="11.25" customHeight="1"/>
    <row r="526" s="17" customFormat="1" ht="11.25" customHeight="1"/>
    <row r="527" s="17" customFormat="1" ht="11.25" customHeight="1"/>
    <row r="528" s="17" customFormat="1" ht="11.25" customHeight="1"/>
    <row r="529" s="17" customFormat="1" ht="11.25" customHeight="1"/>
    <row r="530" s="17" customFormat="1" ht="11.25" customHeight="1"/>
    <row r="531" s="17" customFormat="1" ht="11.25" customHeight="1"/>
    <row r="532" s="17" customFormat="1" ht="11.25" customHeight="1"/>
    <row r="533" s="17" customFormat="1" ht="11.25" customHeight="1"/>
    <row r="534" s="17" customFormat="1" ht="11.25" customHeight="1"/>
    <row r="535" s="17" customFormat="1" ht="11.25" customHeight="1"/>
    <row r="536" s="17" customFormat="1" ht="11.25" customHeight="1"/>
    <row r="537" s="17" customFormat="1" ht="11.25" customHeight="1"/>
    <row r="538" s="17" customFormat="1" ht="11.25" customHeight="1"/>
    <row r="539" s="17" customFormat="1" ht="11.25" customHeight="1"/>
    <row r="540" s="17" customFormat="1" ht="11.25" customHeight="1"/>
    <row r="541" s="17" customFormat="1" ht="11.25" customHeight="1"/>
    <row r="542" s="17" customFormat="1" ht="11.25" customHeight="1"/>
    <row r="543" s="17" customFormat="1" ht="11.25" customHeight="1"/>
    <row r="544" s="17" customFormat="1" ht="11.25" customHeight="1"/>
    <row r="545" s="17" customFormat="1" ht="11.25" customHeight="1"/>
    <row r="546" s="17" customFormat="1" ht="11.25" customHeight="1"/>
    <row r="547" s="17" customFormat="1" ht="11.25" customHeight="1"/>
    <row r="548" s="17" customFormat="1" ht="11.25" customHeight="1"/>
    <row r="549" s="17" customFormat="1" ht="11.25" customHeight="1"/>
    <row r="550" s="17" customFormat="1" ht="11.25" customHeight="1"/>
    <row r="551" s="17" customFormat="1" ht="11.25" customHeight="1"/>
    <row r="552" s="17" customFormat="1" ht="11.25" customHeight="1"/>
    <row r="553" s="17" customFormat="1" ht="11.25" customHeight="1"/>
    <row r="554" s="17" customFormat="1" ht="11.25" customHeight="1"/>
    <row r="555" s="17" customFormat="1" ht="11.25" customHeight="1"/>
    <row r="556" s="17" customFormat="1" ht="11.25" customHeight="1"/>
    <row r="557" s="17" customFormat="1" ht="11.25" customHeight="1"/>
    <row r="558" s="17" customFormat="1" ht="11.25" customHeight="1"/>
    <row r="559" s="17" customFormat="1" ht="11.25" customHeight="1"/>
    <row r="560" s="17" customFormat="1" ht="11.25" customHeight="1"/>
    <row r="561" s="17" customFormat="1" ht="11.25" customHeight="1"/>
    <row r="562" s="17" customFormat="1" ht="11.25" customHeight="1"/>
    <row r="563" s="17" customFormat="1" ht="11.25" customHeight="1"/>
    <row r="564" s="17" customFormat="1" ht="11.25" customHeight="1"/>
    <row r="565" s="17" customFormat="1" ht="11.25" customHeight="1"/>
    <row r="566" s="17" customFormat="1" ht="11.25" customHeight="1"/>
    <row r="567" s="17" customFormat="1" ht="11.25" customHeight="1"/>
    <row r="568" s="17" customFormat="1" ht="11.25" customHeight="1"/>
    <row r="569" s="17" customFormat="1" ht="11.25" customHeight="1"/>
    <row r="570" s="17" customFormat="1" ht="11.25" customHeight="1"/>
    <row r="571" s="17" customFormat="1" ht="11.25" customHeight="1"/>
    <row r="572" s="17" customFormat="1" ht="11.25" customHeight="1"/>
    <row r="573" s="17" customFormat="1" ht="11.25" customHeight="1"/>
    <row r="574" s="17" customFormat="1" ht="11.25" customHeight="1"/>
    <row r="575" s="17" customFormat="1" ht="11.25" customHeight="1"/>
    <row r="576" s="17" customFormat="1" ht="11.25" customHeight="1"/>
    <row r="577" s="17" customFormat="1" ht="11.25" customHeight="1"/>
    <row r="578" s="17" customFormat="1" ht="11.25" customHeight="1"/>
    <row r="579" s="17" customFormat="1" ht="11.25" customHeight="1"/>
    <row r="580" s="17" customFormat="1" ht="11.25" customHeight="1"/>
    <row r="581" s="17" customFormat="1" ht="11.25" customHeight="1"/>
    <row r="582" s="17" customFormat="1" ht="11.25" customHeight="1"/>
    <row r="583" s="17" customFormat="1" ht="11.25" customHeight="1"/>
    <row r="584" s="17" customFormat="1" ht="11.25" customHeight="1"/>
    <row r="585" s="17" customFormat="1" ht="11.25" customHeight="1"/>
    <row r="586" s="17" customFormat="1" ht="11.25" customHeight="1"/>
    <row r="587" s="17" customFormat="1" ht="11.25" customHeight="1"/>
    <row r="588" s="17" customFormat="1" ht="11.25" customHeight="1"/>
    <row r="589" s="17" customFormat="1" ht="11.25" customHeight="1"/>
    <row r="590" s="17" customFormat="1" ht="11.25" customHeight="1"/>
    <row r="591" s="17" customFormat="1" ht="11.25" customHeight="1"/>
    <row r="592" s="17" customFormat="1" ht="11.25" customHeight="1"/>
    <row r="593" s="17" customFormat="1" ht="11.25" customHeight="1"/>
    <row r="594" s="17" customFormat="1" ht="11.25" customHeight="1"/>
    <row r="595" s="17" customFormat="1" ht="11.25" customHeight="1"/>
    <row r="596" s="17" customFormat="1" ht="11.25" customHeight="1"/>
    <row r="597" s="17" customFormat="1" ht="11.25" customHeight="1"/>
    <row r="598" s="17" customFormat="1" ht="11.25" customHeight="1"/>
    <row r="599" s="17" customFormat="1" ht="11.25" customHeight="1"/>
    <row r="600" s="17" customFormat="1" ht="11.25" customHeight="1"/>
    <row r="601" s="17" customFormat="1" ht="11.25" customHeight="1"/>
    <row r="602" s="17" customFormat="1" ht="11.25" customHeight="1"/>
    <row r="603" s="17" customFormat="1" ht="11.25" customHeight="1"/>
    <row r="604" s="17" customFormat="1" ht="11.25" customHeight="1"/>
    <row r="605" s="17" customFormat="1" ht="11.25" customHeight="1"/>
    <row r="606" s="17" customFormat="1" ht="11.25" customHeight="1"/>
    <row r="607" s="17" customFormat="1" ht="11.25" customHeight="1"/>
    <row r="608" s="17" customFormat="1" ht="11.25" customHeight="1"/>
    <row r="609" s="17" customFormat="1" ht="11.25" customHeight="1"/>
    <row r="610" s="17" customFormat="1" ht="11.25" customHeight="1"/>
    <row r="611" s="17" customFormat="1" ht="11.25" customHeight="1"/>
    <row r="612" s="17" customFormat="1" ht="11.25" customHeight="1"/>
    <row r="613" s="17" customFormat="1" ht="11.25" customHeight="1"/>
    <row r="614" s="17" customFormat="1" ht="11.25" customHeight="1"/>
    <row r="615" s="17" customFormat="1" ht="11.25" customHeight="1"/>
    <row r="616" s="17" customFormat="1" ht="11.25" customHeight="1"/>
    <row r="617" s="17" customFormat="1" ht="11.25" customHeight="1"/>
    <row r="618" s="17" customFormat="1" ht="11.25" customHeight="1"/>
    <row r="619" s="17" customFormat="1" ht="11.25" customHeight="1"/>
    <row r="620" s="17" customFormat="1" ht="11.25" customHeight="1"/>
    <row r="621" s="17" customFormat="1" ht="11.25" customHeight="1"/>
    <row r="622" s="17" customFormat="1" ht="11.25" customHeight="1"/>
    <row r="645" ht="10.5" customHeight="1"/>
    <row r="646" s="17" customFormat="1" ht="12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D479"/>
  <sheetViews>
    <sheetView workbookViewId="0" topLeftCell="A1">
      <selection activeCell="A10" sqref="A10"/>
    </sheetView>
  </sheetViews>
  <sheetFormatPr defaultColWidth="9.140625" defaultRowHeight="12.75"/>
  <cols>
    <col min="1" max="2" width="19.140625" style="18" customWidth="1"/>
    <col min="3" max="3" width="16.7109375" style="18" customWidth="1"/>
    <col min="4" max="4" width="20.8515625" style="18" customWidth="1"/>
    <col min="5" max="16384" width="9.140625" style="18" customWidth="1"/>
  </cols>
  <sheetData>
    <row r="1" spans="1:3" ht="11.25">
      <c r="A1" s="20" t="s">
        <v>44</v>
      </c>
      <c r="B1" s="44"/>
      <c r="C1" s="45"/>
    </row>
    <row r="2" spans="1:3" ht="11.25">
      <c r="A2" s="20" t="s">
        <v>17</v>
      </c>
      <c r="B2" s="44"/>
      <c r="C2" s="45"/>
    </row>
    <row r="3" spans="1:3" ht="11.25">
      <c r="A3" s="40" t="s">
        <v>30</v>
      </c>
      <c r="B3" s="44"/>
      <c r="C3" s="45"/>
    </row>
    <row r="4" spans="1:3" ht="12.75">
      <c r="A4" s="46" t="s">
        <v>38</v>
      </c>
      <c r="B4" s="44"/>
      <c r="C4" s="45"/>
    </row>
    <row r="5" spans="1:3" ht="11.25" customHeight="1">
      <c r="A5" s="46" t="s">
        <v>66</v>
      </c>
      <c r="B5" s="44"/>
      <c r="C5" s="47"/>
    </row>
    <row r="6" spans="1:3" ht="11.25" customHeight="1">
      <c r="A6" s="38"/>
      <c r="B6" s="44"/>
      <c r="C6" s="47"/>
    </row>
    <row r="7" spans="1:3" ht="11.25" customHeight="1">
      <c r="A7" s="2" t="s">
        <v>24</v>
      </c>
      <c r="B7" s="44"/>
      <c r="C7" s="47"/>
    </row>
    <row r="8" spans="1:3" ht="11.25" customHeight="1">
      <c r="A8" s="38" t="s">
        <v>3</v>
      </c>
      <c r="B8" s="44"/>
      <c r="C8" s="47"/>
    </row>
    <row r="9" spans="1:3" ht="11.25" customHeight="1">
      <c r="A9" s="10"/>
      <c r="B9" s="44"/>
      <c r="C9" s="47"/>
    </row>
    <row r="10" spans="2:4" ht="33" customHeight="1">
      <c r="B10" s="49" t="s">
        <v>26</v>
      </c>
      <c r="C10" s="50" t="s">
        <v>71</v>
      </c>
      <c r="D10" s="73" t="s">
        <v>72</v>
      </c>
    </row>
    <row r="11" spans="1:4" ht="12.75">
      <c r="A11" s="95">
        <v>35802</v>
      </c>
      <c r="B11" s="91"/>
      <c r="C11" s="90">
        <v>2.8</v>
      </c>
      <c r="D11" s="91"/>
    </row>
    <row r="12" spans="1:4" ht="12.75">
      <c r="A12" s="95">
        <v>35809</v>
      </c>
      <c r="B12" s="91"/>
      <c r="C12" s="90">
        <v>2.8</v>
      </c>
      <c r="D12" s="91"/>
    </row>
    <row r="13" spans="1:4" ht="12.75">
      <c r="A13" s="95">
        <v>35816</v>
      </c>
      <c r="B13" s="91"/>
      <c r="C13" s="90">
        <v>2.8</v>
      </c>
      <c r="D13" s="91"/>
    </row>
    <row r="14" spans="1:4" ht="12.75">
      <c r="A14" s="95">
        <v>35823</v>
      </c>
      <c r="B14" s="91"/>
      <c r="C14" s="90">
        <v>2.8</v>
      </c>
      <c r="D14" s="91"/>
    </row>
    <row r="15" spans="1:4" ht="12.75">
      <c r="A15" s="95">
        <v>35830</v>
      </c>
      <c r="B15" s="91"/>
      <c r="C15" s="90">
        <v>2.8</v>
      </c>
      <c r="D15" s="91"/>
    </row>
    <row r="16" spans="1:4" ht="12.75">
      <c r="A16" s="95">
        <v>35837</v>
      </c>
      <c r="B16" s="91"/>
      <c r="C16" s="90">
        <v>2.8</v>
      </c>
      <c r="D16" s="91"/>
    </row>
    <row r="17" spans="1:4" ht="12.75">
      <c r="A17" s="95">
        <v>35844</v>
      </c>
      <c r="B17" s="91"/>
      <c r="C17" s="90">
        <v>2.9</v>
      </c>
      <c r="D17" s="91"/>
    </row>
    <row r="18" spans="1:4" ht="12.75">
      <c r="A18" s="95">
        <v>35851</v>
      </c>
      <c r="B18" s="91"/>
      <c r="C18" s="90">
        <v>3</v>
      </c>
      <c r="D18" s="91"/>
    </row>
    <row r="19" spans="1:4" ht="12.75">
      <c r="A19" s="95">
        <v>35858</v>
      </c>
      <c r="B19" s="91"/>
      <c r="C19" s="90">
        <v>3</v>
      </c>
      <c r="D19" s="91"/>
    </row>
    <row r="20" spans="1:4" ht="12.75">
      <c r="A20" s="95">
        <v>35865</v>
      </c>
      <c r="B20" s="91"/>
      <c r="C20" s="90">
        <v>3</v>
      </c>
      <c r="D20" s="91"/>
    </row>
    <row r="21" spans="1:4" ht="12.75">
      <c r="A21" s="95">
        <v>35872</v>
      </c>
      <c r="B21" s="91"/>
      <c r="C21" s="90">
        <v>2.9</v>
      </c>
      <c r="D21" s="91"/>
    </row>
    <row r="22" spans="1:4" ht="12.75">
      <c r="A22" s="95">
        <v>35879</v>
      </c>
      <c r="B22" s="91"/>
      <c r="C22" s="90">
        <v>2.9</v>
      </c>
      <c r="D22" s="91"/>
    </row>
    <row r="23" spans="1:4" ht="12.75">
      <c r="A23" s="95">
        <v>35886</v>
      </c>
      <c r="B23" s="91"/>
      <c r="C23" s="90">
        <v>2.9</v>
      </c>
      <c r="D23" s="91"/>
    </row>
    <row r="24" spans="1:4" ht="12.75">
      <c r="A24" s="95">
        <v>35893</v>
      </c>
      <c r="B24" s="91"/>
      <c r="C24" s="90">
        <v>2.9</v>
      </c>
      <c r="D24" s="91"/>
    </row>
    <row r="25" spans="1:4" ht="12.75">
      <c r="A25" s="95">
        <v>35900</v>
      </c>
      <c r="B25" s="91"/>
      <c r="C25" s="90">
        <v>2.9</v>
      </c>
      <c r="D25" s="91"/>
    </row>
    <row r="26" spans="1:4" ht="12.75">
      <c r="A26" s="95">
        <v>35907</v>
      </c>
      <c r="B26" s="91"/>
      <c r="C26" s="90">
        <v>2.9</v>
      </c>
      <c r="D26" s="91"/>
    </row>
    <row r="27" spans="1:4" ht="12.75">
      <c r="A27" s="95">
        <v>35914</v>
      </c>
      <c r="B27" s="91"/>
      <c r="C27" s="90">
        <v>2.8</v>
      </c>
      <c r="D27" s="91"/>
    </row>
    <row r="28" spans="1:4" ht="12.75">
      <c r="A28" s="95">
        <v>35921</v>
      </c>
      <c r="B28" s="91"/>
      <c r="C28" s="90">
        <v>2.7</v>
      </c>
      <c r="D28" s="91"/>
    </row>
    <row r="29" spans="1:4" ht="12.75">
      <c r="A29" s="95">
        <v>35928</v>
      </c>
      <c r="B29" s="91"/>
      <c r="C29" s="90">
        <v>2.9</v>
      </c>
      <c r="D29" s="91"/>
    </row>
    <row r="30" spans="1:4" ht="12.75">
      <c r="A30" s="95">
        <v>35935</v>
      </c>
      <c r="B30" s="91"/>
      <c r="C30" s="90">
        <v>2.8</v>
      </c>
      <c r="D30" s="91"/>
    </row>
    <row r="31" spans="1:4" ht="12.75">
      <c r="A31" s="95">
        <v>35942</v>
      </c>
      <c r="B31" s="91"/>
      <c r="C31" s="90">
        <v>2.7</v>
      </c>
      <c r="D31" s="91"/>
    </row>
    <row r="32" spans="1:4" ht="12.75">
      <c r="A32" s="95">
        <v>35949</v>
      </c>
      <c r="B32" s="91"/>
      <c r="C32" s="90">
        <v>2.8</v>
      </c>
      <c r="D32" s="91"/>
    </row>
    <row r="33" spans="1:4" ht="12.75">
      <c r="A33" s="95">
        <v>35956</v>
      </c>
      <c r="B33" s="91"/>
      <c r="C33" s="90">
        <v>2.7</v>
      </c>
      <c r="D33" s="91"/>
    </row>
    <row r="34" spans="1:4" ht="12.75">
      <c r="A34" s="95">
        <v>35962</v>
      </c>
      <c r="B34" s="91"/>
      <c r="C34" s="90">
        <v>2.7</v>
      </c>
      <c r="D34" s="91"/>
    </row>
    <row r="35" spans="1:4" ht="12.75">
      <c r="A35" s="95">
        <v>35970</v>
      </c>
      <c r="B35" s="91"/>
      <c r="C35" s="90">
        <v>2.8</v>
      </c>
      <c r="D35" s="91"/>
    </row>
    <row r="36" spans="1:4" ht="12.75">
      <c r="A36" s="95">
        <v>35977</v>
      </c>
      <c r="B36" s="91"/>
      <c r="C36" s="90">
        <v>2.7</v>
      </c>
      <c r="D36" s="91"/>
    </row>
    <row r="37" spans="1:4" ht="12.75">
      <c r="A37" s="95">
        <v>35984</v>
      </c>
      <c r="B37" s="91"/>
      <c r="C37" s="90">
        <v>2.7</v>
      </c>
      <c r="D37" s="91"/>
    </row>
    <row r="38" spans="1:4" ht="12.75">
      <c r="A38" s="95">
        <v>35991</v>
      </c>
      <c r="B38" s="91"/>
      <c r="C38" s="90">
        <v>2.6</v>
      </c>
      <c r="D38" s="91"/>
    </row>
    <row r="39" spans="1:4" ht="12.75">
      <c r="A39" s="95">
        <v>35998</v>
      </c>
      <c r="B39" s="91"/>
      <c r="C39" s="90">
        <v>2.6</v>
      </c>
      <c r="D39" s="91"/>
    </row>
    <row r="40" spans="1:4" ht="12.75">
      <c r="A40" s="95">
        <v>36005</v>
      </c>
      <c r="B40" s="91"/>
      <c r="C40" s="90">
        <v>2.6</v>
      </c>
      <c r="D40" s="91"/>
    </row>
    <row r="41" spans="1:4" ht="12.75">
      <c r="A41" s="95">
        <v>36012</v>
      </c>
      <c r="B41" s="91"/>
      <c r="C41" s="90">
        <v>2.6</v>
      </c>
      <c r="D41" s="91"/>
    </row>
    <row r="42" spans="1:4" ht="12.75">
      <c r="A42" s="95">
        <v>36019</v>
      </c>
      <c r="B42" s="91"/>
      <c r="C42" s="90">
        <v>2.6</v>
      </c>
      <c r="D42" s="91"/>
    </row>
    <row r="43" spans="1:4" ht="12.75">
      <c r="A43" s="95">
        <v>36026</v>
      </c>
      <c r="B43" s="91"/>
      <c r="C43" s="90">
        <v>2.6</v>
      </c>
      <c r="D43" s="91"/>
    </row>
    <row r="44" spans="1:4" ht="12.75">
      <c r="A44" s="95">
        <v>36033</v>
      </c>
      <c r="B44" s="91"/>
      <c r="C44" s="90">
        <v>2.4</v>
      </c>
      <c r="D44" s="91"/>
    </row>
    <row r="45" spans="1:4" ht="12.75">
      <c r="A45" s="95">
        <v>36040</v>
      </c>
      <c r="B45" s="91"/>
      <c r="C45" s="90">
        <v>2.6</v>
      </c>
      <c r="D45" s="91"/>
    </row>
    <row r="46" spans="1:4" ht="12.75">
      <c r="A46" s="95">
        <v>36047</v>
      </c>
      <c r="B46" s="91"/>
      <c r="C46" s="90">
        <v>2.9</v>
      </c>
      <c r="D46" s="91"/>
    </row>
    <row r="47" spans="1:4" ht="12.75">
      <c r="A47" s="95">
        <v>36054</v>
      </c>
      <c r="B47" s="91"/>
      <c r="C47" s="90">
        <v>3</v>
      </c>
      <c r="D47" s="91"/>
    </row>
    <row r="48" spans="1:4" ht="12.75">
      <c r="A48" s="95">
        <v>36061</v>
      </c>
      <c r="B48" s="91"/>
      <c r="C48" s="90">
        <v>2.9</v>
      </c>
      <c r="D48" s="91"/>
    </row>
    <row r="49" spans="1:4" ht="12.75">
      <c r="A49" s="95">
        <v>36068</v>
      </c>
      <c r="B49" s="91"/>
      <c r="C49" s="90">
        <v>3</v>
      </c>
      <c r="D49" s="91"/>
    </row>
    <row r="50" spans="1:4" ht="12.75">
      <c r="A50" s="95">
        <v>36075</v>
      </c>
      <c r="B50" s="91"/>
      <c r="C50" s="90">
        <v>3.1</v>
      </c>
      <c r="D50" s="91"/>
    </row>
    <row r="51" spans="1:4" ht="12.75">
      <c r="A51" s="95">
        <v>36082</v>
      </c>
      <c r="B51" s="91"/>
      <c r="C51" s="90">
        <v>3.2</v>
      </c>
      <c r="D51" s="91"/>
    </row>
    <row r="52" spans="1:4" ht="12.75">
      <c r="A52" s="95">
        <v>36089</v>
      </c>
      <c r="B52" s="91"/>
      <c r="C52" s="90">
        <v>3.2</v>
      </c>
      <c r="D52" s="91"/>
    </row>
    <row r="53" spans="1:4" ht="12.75">
      <c r="A53" s="95">
        <v>36096</v>
      </c>
      <c r="B53" s="91"/>
      <c r="C53" s="90">
        <v>3.2</v>
      </c>
      <c r="D53" s="91"/>
    </row>
    <row r="54" spans="1:4" ht="12.75">
      <c r="A54" s="95">
        <v>36103</v>
      </c>
      <c r="B54" s="91"/>
      <c r="C54" s="90">
        <v>3</v>
      </c>
      <c r="D54" s="91"/>
    </row>
    <row r="55" spans="1:4" ht="12.75">
      <c r="A55" s="95">
        <v>36110</v>
      </c>
      <c r="B55" s="91"/>
      <c r="C55" s="90">
        <v>3.2</v>
      </c>
      <c r="D55" s="91"/>
    </row>
    <row r="56" spans="1:4" ht="12.75">
      <c r="A56" s="95">
        <v>36117</v>
      </c>
      <c r="B56" s="91"/>
      <c r="C56" s="90">
        <v>3.3</v>
      </c>
      <c r="D56" s="91"/>
    </row>
    <row r="57" spans="1:4" ht="12.75">
      <c r="A57" s="95">
        <v>36124</v>
      </c>
      <c r="B57" s="91"/>
      <c r="C57" s="90">
        <v>3.2</v>
      </c>
      <c r="D57" s="91"/>
    </row>
    <row r="58" spans="1:4" ht="12.75">
      <c r="A58" s="95">
        <v>36131</v>
      </c>
      <c r="B58" s="91"/>
      <c r="C58" s="90">
        <v>3.3</v>
      </c>
      <c r="D58" s="91"/>
    </row>
    <row r="59" spans="1:4" ht="12.75">
      <c r="A59" s="95">
        <v>36138</v>
      </c>
      <c r="B59" s="91"/>
      <c r="C59" s="90">
        <v>3.4</v>
      </c>
      <c r="D59" s="91"/>
    </row>
    <row r="60" spans="1:4" ht="12.75">
      <c r="A60" s="95">
        <v>36145</v>
      </c>
      <c r="B60" s="91"/>
      <c r="C60" s="90">
        <v>3.4</v>
      </c>
      <c r="D60" s="91"/>
    </row>
    <row r="61" spans="1:4" ht="12.75">
      <c r="A61" s="95">
        <v>36152</v>
      </c>
      <c r="B61" s="91"/>
      <c r="C61" s="90">
        <v>3.4</v>
      </c>
      <c r="D61" s="91"/>
    </row>
    <row r="62" spans="1:4" ht="12.75">
      <c r="A62" s="95">
        <v>36159</v>
      </c>
      <c r="B62" s="91"/>
      <c r="C62" s="90">
        <v>3.4</v>
      </c>
      <c r="D62" s="91"/>
    </row>
    <row r="63" spans="1:4" ht="12.75">
      <c r="A63" s="95">
        <v>36166</v>
      </c>
      <c r="B63" s="91"/>
      <c r="C63" s="90">
        <v>3.5</v>
      </c>
      <c r="D63" s="91"/>
    </row>
    <row r="64" spans="1:4" ht="12.75">
      <c r="A64" s="95">
        <v>36173</v>
      </c>
      <c r="B64" s="91"/>
      <c r="C64" s="90">
        <v>3.6</v>
      </c>
      <c r="D64" s="91"/>
    </row>
    <row r="65" spans="1:4" ht="12.75">
      <c r="A65" s="95">
        <v>36180</v>
      </c>
      <c r="B65" s="91"/>
      <c r="C65" s="90">
        <v>3.7</v>
      </c>
      <c r="D65" s="91"/>
    </row>
    <row r="66" spans="1:4" ht="12.75">
      <c r="A66" s="95">
        <v>36187</v>
      </c>
      <c r="B66" s="91"/>
      <c r="C66" s="90">
        <v>3.7</v>
      </c>
      <c r="D66" s="91"/>
    </row>
    <row r="67" spans="1:4" ht="12.75">
      <c r="A67" s="95">
        <v>36194</v>
      </c>
      <c r="B67" s="91"/>
      <c r="C67" s="90">
        <v>3.6</v>
      </c>
      <c r="D67" s="91"/>
    </row>
    <row r="68" spans="1:4" ht="12.75">
      <c r="A68" s="95">
        <v>36201</v>
      </c>
      <c r="B68" s="90">
        <v>3.2</v>
      </c>
      <c r="C68" s="90">
        <v>3.7</v>
      </c>
      <c r="D68" s="91"/>
    </row>
    <row r="69" spans="1:4" ht="12.75">
      <c r="A69" s="95">
        <v>36208</v>
      </c>
      <c r="B69" s="90">
        <v>3.3</v>
      </c>
      <c r="C69" s="90">
        <v>3.6</v>
      </c>
      <c r="D69" s="91"/>
    </row>
    <row r="70" spans="1:4" ht="12.75">
      <c r="A70" s="95">
        <v>36215</v>
      </c>
      <c r="B70" s="90">
        <v>4.1</v>
      </c>
      <c r="C70" s="90">
        <v>4</v>
      </c>
      <c r="D70" s="91"/>
    </row>
    <row r="71" spans="1:4" ht="12.75">
      <c r="A71" s="95">
        <v>36222</v>
      </c>
      <c r="B71" s="90">
        <v>4.1</v>
      </c>
      <c r="C71" s="90">
        <v>4.1</v>
      </c>
      <c r="D71" s="91"/>
    </row>
    <row r="72" spans="1:4" ht="12.75">
      <c r="A72" s="95">
        <v>36229</v>
      </c>
      <c r="B72" s="90">
        <v>4.1</v>
      </c>
      <c r="C72" s="90">
        <v>4.2</v>
      </c>
      <c r="D72" s="91"/>
    </row>
    <row r="73" spans="1:4" ht="12.75">
      <c r="A73" s="95">
        <v>36236</v>
      </c>
      <c r="B73" s="90">
        <v>4.1</v>
      </c>
      <c r="C73" s="90">
        <v>4.2</v>
      </c>
      <c r="D73" s="91"/>
    </row>
    <row r="74" spans="1:4" ht="12.75">
      <c r="A74" s="95">
        <v>36243</v>
      </c>
      <c r="B74" s="90">
        <v>4.1</v>
      </c>
      <c r="C74" s="90">
        <v>4.2</v>
      </c>
      <c r="D74" s="91"/>
    </row>
    <row r="75" spans="1:4" ht="12.75">
      <c r="A75" s="95">
        <v>36250</v>
      </c>
      <c r="B75" s="90">
        <v>3.7</v>
      </c>
      <c r="C75" s="90">
        <v>4.2</v>
      </c>
      <c r="D75" s="91"/>
    </row>
    <row r="76" spans="1:4" ht="12.75">
      <c r="A76" s="95">
        <v>36257</v>
      </c>
      <c r="B76" s="90">
        <v>4.1</v>
      </c>
      <c r="C76" s="90">
        <v>4.3</v>
      </c>
      <c r="D76" s="91"/>
    </row>
    <row r="77" spans="1:4" ht="12.75">
      <c r="A77" s="95">
        <v>36264</v>
      </c>
      <c r="B77" s="90">
        <v>4.2</v>
      </c>
      <c r="C77" s="90">
        <v>4.4</v>
      </c>
      <c r="D77" s="91"/>
    </row>
    <row r="78" spans="1:4" ht="12.75">
      <c r="A78" s="95">
        <v>36271</v>
      </c>
      <c r="B78" s="90">
        <v>4.1</v>
      </c>
      <c r="C78" s="90">
        <v>4.5</v>
      </c>
      <c r="D78" s="91"/>
    </row>
    <row r="79" spans="1:4" ht="12.75">
      <c r="A79" s="95">
        <v>36278</v>
      </c>
      <c r="B79" s="90">
        <v>4.2</v>
      </c>
      <c r="C79" s="90">
        <v>4.5</v>
      </c>
      <c r="D79" s="91"/>
    </row>
    <row r="80" spans="1:4" ht="12.75">
      <c r="A80" s="95">
        <v>36285</v>
      </c>
      <c r="B80" s="90">
        <v>4.1</v>
      </c>
      <c r="C80" s="90">
        <v>4.4</v>
      </c>
      <c r="D80" s="91"/>
    </row>
    <row r="81" spans="1:4" ht="12.75">
      <c r="A81" s="95">
        <v>36292</v>
      </c>
      <c r="B81" s="90">
        <v>4.1</v>
      </c>
      <c r="C81" s="90">
        <v>4.4</v>
      </c>
      <c r="D81" s="91"/>
    </row>
    <row r="82" spans="1:4" ht="12.75">
      <c r="A82" s="95">
        <v>36299</v>
      </c>
      <c r="B82" s="90">
        <v>4.1</v>
      </c>
      <c r="C82" s="90">
        <v>4.5</v>
      </c>
      <c r="D82" s="91"/>
    </row>
    <row r="83" spans="1:4" ht="12.75">
      <c r="A83" s="95">
        <v>36306</v>
      </c>
      <c r="B83" s="90">
        <v>4.1</v>
      </c>
      <c r="C83" s="90">
        <v>4.5</v>
      </c>
      <c r="D83" s="91"/>
    </row>
    <row r="84" spans="1:4" ht="12.75">
      <c r="A84" s="95">
        <v>36313</v>
      </c>
      <c r="B84" s="90">
        <v>4.1</v>
      </c>
      <c r="C84" s="90">
        <v>4.4</v>
      </c>
      <c r="D84" s="91"/>
    </row>
    <row r="85" spans="1:4" ht="12.75">
      <c r="A85" s="95">
        <v>36320</v>
      </c>
      <c r="B85" s="90">
        <v>4.1</v>
      </c>
      <c r="C85" s="90">
        <v>4.5</v>
      </c>
      <c r="D85" s="91"/>
    </row>
    <row r="86" spans="1:4" ht="12.75">
      <c r="A86" s="95">
        <v>36327</v>
      </c>
      <c r="B86" s="90">
        <v>4.4</v>
      </c>
      <c r="C86" s="90">
        <v>5</v>
      </c>
      <c r="D86" s="91"/>
    </row>
    <row r="87" spans="1:4" ht="12.75">
      <c r="A87" s="95">
        <v>36334</v>
      </c>
      <c r="B87" s="90">
        <v>4.6</v>
      </c>
      <c r="C87" s="90">
        <v>5</v>
      </c>
      <c r="D87" s="91"/>
    </row>
    <row r="88" spans="1:4" ht="12.75">
      <c r="A88" s="95">
        <v>36342</v>
      </c>
      <c r="B88" s="90">
        <v>4.6</v>
      </c>
      <c r="C88" s="90">
        <v>4.9</v>
      </c>
      <c r="D88" s="91"/>
    </row>
    <row r="89" spans="1:4" ht="12.75">
      <c r="A89" s="95">
        <v>36348</v>
      </c>
      <c r="B89" s="90">
        <v>4.6</v>
      </c>
      <c r="C89" s="90">
        <v>4.9</v>
      </c>
      <c r="D89" s="91"/>
    </row>
    <row r="90" spans="1:4" ht="12.75">
      <c r="A90" s="95">
        <v>36355</v>
      </c>
      <c r="B90" s="90">
        <v>4.6</v>
      </c>
      <c r="C90" s="90">
        <v>5</v>
      </c>
      <c r="D90" s="91"/>
    </row>
    <row r="91" spans="1:4" ht="12.75">
      <c r="A91" s="95">
        <v>36362</v>
      </c>
      <c r="B91" s="90">
        <v>4.6</v>
      </c>
      <c r="C91" s="90">
        <v>5</v>
      </c>
      <c r="D91" s="91"/>
    </row>
    <row r="92" spans="1:4" ht="12.75">
      <c r="A92" s="95">
        <v>36369</v>
      </c>
      <c r="B92" s="90">
        <v>4.5</v>
      </c>
      <c r="C92" s="90">
        <v>4.9</v>
      </c>
      <c r="D92" s="91"/>
    </row>
    <row r="93" spans="1:4" ht="12.75">
      <c r="A93" s="95">
        <v>36376</v>
      </c>
      <c r="B93" s="90">
        <v>4.8</v>
      </c>
      <c r="C93" s="90">
        <v>4.9</v>
      </c>
      <c r="D93" s="91"/>
    </row>
    <row r="94" spans="1:4" ht="12.75">
      <c r="A94" s="95">
        <v>36383</v>
      </c>
      <c r="B94" s="90">
        <v>4.5</v>
      </c>
      <c r="C94" s="90">
        <v>4.8</v>
      </c>
      <c r="D94" s="91"/>
    </row>
    <row r="95" spans="1:4" ht="12.75">
      <c r="A95" s="95">
        <v>36390</v>
      </c>
      <c r="B95" s="90">
        <v>4.3</v>
      </c>
      <c r="C95" s="90">
        <v>4.9</v>
      </c>
      <c r="D95" s="91"/>
    </row>
    <row r="96" spans="1:4" ht="12.75">
      <c r="A96" s="95">
        <v>36397</v>
      </c>
      <c r="B96" s="90">
        <v>4.5</v>
      </c>
      <c r="C96" s="90">
        <v>4.9</v>
      </c>
      <c r="D96" s="91"/>
    </row>
    <row r="97" spans="1:4" ht="12.75">
      <c r="A97" s="95">
        <v>36404.45</v>
      </c>
      <c r="B97" s="90">
        <v>4.5</v>
      </c>
      <c r="C97" s="90">
        <v>4.9</v>
      </c>
      <c r="D97" s="91"/>
    </row>
    <row r="98" spans="1:4" ht="12.75">
      <c r="A98" s="95">
        <v>36411.450694444444</v>
      </c>
      <c r="B98" s="90">
        <v>5.7</v>
      </c>
      <c r="C98" s="90">
        <v>4.9</v>
      </c>
      <c r="D98" s="91"/>
    </row>
    <row r="99" spans="1:4" ht="12.75">
      <c r="A99" s="95">
        <v>36418.45</v>
      </c>
      <c r="B99" s="90">
        <v>4.4</v>
      </c>
      <c r="C99" s="90">
        <v>4.9</v>
      </c>
      <c r="D99" s="91"/>
    </row>
    <row r="100" spans="1:4" ht="12.75">
      <c r="A100" s="95">
        <v>36425.44930555556</v>
      </c>
      <c r="B100" s="90">
        <v>5.2</v>
      </c>
      <c r="C100" s="90">
        <v>5.5</v>
      </c>
      <c r="D100" s="91"/>
    </row>
    <row r="101" spans="1:4" ht="12.75">
      <c r="A101" s="95">
        <v>36432</v>
      </c>
      <c r="B101" s="90">
        <v>5.2</v>
      </c>
      <c r="C101" s="90">
        <v>5.4</v>
      </c>
      <c r="D101" s="91"/>
    </row>
    <row r="102" spans="1:4" ht="12.75">
      <c r="A102" s="95">
        <v>36439.44930555556</v>
      </c>
      <c r="B102" s="90">
        <v>5.2</v>
      </c>
      <c r="C102" s="90">
        <v>5.3</v>
      </c>
      <c r="D102" s="91"/>
    </row>
    <row r="103" spans="1:4" ht="12.75">
      <c r="A103" s="95">
        <v>36446.44930555556</v>
      </c>
      <c r="B103" s="90">
        <v>5.2</v>
      </c>
      <c r="C103" s="90">
        <v>5.3</v>
      </c>
      <c r="D103" s="91"/>
    </row>
    <row r="104" spans="1:4" ht="12.75">
      <c r="A104" s="95">
        <v>36453.44861111111</v>
      </c>
      <c r="B104" s="90">
        <v>5.3</v>
      </c>
      <c r="C104" s="90">
        <v>5.4</v>
      </c>
      <c r="D104" s="91"/>
    </row>
    <row r="105" spans="1:4" ht="12.75">
      <c r="A105" s="95">
        <v>36460.45277777778</v>
      </c>
      <c r="B105" s="90">
        <v>5.4</v>
      </c>
      <c r="C105" s="90">
        <v>5.4</v>
      </c>
      <c r="D105" s="91"/>
    </row>
    <row r="106" spans="1:4" ht="12.75">
      <c r="A106" s="95">
        <v>36467.44986111111</v>
      </c>
      <c r="B106" s="90">
        <v>5.3</v>
      </c>
      <c r="C106" s="90">
        <v>5.3</v>
      </c>
      <c r="D106" s="91"/>
    </row>
    <row r="107" spans="1:4" ht="12.75">
      <c r="A107" s="95">
        <v>36474.449583333335</v>
      </c>
      <c r="B107" s="90">
        <v>5.5</v>
      </c>
      <c r="C107" s="90">
        <v>5.3</v>
      </c>
      <c r="D107" s="91"/>
    </row>
    <row r="108" spans="1:4" ht="12.75">
      <c r="A108" s="95">
        <v>36481.44962962963</v>
      </c>
      <c r="B108" s="90">
        <v>5.5</v>
      </c>
      <c r="C108" s="90">
        <v>5.3</v>
      </c>
      <c r="D108" s="91"/>
    </row>
    <row r="109" spans="1:4" ht="12.75">
      <c r="A109" s="95">
        <v>36488.45061342593</v>
      </c>
      <c r="B109" s="90">
        <v>5.5</v>
      </c>
      <c r="C109" s="90">
        <v>5.5</v>
      </c>
      <c r="D109" s="91"/>
    </row>
    <row r="110" spans="1:4" ht="12.75">
      <c r="A110" s="95">
        <v>36495.44934027778</v>
      </c>
      <c r="B110" s="90">
        <v>5.6</v>
      </c>
      <c r="C110" s="90">
        <v>5.4</v>
      </c>
      <c r="D110" s="91"/>
    </row>
    <row r="111" spans="1:4" ht="12.75">
      <c r="A111" s="95">
        <v>36502.45186342593</v>
      </c>
      <c r="B111" s="90">
        <v>5.7</v>
      </c>
      <c r="C111" s="90">
        <v>5.7</v>
      </c>
      <c r="D111" s="91"/>
    </row>
    <row r="112" spans="1:4" ht="12.75">
      <c r="A112" s="95">
        <v>36509.44923611111</v>
      </c>
      <c r="B112" s="90">
        <v>5.6</v>
      </c>
      <c r="C112" s="90">
        <v>5.8</v>
      </c>
      <c r="D112" s="91"/>
    </row>
    <row r="113" spans="1:4" ht="12.75">
      <c r="A113" s="95">
        <v>36516.45060185185</v>
      </c>
      <c r="B113" s="90">
        <v>5.9</v>
      </c>
      <c r="C113" s="90">
        <v>5.6</v>
      </c>
      <c r="D113" s="91"/>
    </row>
    <row r="114" spans="1:4" ht="12.75">
      <c r="A114" s="95">
        <v>36523.451631944445</v>
      </c>
      <c r="B114" s="90">
        <v>6</v>
      </c>
      <c r="C114" s="90">
        <v>5.7</v>
      </c>
      <c r="D114" s="91"/>
    </row>
    <row r="115" spans="1:4" ht="12.75">
      <c r="A115" s="95">
        <v>36530.448333333334</v>
      </c>
      <c r="B115" s="90">
        <v>4.8</v>
      </c>
      <c r="C115" s="90">
        <v>5.7</v>
      </c>
      <c r="D115" s="91"/>
    </row>
    <row r="116" spans="1:4" ht="12.75">
      <c r="A116" s="95">
        <v>36537.44892361111</v>
      </c>
      <c r="B116" s="90">
        <v>5.2</v>
      </c>
      <c r="C116" s="90">
        <v>6.5</v>
      </c>
      <c r="D116" s="91"/>
    </row>
    <row r="117" spans="1:4" ht="12.75">
      <c r="A117" s="95">
        <v>36544.44905092593</v>
      </c>
      <c r="B117" s="90">
        <v>6.3</v>
      </c>
      <c r="C117" s="90">
        <v>6.2</v>
      </c>
      <c r="D117" s="91"/>
    </row>
    <row r="118" spans="1:4" ht="12.75">
      <c r="A118" s="95">
        <v>36551.45269675926</v>
      </c>
      <c r="B118" s="90">
        <v>5.5</v>
      </c>
      <c r="C118" s="90">
        <v>6.2</v>
      </c>
      <c r="D118" s="91"/>
    </row>
    <row r="119" spans="1:4" ht="12.75">
      <c r="A119" s="95">
        <v>36558.4515625</v>
      </c>
      <c r="B119" s="90">
        <v>5.6</v>
      </c>
      <c r="C119" s="90">
        <v>6.1</v>
      </c>
      <c r="D119" s="91"/>
    </row>
    <row r="120" spans="1:4" ht="12.75">
      <c r="A120" s="95">
        <v>36565.45185185185</v>
      </c>
      <c r="B120" s="90">
        <v>5.6</v>
      </c>
      <c r="C120" s="90">
        <v>6</v>
      </c>
      <c r="D120" s="91"/>
    </row>
    <row r="121" spans="1:4" ht="12.75">
      <c r="A121" s="95">
        <v>36572.45099537037</v>
      </c>
      <c r="B121" s="90">
        <v>5.8</v>
      </c>
      <c r="C121" s="90">
        <v>6.3</v>
      </c>
      <c r="D121" s="91"/>
    </row>
    <row r="122" spans="1:4" ht="12.75">
      <c r="A122" s="95">
        <v>36579.4512962963</v>
      </c>
      <c r="B122" s="90">
        <v>5.8</v>
      </c>
      <c r="C122" s="90">
        <v>6.2</v>
      </c>
      <c r="D122" s="91"/>
    </row>
    <row r="123" spans="1:4" ht="12.75">
      <c r="A123" s="95">
        <v>36586.45050925926</v>
      </c>
      <c r="B123" s="90">
        <v>5.8</v>
      </c>
      <c r="C123" s="90">
        <v>6.3</v>
      </c>
      <c r="D123" s="91"/>
    </row>
    <row r="124" spans="1:4" ht="12.75">
      <c r="A124" s="95">
        <v>36593.451736111114</v>
      </c>
      <c r="B124" s="90">
        <v>5.7</v>
      </c>
      <c r="C124" s="90">
        <v>6.3</v>
      </c>
      <c r="D124" s="91"/>
    </row>
    <row r="125" spans="1:4" ht="12.75">
      <c r="A125" s="95">
        <v>36600.45259259259</v>
      </c>
      <c r="B125" s="90">
        <v>5.7</v>
      </c>
      <c r="C125" s="90">
        <v>6.3</v>
      </c>
      <c r="D125" s="91"/>
    </row>
    <row r="126" spans="1:4" ht="12.75">
      <c r="A126" s="95">
        <v>36607.450532407405</v>
      </c>
      <c r="B126" s="90">
        <v>5.7</v>
      </c>
      <c r="C126" s="90">
        <v>6.2</v>
      </c>
      <c r="D126" s="91"/>
    </row>
    <row r="127" spans="1:4" ht="12.75">
      <c r="A127" s="95">
        <v>36614.451469907406</v>
      </c>
      <c r="B127" s="90">
        <v>5.7</v>
      </c>
      <c r="C127" s="90">
        <v>6.1</v>
      </c>
      <c r="D127" s="91"/>
    </row>
    <row r="128" spans="1:4" ht="12.75">
      <c r="A128" s="95">
        <v>36621.451145833336</v>
      </c>
      <c r="B128" s="90">
        <v>5.7</v>
      </c>
      <c r="C128" s="90">
        <v>6.1</v>
      </c>
      <c r="D128" s="91"/>
    </row>
    <row r="129" spans="1:4" ht="12.75">
      <c r="A129" s="95">
        <v>36628.45226851852</v>
      </c>
      <c r="B129" s="90">
        <v>5.7</v>
      </c>
      <c r="C129" s="90">
        <v>6</v>
      </c>
      <c r="D129" s="91"/>
    </row>
    <row r="130" spans="1:4" ht="12.75">
      <c r="A130" s="95">
        <v>36635.451527777775</v>
      </c>
      <c r="B130" s="90">
        <v>5.7</v>
      </c>
      <c r="C130" s="90">
        <v>5.9</v>
      </c>
      <c r="D130" s="91"/>
    </row>
    <row r="131" spans="1:4" ht="12.75">
      <c r="A131" s="95">
        <v>36642.4500462963</v>
      </c>
      <c r="B131" s="90">
        <v>5.6</v>
      </c>
      <c r="C131" s="90">
        <v>5.9</v>
      </c>
      <c r="D131" s="91"/>
    </row>
    <row r="132" spans="1:4" ht="12.75">
      <c r="A132" s="95">
        <v>36649.44961805556</v>
      </c>
      <c r="B132" s="90">
        <v>5.4</v>
      </c>
      <c r="C132" s="90">
        <v>5.8</v>
      </c>
      <c r="D132" s="91"/>
    </row>
    <row r="133" spans="1:4" ht="12.75">
      <c r="A133" s="95">
        <v>36656.44855324074</v>
      </c>
      <c r="B133" s="90">
        <v>5.6</v>
      </c>
      <c r="C133" s="90">
        <v>5.6</v>
      </c>
      <c r="D133" s="91"/>
    </row>
    <row r="134" spans="1:4" ht="12.75">
      <c r="A134" s="95">
        <v>36663.45042824074</v>
      </c>
      <c r="B134" s="90">
        <v>5.6</v>
      </c>
      <c r="C134" s="90">
        <v>5.8</v>
      </c>
      <c r="D134" s="91"/>
    </row>
    <row r="135" spans="1:4" ht="12.75">
      <c r="A135" s="95">
        <v>36670.453414351854</v>
      </c>
      <c r="B135" s="90">
        <v>5.2</v>
      </c>
      <c r="C135" s="90">
        <v>5.7</v>
      </c>
      <c r="D135" s="91"/>
    </row>
    <row r="136" spans="1:4" ht="12.75">
      <c r="A136" s="95">
        <v>36677.44986111111</v>
      </c>
      <c r="B136" s="90">
        <v>5.7</v>
      </c>
      <c r="C136" s="90">
        <v>5.8</v>
      </c>
      <c r="D136" s="91"/>
    </row>
    <row r="137" spans="1:4" ht="12.75">
      <c r="A137" s="95">
        <v>36684.44939814815</v>
      </c>
      <c r="B137" s="90">
        <v>5.7</v>
      </c>
      <c r="C137" s="90">
        <v>5.8</v>
      </c>
      <c r="D137" s="91"/>
    </row>
    <row r="138" spans="1:4" ht="12.75">
      <c r="A138" s="95">
        <v>36691.44943287037</v>
      </c>
      <c r="B138" s="90">
        <v>5.6</v>
      </c>
      <c r="C138" s="90">
        <v>5.7</v>
      </c>
      <c r="D138" s="91"/>
    </row>
    <row r="139" spans="1:4" ht="12.75">
      <c r="A139" s="95">
        <v>36698.4522337963</v>
      </c>
      <c r="B139" s="90">
        <v>5.8</v>
      </c>
      <c r="C139" s="90">
        <v>6.2</v>
      </c>
      <c r="D139" s="91"/>
    </row>
    <row r="140" spans="1:4" ht="12.75">
      <c r="A140" s="95">
        <v>36705.45019675926</v>
      </c>
      <c r="B140" s="90">
        <v>5.9</v>
      </c>
      <c r="C140" s="90">
        <v>6.2</v>
      </c>
      <c r="D140" s="91"/>
    </row>
    <row r="141" spans="1:4" ht="12.75">
      <c r="A141" s="95">
        <v>36712</v>
      </c>
      <c r="B141" s="90">
        <v>5.9</v>
      </c>
      <c r="C141" s="90">
        <v>6.4</v>
      </c>
      <c r="D141" s="91"/>
    </row>
    <row r="142" spans="1:4" ht="12.75">
      <c r="A142" s="95">
        <v>36719</v>
      </c>
      <c r="B142" s="90">
        <v>5.9</v>
      </c>
      <c r="C142" s="90">
        <v>6.2</v>
      </c>
      <c r="D142" s="91"/>
    </row>
    <row r="143" spans="1:4" ht="12.75">
      <c r="A143" s="95">
        <v>36726</v>
      </c>
      <c r="B143" s="90">
        <v>6.3</v>
      </c>
      <c r="C143" s="90">
        <v>6.2</v>
      </c>
      <c r="D143" s="91"/>
    </row>
    <row r="144" spans="1:4" ht="12.75">
      <c r="A144" s="95">
        <v>36733</v>
      </c>
      <c r="B144" s="90">
        <v>6.2</v>
      </c>
      <c r="C144" s="90">
        <v>6.2</v>
      </c>
      <c r="D144" s="91"/>
    </row>
    <row r="145" spans="1:4" ht="12.75">
      <c r="A145" s="95">
        <v>36740</v>
      </c>
      <c r="B145" s="90">
        <v>6.2</v>
      </c>
      <c r="C145" s="90">
        <v>6.1</v>
      </c>
      <c r="D145" s="91"/>
    </row>
    <row r="146" spans="1:4" ht="12.75">
      <c r="A146" s="95">
        <v>36747</v>
      </c>
      <c r="B146" s="90">
        <v>6.2</v>
      </c>
      <c r="C146" s="90">
        <v>6</v>
      </c>
      <c r="D146" s="91"/>
    </row>
    <row r="147" spans="1:4" ht="12.75">
      <c r="A147" s="95">
        <v>36754</v>
      </c>
      <c r="B147" s="90">
        <v>6.1</v>
      </c>
      <c r="C147" s="90">
        <v>6.1</v>
      </c>
      <c r="D147" s="91"/>
    </row>
    <row r="148" spans="1:4" ht="12.75">
      <c r="A148" s="95">
        <v>36761</v>
      </c>
      <c r="B148" s="90">
        <v>6.1</v>
      </c>
      <c r="C148" s="90">
        <v>6</v>
      </c>
      <c r="D148" s="91"/>
    </row>
    <row r="149" spans="1:4" ht="12.75">
      <c r="A149" s="95">
        <v>36768</v>
      </c>
      <c r="B149" s="90">
        <v>6</v>
      </c>
      <c r="C149" s="90">
        <v>5.9</v>
      </c>
      <c r="D149" s="91"/>
    </row>
    <row r="150" spans="1:4" ht="12.75">
      <c r="A150" s="95">
        <v>36775</v>
      </c>
      <c r="B150" s="90">
        <v>6</v>
      </c>
      <c r="C150" s="90">
        <v>6</v>
      </c>
      <c r="D150" s="91"/>
    </row>
    <row r="151" spans="1:4" ht="12.75">
      <c r="A151" s="95">
        <v>36782</v>
      </c>
      <c r="B151" s="90">
        <v>5.5</v>
      </c>
      <c r="C151" s="90">
        <v>6</v>
      </c>
      <c r="D151" s="91"/>
    </row>
    <row r="152" spans="1:4" ht="12.75">
      <c r="A152" s="95">
        <v>36789</v>
      </c>
      <c r="B152" s="90">
        <v>5.3</v>
      </c>
      <c r="C152" s="90">
        <v>6</v>
      </c>
      <c r="D152" s="91"/>
    </row>
    <row r="153" spans="1:4" ht="12.75">
      <c r="A153" s="95">
        <v>36796</v>
      </c>
      <c r="B153" s="90">
        <v>5.3</v>
      </c>
      <c r="C153" s="90">
        <v>5.9</v>
      </c>
      <c r="D153" s="91"/>
    </row>
    <row r="154" spans="1:4" ht="12.75">
      <c r="A154" s="95">
        <v>36803</v>
      </c>
      <c r="B154" s="90">
        <v>5.3</v>
      </c>
      <c r="C154" s="90">
        <v>5.9</v>
      </c>
      <c r="D154" s="91"/>
    </row>
    <row r="155" spans="1:4" ht="12.75">
      <c r="A155" s="95">
        <v>36810</v>
      </c>
      <c r="B155" s="90">
        <v>5.6</v>
      </c>
      <c r="C155" s="90">
        <v>5.9</v>
      </c>
      <c r="D155" s="91"/>
    </row>
    <row r="156" spans="1:4" ht="12.75">
      <c r="A156" s="95">
        <v>36817</v>
      </c>
      <c r="B156" s="90">
        <v>5.5</v>
      </c>
      <c r="C156" s="90">
        <v>5.9</v>
      </c>
      <c r="D156" s="91"/>
    </row>
    <row r="157" spans="1:4" ht="12.75">
      <c r="A157" s="95">
        <v>36824</v>
      </c>
      <c r="B157" s="90">
        <v>5.5</v>
      </c>
      <c r="C157" s="90">
        <v>5.8</v>
      </c>
      <c r="D157" s="91"/>
    </row>
    <row r="158" spans="1:4" ht="12.75">
      <c r="A158" s="95">
        <v>36831</v>
      </c>
      <c r="B158" s="90">
        <v>5.5</v>
      </c>
      <c r="C158" s="90">
        <v>6.7</v>
      </c>
      <c r="D158" s="91"/>
    </row>
    <row r="159" spans="1:4" ht="12.75">
      <c r="A159" s="95">
        <v>36838</v>
      </c>
      <c r="B159" s="90">
        <v>5.5</v>
      </c>
      <c r="C159" s="90">
        <v>6.7</v>
      </c>
      <c r="D159" s="91"/>
    </row>
    <row r="160" spans="1:4" ht="12.75">
      <c r="A160" s="95">
        <v>36845</v>
      </c>
      <c r="B160" s="90">
        <v>5.9</v>
      </c>
      <c r="C160" s="90">
        <v>6.7</v>
      </c>
      <c r="D160" s="91"/>
    </row>
    <row r="161" spans="1:4" ht="12.75">
      <c r="A161" s="95">
        <v>36852</v>
      </c>
      <c r="B161" s="90">
        <v>5.9</v>
      </c>
      <c r="C161" s="90">
        <v>6.2</v>
      </c>
      <c r="D161" s="91"/>
    </row>
    <row r="162" spans="1:4" ht="12.75">
      <c r="A162" s="95">
        <v>36859</v>
      </c>
      <c r="B162" s="90">
        <v>5.9</v>
      </c>
      <c r="C162" s="90">
        <v>6.2</v>
      </c>
      <c r="D162" s="91"/>
    </row>
    <row r="163" spans="1:4" ht="12.75">
      <c r="A163" s="95">
        <v>36866</v>
      </c>
      <c r="B163" s="90">
        <v>6.2</v>
      </c>
      <c r="C163" s="90">
        <v>6.4</v>
      </c>
      <c r="D163" s="91"/>
    </row>
    <row r="164" spans="1:4" ht="12.75">
      <c r="A164" s="95">
        <v>36873</v>
      </c>
      <c r="B164" s="90">
        <v>6.3</v>
      </c>
      <c r="C164" s="90">
        <v>6.3</v>
      </c>
      <c r="D164" s="91"/>
    </row>
    <row r="165" spans="1:4" ht="12.75">
      <c r="A165" s="95">
        <v>36880</v>
      </c>
      <c r="B165" s="90">
        <v>6.3</v>
      </c>
      <c r="C165" s="90">
        <v>6.4</v>
      </c>
      <c r="D165" s="91"/>
    </row>
    <row r="166" spans="1:4" ht="12.75">
      <c r="A166" s="95">
        <v>36887</v>
      </c>
      <c r="B166" s="90">
        <v>6.3</v>
      </c>
      <c r="C166" s="90">
        <v>6.3</v>
      </c>
      <c r="D166" s="91"/>
    </row>
    <row r="167" spans="1:4" ht="12.75">
      <c r="A167" s="95">
        <v>36894</v>
      </c>
      <c r="B167" s="90">
        <v>6.4</v>
      </c>
      <c r="C167" s="90">
        <v>6.3</v>
      </c>
      <c r="D167" s="91"/>
    </row>
    <row r="168" spans="1:4" ht="18" customHeight="1">
      <c r="A168" s="95">
        <f>A167+6</f>
        <v>36900</v>
      </c>
      <c r="B168" s="90">
        <v>6.6</v>
      </c>
      <c r="C168" s="90">
        <v>6.7</v>
      </c>
      <c r="D168" s="91"/>
    </row>
    <row r="169" spans="1:4" ht="12.75">
      <c r="A169" s="95">
        <f aca="true" t="shared" si="0" ref="A169:A217">A168+7</f>
        <v>36907</v>
      </c>
      <c r="B169" s="90">
        <v>6.1</v>
      </c>
      <c r="C169" s="90">
        <v>6.6</v>
      </c>
      <c r="D169" s="91"/>
    </row>
    <row r="170" spans="1:4" ht="12.75">
      <c r="A170" s="95">
        <f t="shared" si="0"/>
        <v>36914</v>
      </c>
      <c r="B170" s="90">
        <v>6.2</v>
      </c>
      <c r="C170" s="90">
        <v>6.5</v>
      </c>
      <c r="D170" s="91"/>
    </row>
    <row r="171" spans="1:4" ht="12.75">
      <c r="A171" s="95">
        <f t="shared" si="0"/>
        <v>36921</v>
      </c>
      <c r="B171" s="90">
        <v>6.3</v>
      </c>
      <c r="C171" s="90">
        <v>6.5</v>
      </c>
      <c r="D171" s="91"/>
    </row>
    <row r="172" spans="1:4" ht="12.75">
      <c r="A172" s="95">
        <f t="shared" si="0"/>
        <v>36928</v>
      </c>
      <c r="B172" s="90">
        <v>6.4</v>
      </c>
      <c r="C172" s="90">
        <v>6.5</v>
      </c>
      <c r="D172" s="91"/>
    </row>
    <row r="173" spans="1:4" ht="12.75">
      <c r="A173" s="95">
        <f t="shared" si="0"/>
        <v>36935</v>
      </c>
      <c r="B173" s="90">
        <v>6.4</v>
      </c>
      <c r="C173" s="90">
        <v>6.5</v>
      </c>
      <c r="D173" s="91"/>
    </row>
    <row r="174" spans="1:4" ht="12.75">
      <c r="A174" s="95">
        <f t="shared" si="0"/>
        <v>36942</v>
      </c>
      <c r="B174" s="90">
        <v>6.4</v>
      </c>
      <c r="C174" s="90">
        <v>6.5</v>
      </c>
      <c r="D174" s="91"/>
    </row>
    <row r="175" spans="1:4" ht="12.75">
      <c r="A175" s="95">
        <f t="shared" si="0"/>
        <v>36949</v>
      </c>
      <c r="B175" s="90">
        <v>6.5</v>
      </c>
      <c r="C175" s="90">
        <v>6.5</v>
      </c>
      <c r="D175" s="91"/>
    </row>
    <row r="176" spans="1:4" ht="12.75">
      <c r="A176" s="95">
        <f t="shared" si="0"/>
        <v>36956</v>
      </c>
      <c r="B176" s="90">
        <v>6.5</v>
      </c>
      <c r="C176" s="90">
        <v>6.6</v>
      </c>
      <c r="D176" s="91"/>
    </row>
    <row r="177" spans="1:4" ht="12.75">
      <c r="A177" s="95">
        <f t="shared" si="0"/>
        <v>36963</v>
      </c>
      <c r="B177" s="90">
        <v>6.6</v>
      </c>
      <c r="C177" s="90">
        <v>6.6</v>
      </c>
      <c r="D177" s="91"/>
    </row>
    <row r="178" spans="1:4" ht="12.75">
      <c r="A178" s="95">
        <f t="shared" si="0"/>
        <v>36970</v>
      </c>
      <c r="B178" s="90">
        <v>6.6</v>
      </c>
      <c r="C178" s="90">
        <v>6.4</v>
      </c>
      <c r="D178" s="91"/>
    </row>
    <row r="179" spans="1:4" ht="12.75">
      <c r="A179" s="95">
        <f t="shared" si="0"/>
        <v>36977</v>
      </c>
      <c r="B179" s="90">
        <v>6.7</v>
      </c>
      <c r="C179" s="90">
        <v>6.7</v>
      </c>
      <c r="D179" s="91"/>
    </row>
    <row r="180" spans="1:4" ht="12.75">
      <c r="A180" s="95">
        <f t="shared" si="0"/>
        <v>36984</v>
      </c>
      <c r="B180" s="90">
        <v>6.9</v>
      </c>
      <c r="C180" s="90">
        <v>6.5</v>
      </c>
      <c r="D180" s="91"/>
    </row>
    <row r="181" spans="1:4" ht="12.75">
      <c r="A181" s="95">
        <f t="shared" si="0"/>
        <v>36991</v>
      </c>
      <c r="B181" s="90">
        <v>7</v>
      </c>
      <c r="C181" s="90">
        <v>6.6</v>
      </c>
      <c r="D181" s="91"/>
    </row>
    <row r="182" spans="1:4" ht="12.75">
      <c r="A182" s="95">
        <f t="shared" si="0"/>
        <v>36998</v>
      </c>
      <c r="B182" s="90">
        <v>7.1</v>
      </c>
      <c r="C182" s="90">
        <v>6.4</v>
      </c>
      <c r="D182" s="91"/>
    </row>
    <row r="183" spans="1:4" ht="12.75">
      <c r="A183" s="95">
        <f t="shared" si="0"/>
        <v>37005</v>
      </c>
      <c r="B183" s="90">
        <v>7.4</v>
      </c>
      <c r="C183" s="90">
        <v>6.6</v>
      </c>
      <c r="D183" s="91"/>
    </row>
    <row r="184" spans="1:4" ht="12.75">
      <c r="A184" s="95">
        <f t="shared" si="0"/>
        <v>37012</v>
      </c>
      <c r="B184" s="90">
        <v>7.7</v>
      </c>
      <c r="C184" s="90">
        <v>7.3</v>
      </c>
      <c r="D184" s="91"/>
    </row>
    <row r="185" spans="1:4" ht="12.75">
      <c r="A185" s="95">
        <f t="shared" si="0"/>
        <v>37019</v>
      </c>
      <c r="B185" s="90">
        <v>7.4</v>
      </c>
      <c r="C185" s="90">
        <v>7</v>
      </c>
      <c r="D185" s="91"/>
    </row>
    <row r="186" spans="1:4" ht="12.75">
      <c r="A186" s="95">
        <f t="shared" si="0"/>
        <v>37026</v>
      </c>
      <c r="B186" s="90">
        <v>7.4</v>
      </c>
      <c r="C186" s="90">
        <v>7</v>
      </c>
      <c r="D186" s="91"/>
    </row>
    <row r="187" spans="1:4" ht="12.75">
      <c r="A187" s="95">
        <f t="shared" si="0"/>
        <v>37033</v>
      </c>
      <c r="B187" s="90">
        <v>7.5</v>
      </c>
      <c r="C187" s="90">
        <v>6.7</v>
      </c>
      <c r="D187" s="91"/>
    </row>
    <row r="188" spans="1:4" ht="12.75">
      <c r="A188" s="95">
        <f t="shared" si="0"/>
        <v>37040</v>
      </c>
      <c r="B188" s="90">
        <v>7.4</v>
      </c>
      <c r="C188" s="90">
        <v>6.7</v>
      </c>
      <c r="D188" s="91"/>
    </row>
    <row r="189" spans="1:4" ht="12.75">
      <c r="A189" s="95">
        <f t="shared" si="0"/>
        <v>37047</v>
      </c>
      <c r="B189" s="90">
        <v>7.5</v>
      </c>
      <c r="C189" s="90">
        <v>6.8</v>
      </c>
      <c r="D189" s="91"/>
    </row>
    <row r="190" spans="1:4" ht="12.75">
      <c r="A190" s="95">
        <f t="shared" si="0"/>
        <v>37054</v>
      </c>
      <c r="B190" s="90">
        <v>7.5</v>
      </c>
      <c r="C190" s="90">
        <v>6.8</v>
      </c>
      <c r="D190" s="91"/>
    </row>
    <row r="191" spans="1:4" ht="12.75">
      <c r="A191" s="95">
        <f t="shared" si="0"/>
        <v>37061</v>
      </c>
      <c r="B191" s="90">
        <v>7.6</v>
      </c>
      <c r="C191" s="90">
        <v>6.8</v>
      </c>
      <c r="D191" s="91"/>
    </row>
    <row r="192" spans="1:4" s="52" customFormat="1" ht="12.75">
      <c r="A192" s="95">
        <f t="shared" si="0"/>
        <v>37068</v>
      </c>
      <c r="B192" s="90">
        <v>7.8</v>
      </c>
      <c r="C192" s="90">
        <v>6.9</v>
      </c>
      <c r="D192" s="91"/>
    </row>
    <row r="193" spans="1:4" ht="12.75">
      <c r="A193" s="95">
        <f t="shared" si="0"/>
        <v>37075</v>
      </c>
      <c r="B193" s="90">
        <v>7.8</v>
      </c>
      <c r="C193" s="90">
        <v>6.8</v>
      </c>
      <c r="D193" s="91"/>
    </row>
    <row r="194" spans="1:4" ht="12.75">
      <c r="A194" s="95">
        <f t="shared" si="0"/>
        <v>37082</v>
      </c>
      <c r="B194" s="90">
        <v>7.7</v>
      </c>
      <c r="C194" s="90">
        <v>6.7</v>
      </c>
      <c r="D194" s="91"/>
    </row>
    <row r="195" spans="1:4" ht="12.75">
      <c r="A195" s="95">
        <f t="shared" si="0"/>
        <v>37089</v>
      </c>
      <c r="B195" s="90">
        <v>7.7</v>
      </c>
      <c r="C195" s="90">
        <v>6.7</v>
      </c>
      <c r="D195" s="91"/>
    </row>
    <row r="196" spans="1:4" ht="12.75">
      <c r="A196" s="95">
        <f t="shared" si="0"/>
        <v>37096</v>
      </c>
      <c r="B196" s="90">
        <v>7.8</v>
      </c>
      <c r="C196" s="90">
        <v>6.7</v>
      </c>
      <c r="D196" s="91"/>
    </row>
    <row r="197" spans="1:4" ht="12.75">
      <c r="A197" s="95">
        <f t="shared" si="0"/>
        <v>37103</v>
      </c>
      <c r="B197" s="90">
        <v>7.9</v>
      </c>
      <c r="C197" s="90">
        <v>6.7</v>
      </c>
      <c r="D197" s="91"/>
    </row>
    <row r="198" spans="1:4" ht="12.75">
      <c r="A198" s="95">
        <f t="shared" si="0"/>
        <v>37110</v>
      </c>
      <c r="B198" s="90">
        <v>7.4</v>
      </c>
      <c r="C198" s="90">
        <v>6.5</v>
      </c>
      <c r="D198" s="91"/>
    </row>
    <row r="199" spans="1:4" ht="12.75">
      <c r="A199" s="95">
        <f t="shared" si="0"/>
        <v>37117</v>
      </c>
      <c r="B199" s="90">
        <v>7.5</v>
      </c>
      <c r="C199" s="90">
        <v>6.8</v>
      </c>
      <c r="D199" s="91"/>
    </row>
    <row r="200" spans="1:4" ht="12.75">
      <c r="A200" s="95">
        <f t="shared" si="0"/>
        <v>37124</v>
      </c>
      <c r="B200" s="90">
        <v>7.5</v>
      </c>
      <c r="C200" s="90">
        <v>6.8</v>
      </c>
      <c r="D200" s="91"/>
    </row>
    <row r="201" spans="1:4" ht="12.75">
      <c r="A201" s="95">
        <f t="shared" si="0"/>
        <v>37131</v>
      </c>
      <c r="B201" s="90">
        <v>7.5</v>
      </c>
      <c r="C201" s="90">
        <v>6.8</v>
      </c>
      <c r="D201" s="91"/>
    </row>
    <row r="202" spans="1:4" ht="12.75">
      <c r="A202" s="95">
        <f t="shared" si="0"/>
        <v>37138</v>
      </c>
      <c r="B202" s="90">
        <v>7.6</v>
      </c>
      <c r="C202" s="90">
        <v>6.8</v>
      </c>
      <c r="D202" s="91"/>
    </row>
    <row r="203" spans="1:4" ht="12.75">
      <c r="A203" s="95">
        <f t="shared" si="0"/>
        <v>37145</v>
      </c>
      <c r="B203" s="90">
        <v>7.4</v>
      </c>
      <c r="C203" s="90">
        <v>7</v>
      </c>
      <c r="D203" s="91"/>
    </row>
    <row r="204" spans="1:4" ht="12.75">
      <c r="A204" s="95">
        <f t="shared" si="0"/>
        <v>37152</v>
      </c>
      <c r="B204" s="90">
        <v>7.7</v>
      </c>
      <c r="C204" s="90">
        <v>7.4</v>
      </c>
      <c r="D204" s="91"/>
    </row>
    <row r="205" spans="1:4" s="52" customFormat="1" ht="12.75">
      <c r="A205" s="95">
        <f t="shared" si="0"/>
        <v>37159</v>
      </c>
      <c r="B205" s="90">
        <v>7.7</v>
      </c>
      <c r="C205" s="90">
        <v>7.6</v>
      </c>
      <c r="D205" s="91"/>
    </row>
    <row r="206" spans="1:4" ht="12.75">
      <c r="A206" s="95">
        <f t="shared" si="0"/>
        <v>37166</v>
      </c>
      <c r="B206" s="90">
        <v>7.9</v>
      </c>
      <c r="C206" s="90">
        <v>7.6</v>
      </c>
      <c r="D206" s="91"/>
    </row>
    <row r="207" spans="1:4" ht="12.75">
      <c r="A207" s="95">
        <f t="shared" si="0"/>
        <v>37173</v>
      </c>
      <c r="B207" s="90">
        <v>8</v>
      </c>
      <c r="C207" s="90">
        <v>7.5</v>
      </c>
      <c r="D207" s="91"/>
    </row>
    <row r="208" spans="1:4" ht="12.75">
      <c r="A208" s="95">
        <f t="shared" si="0"/>
        <v>37180</v>
      </c>
      <c r="B208" s="90">
        <v>8.2</v>
      </c>
      <c r="C208" s="90">
        <v>7.3</v>
      </c>
      <c r="D208" s="91"/>
    </row>
    <row r="209" spans="1:4" ht="12.75">
      <c r="A209" s="95">
        <f t="shared" si="0"/>
        <v>37187</v>
      </c>
      <c r="B209" s="90">
        <v>8.3</v>
      </c>
      <c r="C209" s="90">
        <v>7.3</v>
      </c>
      <c r="D209" s="91"/>
    </row>
    <row r="210" spans="1:4" ht="12.75">
      <c r="A210" s="95">
        <f t="shared" si="0"/>
        <v>37194</v>
      </c>
      <c r="B210" s="90">
        <v>8.6</v>
      </c>
      <c r="C210" s="90">
        <v>7.5</v>
      </c>
      <c r="D210" s="91"/>
    </row>
    <row r="211" spans="1:4" ht="12.75">
      <c r="A211" s="95">
        <f t="shared" si="0"/>
        <v>37201</v>
      </c>
      <c r="B211" s="90">
        <v>8.7</v>
      </c>
      <c r="C211" s="90">
        <v>7.6</v>
      </c>
      <c r="D211" s="91"/>
    </row>
    <row r="212" spans="1:4" ht="12.75">
      <c r="A212" s="95">
        <f t="shared" si="0"/>
        <v>37208</v>
      </c>
      <c r="B212" s="90">
        <v>8</v>
      </c>
      <c r="C212" s="90">
        <v>7.1</v>
      </c>
      <c r="D212" s="91"/>
    </row>
    <row r="213" spans="1:4" ht="12.75">
      <c r="A213" s="95">
        <f t="shared" si="0"/>
        <v>37215</v>
      </c>
      <c r="B213" s="90">
        <v>8</v>
      </c>
      <c r="C213" s="90">
        <v>6.9</v>
      </c>
      <c r="D213" s="91"/>
    </row>
    <row r="214" spans="1:4" ht="12.75">
      <c r="A214" s="95">
        <f t="shared" si="0"/>
        <v>37222</v>
      </c>
      <c r="B214" s="90">
        <v>8</v>
      </c>
      <c r="C214" s="90">
        <v>7</v>
      </c>
      <c r="D214" s="91"/>
    </row>
    <row r="215" spans="1:4" ht="12.75">
      <c r="A215" s="95">
        <f t="shared" si="0"/>
        <v>37229</v>
      </c>
      <c r="B215" s="90">
        <v>8.4</v>
      </c>
      <c r="C215" s="90">
        <v>7.2</v>
      </c>
      <c r="D215" s="91"/>
    </row>
    <row r="216" spans="1:4" ht="12.75">
      <c r="A216" s="95">
        <f t="shared" si="0"/>
        <v>37236</v>
      </c>
      <c r="B216" s="90">
        <v>9.2</v>
      </c>
      <c r="C216" s="90">
        <v>7</v>
      </c>
      <c r="D216" s="91"/>
    </row>
    <row r="217" spans="1:4" ht="12.75">
      <c r="A217" s="95">
        <f t="shared" si="0"/>
        <v>37243</v>
      </c>
      <c r="B217" s="90">
        <v>9.2</v>
      </c>
      <c r="C217" s="90">
        <v>7</v>
      </c>
      <c r="D217" s="91"/>
    </row>
    <row r="218" spans="1:4" ht="12.75">
      <c r="A218" s="95">
        <f>A217+3</f>
        <v>37246</v>
      </c>
      <c r="B218" s="90">
        <v>9.3</v>
      </c>
      <c r="C218" s="90">
        <v>7</v>
      </c>
      <c r="D218" s="91"/>
    </row>
    <row r="219" spans="1:4" ht="12.75">
      <c r="A219" s="95">
        <f>A218+7</f>
        <v>37253</v>
      </c>
      <c r="B219" s="90">
        <v>9.3</v>
      </c>
      <c r="C219" s="90">
        <v>7.1</v>
      </c>
      <c r="D219" s="91"/>
    </row>
    <row r="220" spans="1:4" ht="12.75">
      <c r="A220" s="95">
        <f>A219+11</f>
        <v>37264</v>
      </c>
      <c r="B220" s="90">
        <v>9.2</v>
      </c>
      <c r="C220" s="90">
        <v>7</v>
      </c>
      <c r="D220" s="91"/>
    </row>
    <row r="221" spans="1:4" ht="12.75">
      <c r="A221" s="95">
        <f aca="true" t="shared" si="1" ref="A221:A284">A220+7</f>
        <v>37271</v>
      </c>
      <c r="B221" s="90">
        <v>9.3</v>
      </c>
      <c r="C221" s="90">
        <v>7.1</v>
      </c>
      <c r="D221" s="91"/>
    </row>
    <row r="222" spans="1:4" ht="12.75">
      <c r="A222" s="95">
        <f t="shared" si="1"/>
        <v>37278</v>
      </c>
      <c r="B222" s="90">
        <v>9.3</v>
      </c>
      <c r="C222" s="90">
        <v>7</v>
      </c>
      <c r="D222" s="91"/>
    </row>
    <row r="223" spans="1:4" ht="12.75">
      <c r="A223" s="95">
        <f t="shared" si="1"/>
        <v>37285</v>
      </c>
      <c r="B223" s="90">
        <v>9.3</v>
      </c>
      <c r="C223" s="90">
        <v>6.8</v>
      </c>
      <c r="D223" s="91"/>
    </row>
    <row r="224" spans="1:4" ht="12.75">
      <c r="A224" s="95">
        <f t="shared" si="1"/>
        <v>37292</v>
      </c>
      <c r="B224" s="90">
        <v>9.3</v>
      </c>
      <c r="C224" s="90">
        <v>6.6</v>
      </c>
      <c r="D224" s="91"/>
    </row>
    <row r="225" spans="1:4" ht="12.75">
      <c r="A225" s="95">
        <f t="shared" si="1"/>
        <v>37299</v>
      </c>
      <c r="B225" s="90">
        <v>9.2</v>
      </c>
      <c r="C225" s="90">
        <v>6.6</v>
      </c>
      <c r="D225" s="91"/>
    </row>
    <row r="226" spans="1:4" ht="12.75">
      <c r="A226" s="95">
        <f t="shared" si="1"/>
        <v>37306</v>
      </c>
      <c r="B226" s="90">
        <v>8.8</v>
      </c>
      <c r="C226" s="90">
        <v>6.6</v>
      </c>
      <c r="D226" s="91"/>
    </row>
    <row r="227" spans="1:4" ht="12.75">
      <c r="A227" s="95">
        <f t="shared" si="1"/>
        <v>37313</v>
      </c>
      <c r="B227" s="90">
        <v>8.8</v>
      </c>
      <c r="C227" s="90">
        <v>6.6</v>
      </c>
      <c r="D227" s="91"/>
    </row>
    <row r="228" spans="1:4" ht="12.75">
      <c r="A228" s="95">
        <f t="shared" si="1"/>
        <v>37320</v>
      </c>
      <c r="B228" s="90">
        <v>8.2</v>
      </c>
      <c r="C228" s="90">
        <v>6.5</v>
      </c>
      <c r="D228" s="91"/>
    </row>
    <row r="229" spans="1:4" ht="11.25" customHeight="1">
      <c r="A229" s="95">
        <f t="shared" si="1"/>
        <v>37327</v>
      </c>
      <c r="B229" s="90">
        <v>8</v>
      </c>
      <c r="C229" s="90">
        <v>6.6</v>
      </c>
      <c r="D229" s="91"/>
    </row>
    <row r="230" spans="1:4" ht="12.75">
      <c r="A230" s="95">
        <f t="shared" si="1"/>
        <v>37334</v>
      </c>
      <c r="B230" s="90">
        <v>8</v>
      </c>
      <c r="C230" s="90">
        <v>6.6</v>
      </c>
      <c r="D230" s="91"/>
    </row>
    <row r="231" spans="1:4" ht="12.75">
      <c r="A231" s="95">
        <f t="shared" si="1"/>
        <v>37341</v>
      </c>
      <c r="B231" s="90">
        <v>7.9</v>
      </c>
      <c r="C231" s="90">
        <v>6.5</v>
      </c>
      <c r="D231" s="91"/>
    </row>
    <row r="232" spans="1:4" ht="12.75">
      <c r="A232" s="95">
        <f t="shared" si="1"/>
        <v>37348</v>
      </c>
      <c r="B232" s="90">
        <v>7.9</v>
      </c>
      <c r="C232" s="90">
        <v>6.5</v>
      </c>
      <c r="D232" s="91"/>
    </row>
    <row r="233" spans="1:4" ht="12.75">
      <c r="A233" s="95">
        <f t="shared" si="1"/>
        <v>37355</v>
      </c>
      <c r="B233" s="90">
        <v>6.8</v>
      </c>
      <c r="C233" s="90">
        <v>6.3</v>
      </c>
      <c r="D233" s="91"/>
    </row>
    <row r="234" spans="1:4" ht="12.75">
      <c r="A234" s="95">
        <f t="shared" si="1"/>
        <v>37362</v>
      </c>
      <c r="B234" s="90">
        <v>6.6</v>
      </c>
      <c r="C234" s="90">
        <v>6.1</v>
      </c>
      <c r="D234" s="91"/>
    </row>
    <row r="235" spans="1:4" ht="12.75">
      <c r="A235" s="95">
        <f t="shared" si="1"/>
        <v>37369</v>
      </c>
      <c r="B235" s="90">
        <v>6.9</v>
      </c>
      <c r="C235" s="90">
        <v>6</v>
      </c>
      <c r="D235" s="91"/>
    </row>
    <row r="236" spans="1:4" ht="12.75">
      <c r="A236" s="95">
        <f t="shared" si="1"/>
        <v>37376</v>
      </c>
      <c r="B236" s="90">
        <v>7.1</v>
      </c>
      <c r="C236" s="90">
        <v>6</v>
      </c>
      <c r="D236" s="91"/>
    </row>
    <row r="237" spans="1:4" ht="12.75">
      <c r="A237" s="95">
        <f t="shared" si="1"/>
        <v>37383</v>
      </c>
      <c r="B237" s="90">
        <v>7</v>
      </c>
      <c r="C237" s="90">
        <v>5.8</v>
      </c>
      <c r="D237" s="91"/>
    </row>
    <row r="238" spans="1:4" ht="12.75">
      <c r="A238" s="95">
        <f t="shared" si="1"/>
        <v>37390</v>
      </c>
      <c r="B238" s="90">
        <v>6.5</v>
      </c>
      <c r="C238" s="90">
        <v>5.7</v>
      </c>
      <c r="D238" s="91"/>
    </row>
    <row r="239" spans="1:4" ht="12.75">
      <c r="A239" s="95">
        <f t="shared" si="1"/>
        <v>37397</v>
      </c>
      <c r="B239" s="90">
        <v>6.5</v>
      </c>
      <c r="C239" s="90">
        <v>5.5</v>
      </c>
      <c r="D239" s="91"/>
    </row>
    <row r="240" spans="1:4" ht="12.75">
      <c r="A240" s="95">
        <f t="shared" si="1"/>
        <v>37404</v>
      </c>
      <c r="B240" s="90">
        <v>5.7</v>
      </c>
      <c r="C240" s="90">
        <v>5.5</v>
      </c>
      <c r="D240" s="91"/>
    </row>
    <row r="241" spans="1:4" ht="12.75">
      <c r="A241" s="95">
        <f t="shared" si="1"/>
        <v>37411</v>
      </c>
      <c r="B241" s="90">
        <v>5.7</v>
      </c>
      <c r="C241" s="90">
        <v>5.5</v>
      </c>
      <c r="D241" s="91"/>
    </row>
    <row r="242" spans="1:4" ht="12.75">
      <c r="A242" s="95">
        <f t="shared" si="1"/>
        <v>37418</v>
      </c>
      <c r="B242" s="90">
        <v>5.5</v>
      </c>
      <c r="C242" s="90">
        <v>5.4</v>
      </c>
      <c r="D242" s="91"/>
    </row>
    <row r="243" spans="1:4" ht="12.75">
      <c r="A243" s="95">
        <f t="shared" si="1"/>
        <v>37425</v>
      </c>
      <c r="B243" s="90">
        <v>5.5</v>
      </c>
      <c r="C243" s="90">
        <v>5.4</v>
      </c>
      <c r="D243" s="91"/>
    </row>
    <row r="244" spans="1:4" ht="12.75">
      <c r="A244" s="95">
        <f t="shared" si="1"/>
        <v>37432</v>
      </c>
      <c r="B244" s="90">
        <v>5.5</v>
      </c>
      <c r="C244" s="90">
        <v>5.3</v>
      </c>
      <c r="D244" s="91"/>
    </row>
    <row r="245" spans="1:4" ht="12.75">
      <c r="A245" s="95">
        <f t="shared" si="1"/>
        <v>37439</v>
      </c>
      <c r="B245" s="90">
        <v>5.3</v>
      </c>
      <c r="C245" s="90">
        <v>5.3</v>
      </c>
      <c r="D245" s="91"/>
    </row>
    <row r="246" spans="1:4" ht="12.75">
      <c r="A246" s="95">
        <f t="shared" si="1"/>
        <v>37446</v>
      </c>
      <c r="B246" s="90">
        <v>5.2</v>
      </c>
      <c r="C246" s="90">
        <v>5.2</v>
      </c>
      <c r="D246" s="91"/>
    </row>
    <row r="247" spans="1:4" ht="12.75">
      <c r="A247" s="95">
        <f t="shared" si="1"/>
        <v>37453</v>
      </c>
      <c r="B247" s="90">
        <v>4.8</v>
      </c>
      <c r="C247" s="90">
        <v>5.1</v>
      </c>
      <c r="D247" s="91"/>
    </row>
    <row r="248" spans="1:4" ht="12.75">
      <c r="A248" s="95">
        <f t="shared" si="1"/>
        <v>37460</v>
      </c>
      <c r="B248" s="90">
        <v>4.8</v>
      </c>
      <c r="C248" s="90">
        <v>5.2</v>
      </c>
      <c r="D248" s="91"/>
    </row>
    <row r="249" spans="1:4" ht="12.75">
      <c r="A249" s="95">
        <f t="shared" si="1"/>
        <v>37467</v>
      </c>
      <c r="B249" s="90">
        <v>4.8</v>
      </c>
      <c r="C249" s="90">
        <v>5.3</v>
      </c>
      <c r="D249" s="91"/>
    </row>
    <row r="250" spans="1:4" ht="12.75">
      <c r="A250" s="95">
        <f t="shared" si="1"/>
        <v>37474</v>
      </c>
      <c r="B250" s="90">
        <v>4.5</v>
      </c>
      <c r="C250" s="90">
        <v>4.8</v>
      </c>
      <c r="D250" s="91"/>
    </row>
    <row r="251" spans="1:4" ht="12.75">
      <c r="A251" s="95">
        <f t="shared" si="1"/>
        <v>37481</v>
      </c>
      <c r="B251" s="90">
        <v>4.3</v>
      </c>
      <c r="C251" s="90">
        <v>4.7</v>
      </c>
      <c r="D251" s="91"/>
    </row>
    <row r="252" spans="1:4" ht="12.75">
      <c r="A252" s="95">
        <f t="shared" si="1"/>
        <v>37488</v>
      </c>
      <c r="B252" s="90">
        <v>4.3</v>
      </c>
      <c r="C252" s="90">
        <v>4.5</v>
      </c>
      <c r="D252" s="91"/>
    </row>
    <row r="253" spans="1:4" ht="12.75">
      <c r="A253" s="95">
        <f t="shared" si="1"/>
        <v>37495</v>
      </c>
      <c r="B253" s="90">
        <v>4.3</v>
      </c>
      <c r="C253" s="90">
        <v>4.5</v>
      </c>
      <c r="D253" s="91"/>
    </row>
    <row r="254" spans="1:4" ht="12.75">
      <c r="A254" s="95">
        <f t="shared" si="1"/>
        <v>37502</v>
      </c>
      <c r="B254" s="90">
        <v>4.1</v>
      </c>
      <c r="C254" s="90">
        <v>4.4</v>
      </c>
      <c r="D254" s="91"/>
    </row>
    <row r="255" spans="1:4" ht="12.75">
      <c r="A255" s="95">
        <f t="shared" si="1"/>
        <v>37509</v>
      </c>
      <c r="B255" s="90">
        <v>4</v>
      </c>
      <c r="C255" s="90">
        <v>4.4</v>
      </c>
      <c r="D255" s="91"/>
    </row>
    <row r="256" spans="1:4" ht="12.75">
      <c r="A256" s="95">
        <f t="shared" si="1"/>
        <v>37516</v>
      </c>
      <c r="B256" s="90">
        <v>4</v>
      </c>
      <c r="C256" s="90">
        <v>4.5</v>
      </c>
      <c r="D256" s="91"/>
    </row>
    <row r="257" spans="1:4" ht="12.75">
      <c r="A257" s="95">
        <f t="shared" si="1"/>
        <v>37523</v>
      </c>
      <c r="B257" s="90">
        <v>3.5</v>
      </c>
      <c r="C257" s="90">
        <v>4</v>
      </c>
      <c r="D257" s="91"/>
    </row>
    <row r="258" spans="1:4" ht="12.75">
      <c r="A258" s="95">
        <f t="shared" si="1"/>
        <v>37530</v>
      </c>
      <c r="B258" s="90">
        <v>3.5</v>
      </c>
      <c r="C258" s="90">
        <v>4</v>
      </c>
      <c r="D258" s="91"/>
    </row>
    <row r="259" spans="1:4" ht="12.75">
      <c r="A259" s="95">
        <f t="shared" si="1"/>
        <v>37537</v>
      </c>
      <c r="B259" s="90">
        <v>3.4</v>
      </c>
      <c r="C259" s="90">
        <v>3.8</v>
      </c>
      <c r="D259" s="91"/>
    </row>
    <row r="260" spans="1:4" ht="12.75">
      <c r="A260" s="95">
        <f t="shared" si="1"/>
        <v>37544</v>
      </c>
      <c r="B260" s="90">
        <v>3.3</v>
      </c>
      <c r="C260" s="90">
        <v>3.9</v>
      </c>
      <c r="D260" s="91"/>
    </row>
    <row r="261" spans="1:4" ht="12.75">
      <c r="A261" s="95">
        <f t="shared" si="1"/>
        <v>37551</v>
      </c>
      <c r="B261" s="90">
        <v>4.1</v>
      </c>
      <c r="C261" s="90">
        <v>3.7</v>
      </c>
      <c r="D261" s="91"/>
    </row>
    <row r="262" spans="1:4" ht="12.75">
      <c r="A262" s="95">
        <f t="shared" si="1"/>
        <v>37558</v>
      </c>
      <c r="B262" s="90">
        <v>3.2</v>
      </c>
      <c r="C262" s="90">
        <v>3.6</v>
      </c>
      <c r="D262" s="91"/>
    </row>
    <row r="263" spans="1:4" ht="12.75">
      <c r="A263" s="95">
        <f t="shared" si="1"/>
        <v>37565</v>
      </c>
      <c r="B263" s="90">
        <v>3.3</v>
      </c>
      <c r="C263" s="90">
        <v>3.6</v>
      </c>
      <c r="D263" s="91"/>
    </row>
    <row r="264" spans="1:4" ht="12.75">
      <c r="A264" s="95">
        <f t="shared" si="1"/>
        <v>37572</v>
      </c>
      <c r="B264" s="90">
        <v>3.3</v>
      </c>
      <c r="C264" s="90">
        <v>3.4</v>
      </c>
      <c r="D264" s="91"/>
    </row>
    <row r="265" spans="1:4" ht="12.75">
      <c r="A265" s="95">
        <f t="shared" si="1"/>
        <v>37579</v>
      </c>
      <c r="B265" s="90">
        <v>3</v>
      </c>
      <c r="C265" s="90">
        <v>3.4</v>
      </c>
      <c r="D265" s="91"/>
    </row>
    <row r="266" spans="1:4" ht="12.75">
      <c r="A266" s="95">
        <f t="shared" si="1"/>
        <v>37586</v>
      </c>
      <c r="B266" s="90">
        <v>3</v>
      </c>
      <c r="C266" s="90">
        <v>3.4</v>
      </c>
      <c r="D266" s="91"/>
    </row>
    <row r="267" spans="1:4" ht="12.75">
      <c r="A267" s="95">
        <f t="shared" si="1"/>
        <v>37593</v>
      </c>
      <c r="B267" s="90">
        <v>3</v>
      </c>
      <c r="C267" s="90">
        <v>3.3</v>
      </c>
      <c r="D267" s="91"/>
    </row>
    <row r="268" spans="1:4" ht="12.75">
      <c r="A268" s="95">
        <f t="shared" si="1"/>
        <v>37600</v>
      </c>
      <c r="B268" s="90">
        <v>3.1</v>
      </c>
      <c r="C268" s="90">
        <v>3.3</v>
      </c>
      <c r="D268" s="91"/>
    </row>
    <row r="269" spans="1:4" ht="12.75">
      <c r="A269" s="95">
        <f t="shared" si="1"/>
        <v>37607</v>
      </c>
      <c r="B269" s="90">
        <v>2.9</v>
      </c>
      <c r="C269" s="90">
        <v>3.1</v>
      </c>
      <c r="D269" s="91"/>
    </row>
    <row r="270" spans="1:4" ht="12.75">
      <c r="A270" s="95">
        <f t="shared" si="1"/>
        <v>37614</v>
      </c>
      <c r="B270" s="90">
        <v>2.9</v>
      </c>
      <c r="C270" s="90">
        <v>3.3</v>
      </c>
      <c r="D270" s="91"/>
    </row>
    <row r="271" spans="1:4" ht="12.75">
      <c r="A271" s="95">
        <f t="shared" si="1"/>
        <v>37621</v>
      </c>
      <c r="B271" s="90">
        <v>2.9</v>
      </c>
      <c r="C271" s="90">
        <v>3.8</v>
      </c>
      <c r="D271" s="91"/>
    </row>
    <row r="272" spans="1:4" ht="12.75">
      <c r="A272" s="95">
        <f t="shared" si="1"/>
        <v>37628</v>
      </c>
      <c r="B272" s="90">
        <v>3.3</v>
      </c>
      <c r="C272" s="90">
        <v>3.2</v>
      </c>
      <c r="D272" s="91"/>
    </row>
    <row r="273" spans="1:4" ht="12.75">
      <c r="A273" s="95">
        <f t="shared" si="1"/>
        <v>37635</v>
      </c>
      <c r="B273" s="90">
        <v>3.3</v>
      </c>
      <c r="C273" s="90">
        <v>3.2</v>
      </c>
      <c r="D273" s="91"/>
    </row>
    <row r="274" spans="1:4" ht="12.75">
      <c r="A274" s="95">
        <f t="shared" si="1"/>
        <v>37642</v>
      </c>
      <c r="B274" s="90">
        <v>3.4</v>
      </c>
      <c r="C274" s="90">
        <v>3.3</v>
      </c>
      <c r="D274" s="91"/>
    </row>
    <row r="275" spans="1:4" ht="12.75">
      <c r="A275" s="95">
        <f t="shared" si="1"/>
        <v>37649</v>
      </c>
      <c r="B275" s="90">
        <v>3.4</v>
      </c>
      <c r="C275" s="90">
        <v>3.3</v>
      </c>
      <c r="D275" s="91"/>
    </row>
    <row r="276" spans="1:4" ht="12.75">
      <c r="A276" s="95">
        <f t="shared" si="1"/>
        <v>37656</v>
      </c>
      <c r="B276" s="90">
        <v>3.3</v>
      </c>
      <c r="C276" s="90">
        <v>3.2</v>
      </c>
      <c r="D276" s="91"/>
    </row>
    <row r="277" spans="1:4" ht="12.75">
      <c r="A277" s="95">
        <f t="shared" si="1"/>
        <v>37663</v>
      </c>
      <c r="B277" s="90">
        <v>2.6</v>
      </c>
      <c r="C277" s="90">
        <v>2.4</v>
      </c>
      <c r="D277" s="91"/>
    </row>
    <row r="278" spans="1:4" ht="12.75">
      <c r="A278" s="95">
        <f t="shared" si="1"/>
        <v>37670</v>
      </c>
      <c r="B278" s="90">
        <v>2.6</v>
      </c>
      <c r="C278" s="90">
        <v>2.6</v>
      </c>
      <c r="D278" s="91"/>
    </row>
    <row r="279" spans="1:4" ht="12.75">
      <c r="A279" s="95">
        <f t="shared" si="1"/>
        <v>37677</v>
      </c>
      <c r="B279" s="90">
        <v>2.8</v>
      </c>
      <c r="C279" s="90">
        <v>2.9</v>
      </c>
      <c r="D279" s="91"/>
    </row>
    <row r="280" spans="1:4" ht="12.75">
      <c r="A280" s="95">
        <f t="shared" si="1"/>
        <v>37684</v>
      </c>
      <c r="B280" s="90">
        <v>2.8</v>
      </c>
      <c r="C280" s="90">
        <v>2.9</v>
      </c>
      <c r="D280" s="91"/>
    </row>
    <row r="281" spans="1:4" ht="12.75">
      <c r="A281" s="95">
        <f t="shared" si="1"/>
        <v>37691</v>
      </c>
      <c r="B281" s="90">
        <v>2.7</v>
      </c>
      <c r="C281" s="90">
        <v>3</v>
      </c>
      <c r="D281" s="91"/>
    </row>
    <row r="282" spans="1:4" ht="12.75">
      <c r="A282" s="95">
        <f t="shared" si="1"/>
        <v>37698</v>
      </c>
      <c r="B282" s="90">
        <v>2.7</v>
      </c>
      <c r="C282" s="90">
        <v>2.8</v>
      </c>
      <c r="D282" s="91"/>
    </row>
    <row r="283" spans="1:4" ht="12.75">
      <c r="A283" s="95">
        <f t="shared" si="1"/>
        <v>37705</v>
      </c>
      <c r="B283" s="90">
        <v>2.6</v>
      </c>
      <c r="C283" s="90">
        <v>2.9</v>
      </c>
      <c r="D283" s="91"/>
    </row>
    <row r="284" spans="1:4" ht="12.75">
      <c r="A284" s="95">
        <f t="shared" si="1"/>
        <v>37712</v>
      </c>
      <c r="B284" s="90">
        <v>2.6</v>
      </c>
      <c r="C284" s="90">
        <v>2.7</v>
      </c>
      <c r="D284" s="91"/>
    </row>
    <row r="285" spans="1:4" ht="12.75">
      <c r="A285" s="95">
        <f aca="true" t="shared" si="2" ref="A285:A294">A284+7</f>
        <v>37719</v>
      </c>
      <c r="B285" s="90">
        <v>2.6</v>
      </c>
      <c r="C285" s="90">
        <v>2.2</v>
      </c>
      <c r="D285" s="91"/>
    </row>
    <row r="286" spans="1:4" ht="12.75">
      <c r="A286" s="95">
        <f t="shared" si="2"/>
        <v>37726</v>
      </c>
      <c r="B286" s="90">
        <v>2.5</v>
      </c>
      <c r="C286" s="90">
        <v>1.9</v>
      </c>
      <c r="D286" s="91"/>
    </row>
    <row r="287" spans="1:4" ht="12.75">
      <c r="A287" s="95">
        <f t="shared" si="2"/>
        <v>37733</v>
      </c>
      <c r="B287" s="90">
        <v>2.5</v>
      </c>
      <c r="C287" s="90">
        <v>1.9</v>
      </c>
      <c r="D287" s="91"/>
    </row>
    <row r="288" spans="1:4" ht="12.75">
      <c r="A288" s="95">
        <f t="shared" si="2"/>
        <v>37740</v>
      </c>
      <c r="B288" s="90">
        <v>2.6</v>
      </c>
      <c r="C288" s="90">
        <v>2.1</v>
      </c>
      <c r="D288" s="91"/>
    </row>
    <row r="289" spans="1:4" ht="12.75">
      <c r="A289" s="95">
        <f t="shared" si="2"/>
        <v>37747</v>
      </c>
      <c r="B289" s="90">
        <v>2.6</v>
      </c>
      <c r="C289" s="90">
        <v>2.2</v>
      </c>
      <c r="D289" s="91"/>
    </row>
    <row r="290" spans="1:4" ht="12.75">
      <c r="A290" s="95">
        <f t="shared" si="2"/>
        <v>37754</v>
      </c>
      <c r="B290" s="90">
        <v>2.6</v>
      </c>
      <c r="C290" s="90">
        <v>2.2</v>
      </c>
      <c r="D290" s="91"/>
    </row>
    <row r="291" spans="1:4" ht="12.75">
      <c r="A291" s="95">
        <f t="shared" si="2"/>
        <v>37761</v>
      </c>
      <c r="B291" s="90">
        <v>2.7</v>
      </c>
      <c r="C291" s="90">
        <v>2.5</v>
      </c>
      <c r="D291" s="91"/>
    </row>
    <row r="292" spans="1:4" ht="12.75">
      <c r="A292" s="95">
        <f t="shared" si="2"/>
        <v>37768</v>
      </c>
      <c r="B292" s="90">
        <v>2.7</v>
      </c>
      <c r="C292" s="90">
        <v>2.6</v>
      </c>
      <c r="D292" s="91"/>
    </row>
    <row r="293" spans="1:4" ht="12.75">
      <c r="A293" s="95">
        <f t="shared" si="2"/>
        <v>37775</v>
      </c>
      <c r="B293" s="90">
        <v>1.7</v>
      </c>
      <c r="C293" s="90">
        <v>2.6</v>
      </c>
      <c r="D293" s="91"/>
    </row>
    <row r="294" spans="1:4" ht="12.75">
      <c r="A294" s="95">
        <f t="shared" si="2"/>
        <v>37782</v>
      </c>
      <c r="B294" s="90">
        <v>2.9</v>
      </c>
      <c r="C294" s="90">
        <v>2.8</v>
      </c>
      <c r="D294" s="91"/>
    </row>
    <row r="295" spans="1:4" ht="12.75">
      <c r="A295" s="95">
        <f>A294+6</f>
        <v>37788</v>
      </c>
      <c r="B295" s="90">
        <v>2.9</v>
      </c>
      <c r="C295" s="90">
        <v>3.1</v>
      </c>
      <c r="D295" s="91"/>
    </row>
    <row r="296" spans="1:4" ht="12.75">
      <c r="A296" s="95">
        <f>A295+8</f>
        <v>37796</v>
      </c>
      <c r="B296" s="90">
        <v>2.9</v>
      </c>
      <c r="C296" s="90">
        <v>3.2</v>
      </c>
      <c r="D296" s="91"/>
    </row>
    <row r="297" spans="1:4" ht="12.75">
      <c r="A297" s="95">
        <f aca="true" t="shared" si="3" ref="A297:A360">A296+7</f>
        <v>37803</v>
      </c>
      <c r="B297" s="90">
        <v>2.9</v>
      </c>
      <c r="C297" s="90">
        <v>3.1</v>
      </c>
      <c r="D297" s="91"/>
    </row>
    <row r="298" spans="1:4" ht="12.75">
      <c r="A298" s="95">
        <f t="shared" si="3"/>
        <v>37810</v>
      </c>
      <c r="B298" s="90">
        <v>2.9</v>
      </c>
      <c r="C298" s="90">
        <v>3.1</v>
      </c>
      <c r="D298" s="91"/>
    </row>
    <row r="299" spans="1:4" ht="12.75">
      <c r="A299" s="95">
        <f t="shared" si="3"/>
        <v>37817</v>
      </c>
      <c r="B299" s="90">
        <v>3</v>
      </c>
      <c r="C299" s="90">
        <v>3</v>
      </c>
      <c r="D299" s="91"/>
    </row>
    <row r="300" spans="1:4" ht="12.75">
      <c r="A300" s="95">
        <f t="shared" si="3"/>
        <v>37824</v>
      </c>
      <c r="B300" s="90">
        <v>3</v>
      </c>
      <c r="C300" s="90">
        <v>3.2</v>
      </c>
      <c r="D300" s="91"/>
    </row>
    <row r="301" spans="1:4" ht="12.75">
      <c r="A301" s="95">
        <f t="shared" si="3"/>
        <v>37831</v>
      </c>
      <c r="B301" s="90">
        <v>3</v>
      </c>
      <c r="C301" s="90">
        <v>3.2</v>
      </c>
      <c r="D301" s="91"/>
    </row>
    <row r="302" spans="1:4" ht="12.75">
      <c r="A302" s="95">
        <f t="shared" si="3"/>
        <v>37838</v>
      </c>
      <c r="B302" s="90">
        <v>3</v>
      </c>
      <c r="C302" s="90">
        <v>3.1</v>
      </c>
      <c r="D302" s="91"/>
    </row>
    <row r="303" spans="1:4" ht="12.75">
      <c r="A303" s="95">
        <f t="shared" si="3"/>
        <v>37845</v>
      </c>
      <c r="B303" s="90">
        <v>3</v>
      </c>
      <c r="C303" s="90">
        <v>2.9</v>
      </c>
      <c r="D303" s="91"/>
    </row>
    <row r="304" spans="1:4" ht="12.75">
      <c r="A304" s="95">
        <f t="shared" si="3"/>
        <v>37852</v>
      </c>
      <c r="B304" s="90">
        <v>2.9</v>
      </c>
      <c r="C304" s="90">
        <v>2.8</v>
      </c>
      <c r="D304" s="91"/>
    </row>
    <row r="305" spans="1:4" ht="12.75">
      <c r="A305" s="95">
        <f t="shared" si="3"/>
        <v>37859</v>
      </c>
      <c r="B305" s="90">
        <v>2.9</v>
      </c>
      <c r="C305" s="90">
        <v>2.9</v>
      </c>
      <c r="D305" s="91"/>
    </row>
    <row r="306" spans="1:4" ht="12.75">
      <c r="A306" s="95">
        <f t="shared" si="3"/>
        <v>37866</v>
      </c>
      <c r="B306" s="90">
        <v>2.9</v>
      </c>
      <c r="C306" s="90">
        <v>2.9</v>
      </c>
      <c r="D306" s="91"/>
    </row>
    <row r="307" spans="1:4" ht="12.75">
      <c r="A307" s="95">
        <f t="shared" si="3"/>
        <v>37873</v>
      </c>
      <c r="B307" s="90">
        <v>2.9</v>
      </c>
      <c r="C307" s="90">
        <v>2.9</v>
      </c>
      <c r="D307" s="91"/>
    </row>
    <row r="308" spans="1:4" ht="12.75">
      <c r="A308" s="95">
        <f t="shared" si="3"/>
        <v>37880</v>
      </c>
      <c r="B308" s="90">
        <v>2.9</v>
      </c>
      <c r="C308" s="90">
        <v>2.6</v>
      </c>
      <c r="D308" s="91"/>
    </row>
    <row r="309" spans="1:4" ht="12.75">
      <c r="A309" s="95">
        <f t="shared" si="3"/>
        <v>37887</v>
      </c>
      <c r="B309" s="90">
        <v>2.9</v>
      </c>
      <c r="C309" s="90">
        <v>2.7</v>
      </c>
      <c r="D309" s="91"/>
    </row>
    <row r="310" spans="1:4" ht="12.75">
      <c r="A310" s="95">
        <f t="shared" si="3"/>
        <v>37894</v>
      </c>
      <c r="B310" s="90">
        <v>2.9</v>
      </c>
      <c r="C310" s="90">
        <v>2.6</v>
      </c>
      <c r="D310" s="91"/>
    </row>
    <row r="311" spans="1:4" ht="12.75">
      <c r="A311" s="95">
        <f t="shared" si="3"/>
        <v>37901</v>
      </c>
      <c r="B311" s="90">
        <v>2.7</v>
      </c>
      <c r="C311" s="90">
        <v>2.3</v>
      </c>
      <c r="D311" s="91"/>
    </row>
    <row r="312" spans="1:4" ht="12.75">
      <c r="A312" s="95">
        <f t="shared" si="3"/>
        <v>37908</v>
      </c>
      <c r="B312" s="90">
        <v>2.8</v>
      </c>
      <c r="C312" s="90">
        <v>2.6</v>
      </c>
      <c r="D312" s="91"/>
    </row>
    <row r="313" spans="1:4" ht="12.75">
      <c r="A313" s="95">
        <f t="shared" si="3"/>
        <v>37915</v>
      </c>
      <c r="B313" s="90">
        <v>2.8</v>
      </c>
      <c r="C313" s="90">
        <v>2.6</v>
      </c>
      <c r="D313" s="91"/>
    </row>
    <row r="314" spans="1:4" ht="12.75">
      <c r="A314" s="95">
        <f t="shared" si="3"/>
        <v>37922</v>
      </c>
      <c r="B314" s="90">
        <v>2.7</v>
      </c>
      <c r="C314" s="90">
        <v>2.6</v>
      </c>
      <c r="D314" s="91"/>
    </row>
    <row r="315" spans="1:4" ht="12.75">
      <c r="A315" s="95">
        <f t="shared" si="3"/>
        <v>37929</v>
      </c>
      <c r="B315" s="90">
        <v>2.7</v>
      </c>
      <c r="C315" s="90">
        <v>2.6</v>
      </c>
      <c r="D315" s="91"/>
    </row>
    <row r="316" spans="1:4" ht="12.75">
      <c r="A316" s="95">
        <f t="shared" si="3"/>
        <v>37936</v>
      </c>
      <c r="B316" s="90">
        <v>2.7</v>
      </c>
      <c r="C316" s="90">
        <v>2.8</v>
      </c>
      <c r="D316" s="90">
        <v>3.3</v>
      </c>
    </row>
    <row r="317" spans="1:4" ht="12.75">
      <c r="A317" s="95">
        <f t="shared" si="3"/>
        <v>37943</v>
      </c>
      <c r="B317" s="90">
        <v>2.7</v>
      </c>
      <c r="C317" s="90">
        <v>2.8</v>
      </c>
      <c r="D317" s="90">
        <v>3.5</v>
      </c>
    </row>
    <row r="318" spans="1:4" ht="12.75">
      <c r="A318" s="95">
        <f t="shared" si="3"/>
        <v>37950</v>
      </c>
      <c r="B318" s="90">
        <v>2.7</v>
      </c>
      <c r="C318" s="90">
        <v>2.9</v>
      </c>
      <c r="D318" s="90">
        <v>3.4</v>
      </c>
    </row>
    <row r="319" spans="1:4" ht="12.75">
      <c r="A319" s="95">
        <f t="shared" si="3"/>
        <v>37957</v>
      </c>
      <c r="B319" s="90">
        <v>2.7</v>
      </c>
      <c r="C319" s="90">
        <v>2.8</v>
      </c>
      <c r="D319" s="90">
        <v>3.6</v>
      </c>
    </row>
    <row r="320" spans="1:4" ht="12.75">
      <c r="A320" s="95">
        <f t="shared" si="3"/>
        <v>37964</v>
      </c>
      <c r="B320" s="90">
        <v>2.7</v>
      </c>
      <c r="C320" s="90">
        <v>2.8</v>
      </c>
      <c r="D320" s="90">
        <v>3.7</v>
      </c>
    </row>
    <row r="321" spans="1:4" ht="12.75">
      <c r="A321" s="95">
        <f t="shared" si="3"/>
        <v>37971</v>
      </c>
      <c r="B321" s="90">
        <v>2.8</v>
      </c>
      <c r="C321" s="90">
        <v>2.9</v>
      </c>
      <c r="D321" s="90">
        <v>3.9</v>
      </c>
    </row>
    <row r="322" spans="1:4" ht="12.75">
      <c r="A322" s="95">
        <f t="shared" si="3"/>
        <v>37978</v>
      </c>
      <c r="B322" s="90">
        <v>2.8</v>
      </c>
      <c r="C322" s="90">
        <v>3.4</v>
      </c>
      <c r="D322" s="90">
        <v>4.1</v>
      </c>
    </row>
    <row r="323" spans="1:4" ht="12.75">
      <c r="A323" s="95">
        <f t="shared" si="3"/>
        <v>37985</v>
      </c>
      <c r="B323" s="90">
        <v>2.8</v>
      </c>
      <c r="C323" s="90">
        <v>2.8</v>
      </c>
      <c r="D323" s="90">
        <v>4.1</v>
      </c>
    </row>
    <row r="324" spans="1:4" ht="12.75">
      <c r="A324" s="95">
        <f t="shared" si="3"/>
        <v>37992</v>
      </c>
      <c r="B324" s="90">
        <v>2.8</v>
      </c>
      <c r="C324" s="90">
        <v>3.2</v>
      </c>
      <c r="D324" s="90">
        <v>4.1</v>
      </c>
    </row>
    <row r="325" spans="1:4" ht="12.75">
      <c r="A325" s="95">
        <f t="shared" si="3"/>
        <v>37999</v>
      </c>
      <c r="B325" s="90">
        <v>2.9</v>
      </c>
      <c r="C325" s="90">
        <v>3.3</v>
      </c>
      <c r="D325" s="90">
        <v>4.1</v>
      </c>
    </row>
    <row r="326" spans="1:4" ht="12.75">
      <c r="A326" s="95">
        <f t="shared" si="3"/>
        <v>38006</v>
      </c>
      <c r="B326" s="90">
        <v>3</v>
      </c>
      <c r="C326" s="90">
        <v>3.2</v>
      </c>
      <c r="D326" s="90">
        <v>4.9</v>
      </c>
    </row>
    <row r="327" spans="1:4" ht="12.75">
      <c r="A327" s="95">
        <f t="shared" si="3"/>
        <v>38013</v>
      </c>
      <c r="B327" s="90">
        <v>3</v>
      </c>
      <c r="C327" s="90">
        <v>3.2</v>
      </c>
      <c r="D327" s="90">
        <v>3.9</v>
      </c>
    </row>
    <row r="328" spans="1:4" ht="12.75">
      <c r="A328" s="95">
        <f t="shared" si="3"/>
        <v>38020</v>
      </c>
      <c r="B328" s="90">
        <v>3</v>
      </c>
      <c r="C328" s="90">
        <v>3.2</v>
      </c>
      <c r="D328" s="90">
        <v>3.7</v>
      </c>
    </row>
    <row r="329" spans="1:4" ht="12.75">
      <c r="A329" s="95">
        <f t="shared" si="3"/>
        <v>38027</v>
      </c>
      <c r="B329" s="90">
        <v>2.9</v>
      </c>
      <c r="C329" s="90">
        <v>3.2</v>
      </c>
      <c r="D329" s="90">
        <v>3.8</v>
      </c>
    </row>
    <row r="330" spans="1:4" ht="12.75">
      <c r="A330" s="95">
        <f t="shared" si="3"/>
        <v>38034</v>
      </c>
      <c r="B330" s="90">
        <v>2.8</v>
      </c>
      <c r="C330" s="90">
        <v>3.1</v>
      </c>
      <c r="D330" s="90">
        <v>3.8</v>
      </c>
    </row>
    <row r="331" spans="1:4" ht="12.75">
      <c r="A331" s="95">
        <f t="shared" si="3"/>
        <v>38041</v>
      </c>
      <c r="B331" s="90">
        <v>2.9</v>
      </c>
      <c r="C331" s="90">
        <v>3.5</v>
      </c>
      <c r="D331" s="90">
        <v>3.8</v>
      </c>
    </row>
    <row r="332" spans="1:4" ht="12.75">
      <c r="A332" s="95">
        <f t="shared" si="3"/>
        <v>38048</v>
      </c>
      <c r="B332" s="90">
        <v>3</v>
      </c>
      <c r="C332" s="90">
        <v>3.2</v>
      </c>
      <c r="D332" s="90">
        <v>3.7</v>
      </c>
    </row>
    <row r="333" spans="1:4" ht="12.75">
      <c r="A333" s="95">
        <f t="shared" si="3"/>
        <v>38055</v>
      </c>
      <c r="B333" s="90">
        <v>3</v>
      </c>
      <c r="C333" s="90">
        <v>3.2</v>
      </c>
      <c r="D333" s="90">
        <v>3.9</v>
      </c>
    </row>
    <row r="334" spans="1:4" ht="12.75">
      <c r="A334" s="95">
        <f t="shared" si="3"/>
        <v>38062</v>
      </c>
      <c r="B334" s="90">
        <v>3.1</v>
      </c>
      <c r="C334" s="90">
        <v>3.2</v>
      </c>
      <c r="D334" s="90">
        <v>3.6</v>
      </c>
    </row>
    <row r="335" spans="1:4" ht="12.75">
      <c r="A335" s="95">
        <f t="shared" si="3"/>
        <v>38069</v>
      </c>
      <c r="B335" s="90">
        <v>3.1</v>
      </c>
      <c r="C335" s="90">
        <v>3.2</v>
      </c>
      <c r="D335" s="90">
        <v>3.7</v>
      </c>
    </row>
    <row r="336" spans="1:4" ht="12.75">
      <c r="A336" s="95">
        <f t="shared" si="3"/>
        <v>38076</v>
      </c>
      <c r="B336" s="90">
        <v>3.1</v>
      </c>
      <c r="C336" s="90">
        <v>3.1</v>
      </c>
      <c r="D336" s="90">
        <v>3.6</v>
      </c>
    </row>
    <row r="337" spans="1:4" ht="12.75">
      <c r="A337" s="95">
        <f t="shared" si="3"/>
        <v>38083</v>
      </c>
      <c r="B337" s="90">
        <v>3.1</v>
      </c>
      <c r="C337" s="90">
        <v>3.1</v>
      </c>
      <c r="D337" s="90">
        <v>3.4</v>
      </c>
    </row>
    <row r="338" spans="1:4" ht="12.75">
      <c r="A338" s="95">
        <f t="shared" si="3"/>
        <v>38090</v>
      </c>
      <c r="B338" s="90">
        <v>3.1</v>
      </c>
      <c r="C338" s="90">
        <v>3.1</v>
      </c>
      <c r="D338" s="90">
        <v>3.3</v>
      </c>
    </row>
    <row r="339" spans="1:4" ht="12.75">
      <c r="A339" s="95">
        <f t="shared" si="3"/>
        <v>38097</v>
      </c>
      <c r="B339" s="90">
        <v>3.1</v>
      </c>
      <c r="C339" s="90">
        <v>3.2</v>
      </c>
      <c r="D339" s="90">
        <v>3.4</v>
      </c>
    </row>
    <row r="340" spans="1:4" ht="12.75">
      <c r="A340" s="95">
        <f t="shared" si="3"/>
        <v>38104</v>
      </c>
      <c r="B340" s="90">
        <v>3.1</v>
      </c>
      <c r="C340" s="90">
        <v>3.1</v>
      </c>
      <c r="D340" s="90">
        <v>3.3</v>
      </c>
    </row>
    <row r="341" spans="1:4" ht="12.75">
      <c r="A341" s="95">
        <f t="shared" si="3"/>
        <v>38111</v>
      </c>
      <c r="B341" s="90">
        <v>3.2</v>
      </c>
      <c r="C341" s="90">
        <v>3.3</v>
      </c>
      <c r="D341" s="90">
        <v>3.4</v>
      </c>
    </row>
    <row r="342" spans="1:4" ht="12.75">
      <c r="A342" s="95">
        <f t="shared" si="3"/>
        <v>38118</v>
      </c>
      <c r="B342" s="90">
        <v>3.3</v>
      </c>
      <c r="C342" s="90">
        <v>3.4</v>
      </c>
      <c r="D342" s="90">
        <v>3.4</v>
      </c>
    </row>
    <row r="343" spans="1:4" ht="12.75">
      <c r="A343" s="95">
        <f t="shared" si="3"/>
        <v>38125</v>
      </c>
      <c r="B343" s="90">
        <v>3.3</v>
      </c>
      <c r="C343" s="90">
        <v>3.5</v>
      </c>
      <c r="D343" s="90">
        <v>3.6</v>
      </c>
    </row>
    <row r="344" spans="1:4" ht="12.75">
      <c r="A344" s="95">
        <f t="shared" si="3"/>
        <v>38132</v>
      </c>
      <c r="B344" s="90">
        <v>3.3</v>
      </c>
      <c r="C344" s="90">
        <v>3.6</v>
      </c>
      <c r="D344" s="90">
        <v>4</v>
      </c>
    </row>
    <row r="345" spans="1:4" ht="12.75">
      <c r="A345" s="95">
        <f t="shared" si="3"/>
        <v>38139</v>
      </c>
      <c r="B345" s="90">
        <v>3.5</v>
      </c>
      <c r="C345" s="90">
        <v>3.6</v>
      </c>
      <c r="D345" s="90">
        <v>3.9</v>
      </c>
    </row>
    <row r="346" spans="1:4" ht="12.75">
      <c r="A346" s="95">
        <f t="shared" si="3"/>
        <v>38146</v>
      </c>
      <c r="B346" s="90">
        <v>3.5</v>
      </c>
      <c r="C346" s="90">
        <v>3.8</v>
      </c>
      <c r="D346" s="90">
        <v>3.9</v>
      </c>
    </row>
    <row r="347" spans="1:4" ht="12.75">
      <c r="A347" s="95">
        <f t="shared" si="3"/>
        <v>38153</v>
      </c>
      <c r="B347" s="90">
        <v>3.8</v>
      </c>
      <c r="C347" s="90">
        <v>3.8</v>
      </c>
      <c r="D347" s="90">
        <v>4</v>
      </c>
    </row>
    <row r="348" spans="1:4" ht="12.75">
      <c r="A348" s="95">
        <f t="shared" si="3"/>
        <v>38160</v>
      </c>
      <c r="B348" s="90">
        <v>3.8</v>
      </c>
      <c r="C348" s="90">
        <v>3.9</v>
      </c>
      <c r="D348" s="90">
        <v>3.9</v>
      </c>
    </row>
    <row r="349" spans="1:4" ht="12.75">
      <c r="A349" s="95">
        <f t="shared" si="3"/>
        <v>38167</v>
      </c>
      <c r="B349" s="90">
        <v>3.8</v>
      </c>
      <c r="C349" s="90">
        <v>3.9</v>
      </c>
      <c r="D349" s="90">
        <v>3.7</v>
      </c>
    </row>
    <row r="350" spans="1:4" ht="12.75">
      <c r="A350" s="95">
        <f t="shared" si="3"/>
        <v>38174</v>
      </c>
      <c r="B350" s="90">
        <v>4.1</v>
      </c>
      <c r="C350" s="90">
        <v>4.4</v>
      </c>
      <c r="D350" s="90">
        <v>3.9</v>
      </c>
    </row>
    <row r="351" spans="1:4" ht="12.75">
      <c r="A351" s="95">
        <f t="shared" si="3"/>
        <v>38181</v>
      </c>
      <c r="B351" s="90">
        <v>4</v>
      </c>
      <c r="C351" s="90">
        <v>4.3</v>
      </c>
      <c r="D351" s="90">
        <v>3.8</v>
      </c>
    </row>
    <row r="352" spans="1:4" ht="12.75">
      <c r="A352" s="95">
        <f t="shared" si="3"/>
        <v>38188</v>
      </c>
      <c r="B352" s="90">
        <v>4</v>
      </c>
      <c r="C352" s="90">
        <v>4.1</v>
      </c>
      <c r="D352" s="90">
        <v>3.8</v>
      </c>
    </row>
    <row r="353" spans="1:4" ht="12.75">
      <c r="A353" s="95">
        <f t="shared" si="3"/>
        <v>38195</v>
      </c>
      <c r="B353" s="90">
        <v>4</v>
      </c>
      <c r="C353" s="90">
        <v>4</v>
      </c>
      <c r="D353" s="90">
        <v>3.9</v>
      </c>
    </row>
    <row r="354" spans="1:4" ht="12.75">
      <c r="A354" s="95">
        <f t="shared" si="3"/>
        <v>38202</v>
      </c>
      <c r="B354" s="90">
        <v>3.9</v>
      </c>
      <c r="C354" s="90">
        <v>3.9</v>
      </c>
      <c r="D354" s="90">
        <v>4</v>
      </c>
    </row>
    <row r="355" spans="1:4" ht="12.75">
      <c r="A355" s="95">
        <f t="shared" si="3"/>
        <v>38209</v>
      </c>
      <c r="B355" s="90">
        <v>3.9</v>
      </c>
      <c r="C355" s="90">
        <v>4</v>
      </c>
      <c r="D355" s="90">
        <v>4.2</v>
      </c>
    </row>
    <row r="356" spans="1:4" ht="12.75">
      <c r="A356" s="95">
        <f t="shared" si="3"/>
        <v>38216</v>
      </c>
      <c r="B356" s="90">
        <v>3.9</v>
      </c>
      <c r="C356" s="90">
        <v>4.2</v>
      </c>
      <c r="D356" s="90">
        <v>4.1</v>
      </c>
    </row>
    <row r="357" spans="1:4" ht="12.75">
      <c r="A357" s="95">
        <f t="shared" si="3"/>
        <v>38223</v>
      </c>
      <c r="B357" s="90">
        <v>3.9</v>
      </c>
      <c r="C357" s="90">
        <v>4.2</v>
      </c>
      <c r="D357" s="90">
        <v>4</v>
      </c>
    </row>
    <row r="358" spans="1:4" ht="12.75">
      <c r="A358" s="95">
        <f t="shared" si="3"/>
        <v>38230</v>
      </c>
      <c r="B358" s="90">
        <v>4</v>
      </c>
      <c r="C358" s="90">
        <v>4.3</v>
      </c>
      <c r="D358" s="90">
        <v>4.3</v>
      </c>
    </row>
    <row r="359" spans="1:4" ht="12.75">
      <c r="A359" s="95">
        <f t="shared" si="3"/>
        <v>38237</v>
      </c>
      <c r="B359" s="90">
        <v>4.1</v>
      </c>
      <c r="C359" s="90">
        <v>4.5</v>
      </c>
      <c r="D359" s="90">
        <v>4.1</v>
      </c>
    </row>
    <row r="360" spans="1:4" ht="12.75">
      <c r="A360" s="95">
        <f t="shared" si="3"/>
        <v>38244</v>
      </c>
      <c r="B360" s="90">
        <v>4.1</v>
      </c>
      <c r="C360" s="90">
        <v>4.6</v>
      </c>
      <c r="D360" s="90">
        <v>4.3</v>
      </c>
    </row>
    <row r="361" spans="1:4" ht="12.75">
      <c r="A361" s="95">
        <f aca="true" t="shared" si="4" ref="A361:A424">A360+7</f>
        <v>38251</v>
      </c>
      <c r="B361" s="90">
        <v>4.4</v>
      </c>
      <c r="C361" s="90">
        <v>4.7</v>
      </c>
      <c r="D361" s="90">
        <v>4.2</v>
      </c>
    </row>
    <row r="362" spans="1:4" ht="12.75">
      <c r="A362" s="95">
        <f t="shared" si="4"/>
        <v>38258</v>
      </c>
      <c r="B362" s="90">
        <v>4.4</v>
      </c>
      <c r="C362" s="90">
        <v>4.6</v>
      </c>
      <c r="D362" s="90">
        <v>4.1</v>
      </c>
    </row>
    <row r="363" spans="1:4" ht="12.75">
      <c r="A363" s="95">
        <f t="shared" si="4"/>
        <v>38265</v>
      </c>
      <c r="B363" s="90">
        <v>4.4</v>
      </c>
      <c r="C363" s="90">
        <v>4.5</v>
      </c>
      <c r="D363" s="90">
        <v>4.2</v>
      </c>
    </row>
    <row r="364" spans="1:4" ht="12.75">
      <c r="A364" s="95">
        <f t="shared" si="4"/>
        <v>38272</v>
      </c>
      <c r="B364" s="90">
        <v>4.5</v>
      </c>
      <c r="C364" s="90">
        <v>4.5</v>
      </c>
      <c r="D364" s="90">
        <v>4.4</v>
      </c>
    </row>
    <row r="365" spans="1:4" ht="12.75">
      <c r="A365" s="95">
        <f t="shared" si="4"/>
        <v>38279</v>
      </c>
      <c r="B365" s="90">
        <v>4.6</v>
      </c>
      <c r="C365" s="90">
        <v>4.5</v>
      </c>
      <c r="D365" s="90">
        <v>4.4</v>
      </c>
    </row>
    <row r="366" spans="1:4" ht="12.75">
      <c r="A366" s="95">
        <f t="shared" si="4"/>
        <v>38286</v>
      </c>
      <c r="B366" s="90">
        <v>4.6</v>
      </c>
      <c r="C366" s="90">
        <v>4.8</v>
      </c>
      <c r="D366" s="90">
        <v>4.5</v>
      </c>
    </row>
    <row r="367" spans="1:4" ht="12.75">
      <c r="A367" s="95">
        <f t="shared" si="4"/>
        <v>38293</v>
      </c>
      <c r="B367" s="90">
        <v>4.9</v>
      </c>
      <c r="C367" s="90">
        <v>5.4</v>
      </c>
      <c r="D367" s="90">
        <v>4.6</v>
      </c>
    </row>
    <row r="368" spans="1:4" ht="12.75">
      <c r="A368" s="95">
        <f t="shared" si="4"/>
        <v>38300</v>
      </c>
      <c r="B368" s="90">
        <v>4.9</v>
      </c>
      <c r="C368" s="90">
        <v>4.6</v>
      </c>
      <c r="D368" s="90">
        <v>4.7</v>
      </c>
    </row>
    <row r="369" spans="1:4" ht="12.75">
      <c r="A369" s="95">
        <f t="shared" si="4"/>
        <v>38307</v>
      </c>
      <c r="B369" s="90">
        <v>4.9</v>
      </c>
      <c r="C369" s="90">
        <v>4.3</v>
      </c>
      <c r="D369" s="90">
        <v>4.7</v>
      </c>
    </row>
    <row r="370" spans="1:4" ht="12.75">
      <c r="A370" s="95">
        <f t="shared" si="4"/>
        <v>38314</v>
      </c>
      <c r="B370" s="90">
        <v>4.9</v>
      </c>
      <c r="C370" s="90">
        <v>4.3</v>
      </c>
      <c r="D370" s="90">
        <v>4.5</v>
      </c>
    </row>
    <row r="371" spans="1:4" ht="12.75">
      <c r="A371" s="95">
        <f t="shared" si="4"/>
        <v>38321</v>
      </c>
      <c r="B371" s="90">
        <v>5.1</v>
      </c>
      <c r="C371" s="90">
        <v>4.5</v>
      </c>
      <c r="D371" s="90">
        <v>4.6</v>
      </c>
    </row>
    <row r="372" spans="1:4" ht="12.75">
      <c r="A372" s="95">
        <f t="shared" si="4"/>
        <v>38328</v>
      </c>
      <c r="B372" s="90">
        <v>5.9</v>
      </c>
      <c r="C372" s="90">
        <v>5.2</v>
      </c>
      <c r="D372" s="90">
        <v>4.8</v>
      </c>
    </row>
    <row r="373" spans="1:4" ht="12.75">
      <c r="A373" s="95">
        <f t="shared" si="4"/>
        <v>38335</v>
      </c>
      <c r="B373" s="90">
        <v>5.9</v>
      </c>
      <c r="C373" s="90">
        <v>5.3</v>
      </c>
      <c r="D373" s="90">
        <v>5.1</v>
      </c>
    </row>
    <row r="374" spans="1:4" ht="12.75">
      <c r="A374" s="95">
        <f t="shared" si="4"/>
        <v>38342</v>
      </c>
      <c r="B374" s="90">
        <v>5.9</v>
      </c>
      <c r="C374" s="90">
        <v>5.4</v>
      </c>
      <c r="D374" s="90">
        <v>4.9</v>
      </c>
    </row>
    <row r="375" spans="1:4" ht="12.75">
      <c r="A375" s="95">
        <f t="shared" si="4"/>
        <v>38349</v>
      </c>
      <c r="B375" s="90">
        <v>5.9</v>
      </c>
      <c r="C375" s="90">
        <v>5.3</v>
      </c>
      <c r="D375" s="90">
        <v>4.5</v>
      </c>
    </row>
    <row r="376" spans="1:4" ht="12.75">
      <c r="A376" s="95">
        <f t="shared" si="4"/>
        <v>38356</v>
      </c>
      <c r="B376" s="90">
        <v>5.9</v>
      </c>
      <c r="C376" s="90">
        <v>5.3</v>
      </c>
      <c r="D376" s="90">
        <v>4.5</v>
      </c>
    </row>
    <row r="377" spans="1:4" ht="12.75">
      <c r="A377" s="95">
        <f t="shared" si="4"/>
        <v>38363</v>
      </c>
      <c r="B377" s="90">
        <v>5.9</v>
      </c>
      <c r="C377" s="90">
        <v>5.4</v>
      </c>
      <c r="D377" s="90">
        <v>4.4</v>
      </c>
    </row>
    <row r="378" spans="1:4" ht="12.75">
      <c r="A378" s="95">
        <f t="shared" si="4"/>
        <v>38370</v>
      </c>
      <c r="B378" s="90">
        <v>5.9</v>
      </c>
      <c r="C378" s="90">
        <v>4.7</v>
      </c>
      <c r="D378" s="90">
        <v>4.6</v>
      </c>
    </row>
    <row r="379" spans="1:4" ht="12.75">
      <c r="A379" s="95">
        <f t="shared" si="4"/>
        <v>38377</v>
      </c>
      <c r="B379" s="90">
        <v>5.9</v>
      </c>
      <c r="C379" s="90">
        <v>4.5</v>
      </c>
      <c r="D379" s="90">
        <v>4.5</v>
      </c>
    </row>
    <row r="380" spans="1:4" ht="12.75">
      <c r="A380" s="95">
        <f t="shared" si="4"/>
        <v>38384</v>
      </c>
      <c r="B380" s="90">
        <v>5.9</v>
      </c>
      <c r="C380" s="90">
        <v>4.9</v>
      </c>
      <c r="D380" s="90">
        <v>4.5</v>
      </c>
    </row>
    <row r="381" spans="1:4" ht="12.75">
      <c r="A381" s="95">
        <f t="shared" si="4"/>
        <v>38391</v>
      </c>
      <c r="B381" s="90">
        <v>5.9</v>
      </c>
      <c r="C381" s="90">
        <v>4.9</v>
      </c>
      <c r="D381" s="90">
        <v>4.4</v>
      </c>
    </row>
    <row r="382" spans="1:4" ht="12.75">
      <c r="A382" s="95">
        <f t="shared" si="4"/>
        <v>38398</v>
      </c>
      <c r="B382" s="90">
        <v>5.9</v>
      </c>
      <c r="C382" s="90">
        <v>5</v>
      </c>
      <c r="D382" s="90">
        <v>4.5</v>
      </c>
    </row>
    <row r="383" spans="1:4" ht="12.75">
      <c r="A383" s="95">
        <f t="shared" si="4"/>
        <v>38405</v>
      </c>
      <c r="B383" s="90">
        <v>6.3</v>
      </c>
      <c r="C383" s="90">
        <v>5.6</v>
      </c>
      <c r="D383" s="90">
        <v>4.4</v>
      </c>
    </row>
    <row r="384" spans="1:4" ht="12.75">
      <c r="A384" s="95">
        <f t="shared" si="4"/>
        <v>38412</v>
      </c>
      <c r="B384" s="90">
        <v>6.3</v>
      </c>
      <c r="C384" s="90">
        <v>5.6</v>
      </c>
      <c r="D384" s="90">
        <v>4.4</v>
      </c>
    </row>
    <row r="385" spans="1:4" ht="12.75">
      <c r="A385" s="95">
        <f t="shared" si="4"/>
        <v>38419</v>
      </c>
      <c r="B385" s="90">
        <v>6.3</v>
      </c>
      <c r="C385" s="90">
        <v>5.7</v>
      </c>
      <c r="D385" s="90">
        <v>4.5</v>
      </c>
    </row>
    <row r="386" spans="1:4" ht="12.75">
      <c r="A386" s="95">
        <f t="shared" si="4"/>
        <v>38426</v>
      </c>
      <c r="B386" s="90">
        <v>6.3</v>
      </c>
      <c r="C386" s="90">
        <v>5.9</v>
      </c>
      <c r="D386" s="90">
        <v>4.6</v>
      </c>
    </row>
    <row r="387" spans="1:4" ht="12.75">
      <c r="A387" s="95">
        <f t="shared" si="4"/>
        <v>38433</v>
      </c>
      <c r="B387" s="90">
        <v>6.4</v>
      </c>
      <c r="C387" s="90">
        <v>6.3</v>
      </c>
      <c r="D387" s="90">
        <v>4.6</v>
      </c>
    </row>
    <row r="388" spans="1:4" ht="12.75">
      <c r="A388" s="95">
        <f t="shared" si="4"/>
        <v>38440</v>
      </c>
      <c r="B388" s="90">
        <v>6.4</v>
      </c>
      <c r="C388" s="90">
        <v>6.4</v>
      </c>
      <c r="D388" s="90">
        <v>4.5</v>
      </c>
    </row>
    <row r="389" spans="1:4" ht="12.75">
      <c r="A389" s="95">
        <f t="shared" si="4"/>
        <v>38447</v>
      </c>
      <c r="B389" s="90">
        <v>6.4</v>
      </c>
      <c r="C389" s="90">
        <v>6.4</v>
      </c>
      <c r="D389" s="90">
        <v>4.5</v>
      </c>
    </row>
    <row r="390" spans="1:4" ht="12.75">
      <c r="A390" s="95">
        <f t="shared" si="4"/>
        <v>38454</v>
      </c>
      <c r="B390" s="90">
        <v>6.5</v>
      </c>
      <c r="C390" s="90">
        <v>6.4</v>
      </c>
      <c r="D390" s="90">
        <v>4.5</v>
      </c>
    </row>
    <row r="391" spans="1:4" ht="12.75">
      <c r="A391" s="95">
        <f t="shared" si="4"/>
        <v>38461</v>
      </c>
      <c r="B391" s="90">
        <v>6.5</v>
      </c>
      <c r="C391" s="90">
        <v>6.2</v>
      </c>
      <c r="D391" s="90">
        <v>4.6</v>
      </c>
    </row>
    <row r="392" spans="1:4" ht="12.75">
      <c r="A392" s="95">
        <f t="shared" si="4"/>
        <v>38468</v>
      </c>
      <c r="B392" s="90">
        <v>6.4</v>
      </c>
      <c r="C392" s="90">
        <v>6.4</v>
      </c>
      <c r="D392" s="90">
        <v>4.6</v>
      </c>
    </row>
    <row r="393" spans="1:4" ht="12.75">
      <c r="A393" s="95">
        <f t="shared" si="4"/>
        <v>38475</v>
      </c>
      <c r="B393" s="90">
        <v>6.4</v>
      </c>
      <c r="C393" s="90">
        <v>6.4</v>
      </c>
      <c r="D393" s="90">
        <v>4.4</v>
      </c>
    </row>
    <row r="394" spans="1:4" ht="12.75">
      <c r="A394" s="95">
        <f t="shared" si="4"/>
        <v>38482</v>
      </c>
      <c r="B394" s="90">
        <v>6.4</v>
      </c>
      <c r="C394" s="90">
        <v>6.3</v>
      </c>
      <c r="D394" s="90">
        <v>4.3</v>
      </c>
    </row>
    <row r="395" spans="1:4" ht="12.75">
      <c r="A395" s="95">
        <f t="shared" si="4"/>
        <v>38489</v>
      </c>
      <c r="B395" s="90">
        <v>6.4</v>
      </c>
      <c r="C395" s="90">
        <v>6.3</v>
      </c>
      <c r="D395" s="90">
        <v>4.4</v>
      </c>
    </row>
    <row r="396" spans="1:4" ht="12.75">
      <c r="A396" s="95">
        <f t="shared" si="4"/>
        <v>38496</v>
      </c>
      <c r="B396" s="90">
        <v>6.4</v>
      </c>
      <c r="C396" s="90">
        <v>6.1</v>
      </c>
      <c r="D396" s="90">
        <v>4.5</v>
      </c>
    </row>
    <row r="397" spans="1:4" ht="12.75">
      <c r="A397" s="95">
        <f t="shared" si="4"/>
        <v>38503</v>
      </c>
      <c r="B397" s="90">
        <v>6.4</v>
      </c>
      <c r="C397" s="90">
        <v>6.3</v>
      </c>
      <c r="D397" s="90">
        <v>4.6</v>
      </c>
    </row>
    <row r="398" spans="1:4" ht="12.75">
      <c r="A398" s="95">
        <f t="shared" si="4"/>
        <v>38510</v>
      </c>
      <c r="B398" s="90">
        <v>6.5</v>
      </c>
      <c r="C398" s="90">
        <v>6.4</v>
      </c>
      <c r="D398" s="90">
        <v>4.8</v>
      </c>
    </row>
    <row r="399" spans="1:4" ht="12.75">
      <c r="A399" s="95">
        <f t="shared" si="4"/>
        <v>38517</v>
      </c>
      <c r="B399" s="90">
        <v>6.5</v>
      </c>
      <c r="C399" s="90">
        <v>6.6</v>
      </c>
      <c r="D399" s="90">
        <v>4.7</v>
      </c>
    </row>
    <row r="400" spans="1:4" ht="12.75">
      <c r="A400" s="95">
        <f t="shared" si="4"/>
        <v>38524</v>
      </c>
      <c r="B400" s="90">
        <v>6.5</v>
      </c>
      <c r="C400" s="90">
        <v>6.5</v>
      </c>
      <c r="D400" s="90">
        <v>4.8</v>
      </c>
    </row>
    <row r="401" spans="1:4" ht="12.75">
      <c r="A401" s="95">
        <f t="shared" si="4"/>
        <v>38531</v>
      </c>
      <c r="B401" s="90">
        <v>6.5</v>
      </c>
      <c r="C401" s="90">
        <v>6.6</v>
      </c>
      <c r="D401" s="90">
        <v>4.8</v>
      </c>
    </row>
    <row r="402" spans="1:4" ht="12.75">
      <c r="A402" s="95">
        <f t="shared" si="4"/>
        <v>38538</v>
      </c>
      <c r="B402" s="90">
        <v>6.5</v>
      </c>
      <c r="C402" s="90">
        <v>6.6</v>
      </c>
      <c r="D402" s="90">
        <v>4.7</v>
      </c>
    </row>
    <row r="403" spans="1:4" ht="12.75">
      <c r="A403" s="95">
        <f t="shared" si="4"/>
        <v>38545</v>
      </c>
      <c r="B403" s="90">
        <v>6.5</v>
      </c>
      <c r="C403" s="90">
        <v>6.6</v>
      </c>
      <c r="D403" s="90">
        <v>4.5</v>
      </c>
    </row>
    <row r="404" spans="1:4" ht="12.75">
      <c r="A404" s="95">
        <f t="shared" si="4"/>
        <v>38552</v>
      </c>
      <c r="B404" s="90">
        <v>6.5</v>
      </c>
      <c r="C404" s="90">
        <v>6.4</v>
      </c>
      <c r="D404" s="90">
        <v>4.5</v>
      </c>
    </row>
    <row r="405" spans="1:4" ht="12.75">
      <c r="A405" s="95">
        <f t="shared" si="4"/>
        <v>38559</v>
      </c>
      <c r="B405" s="90">
        <v>6.5</v>
      </c>
      <c r="C405" s="90">
        <v>6.4</v>
      </c>
      <c r="D405" s="90">
        <v>4.5</v>
      </c>
    </row>
    <row r="406" spans="1:4" ht="12.75">
      <c r="A406" s="95">
        <f t="shared" si="4"/>
        <v>38566</v>
      </c>
      <c r="B406" s="90">
        <v>6.5</v>
      </c>
      <c r="C406" s="90">
        <v>6.5</v>
      </c>
      <c r="D406" s="90">
        <v>4.4</v>
      </c>
    </row>
    <row r="407" spans="1:4" ht="12.75">
      <c r="A407" s="95">
        <f t="shared" si="4"/>
        <v>38573</v>
      </c>
      <c r="B407" s="90">
        <v>6.5</v>
      </c>
      <c r="C407" s="90">
        <v>6.5</v>
      </c>
      <c r="D407" s="90">
        <v>4.4</v>
      </c>
    </row>
    <row r="408" spans="1:4" ht="12.75">
      <c r="A408" s="95">
        <f t="shared" si="4"/>
        <v>38580</v>
      </c>
      <c r="B408" s="90">
        <v>6.5</v>
      </c>
      <c r="C408" s="90">
        <v>6.6</v>
      </c>
      <c r="D408" s="90">
        <v>4.5</v>
      </c>
    </row>
    <row r="409" spans="1:4" ht="12.75">
      <c r="A409" s="95">
        <f t="shared" si="4"/>
        <v>38587</v>
      </c>
      <c r="B409" s="90">
        <v>6.4</v>
      </c>
      <c r="C409" s="90">
        <v>6.6</v>
      </c>
      <c r="D409" s="90">
        <v>4.6</v>
      </c>
    </row>
    <row r="410" spans="1:4" ht="12.75">
      <c r="A410" s="95">
        <f t="shared" si="4"/>
        <v>38594</v>
      </c>
      <c r="B410" s="90">
        <v>6.4</v>
      </c>
      <c r="C410" s="90">
        <v>6.8</v>
      </c>
      <c r="D410" s="90">
        <v>4.5</v>
      </c>
    </row>
    <row r="411" spans="1:4" ht="12.75">
      <c r="A411" s="95">
        <f t="shared" si="4"/>
        <v>38601</v>
      </c>
      <c r="B411" s="90">
        <v>6.4</v>
      </c>
      <c r="C411" s="90">
        <v>6.9</v>
      </c>
      <c r="D411" s="90">
        <v>4.3</v>
      </c>
    </row>
    <row r="412" spans="1:4" ht="12.75">
      <c r="A412" s="95">
        <f t="shared" si="4"/>
        <v>38608</v>
      </c>
      <c r="B412" s="90">
        <v>6.4</v>
      </c>
      <c r="C412" s="90">
        <v>7</v>
      </c>
      <c r="D412" s="90">
        <v>4.3</v>
      </c>
    </row>
    <row r="413" spans="1:4" ht="12.75">
      <c r="A413" s="95">
        <f t="shared" si="4"/>
        <v>38615</v>
      </c>
      <c r="B413" s="90">
        <v>6.6</v>
      </c>
      <c r="C413" s="90">
        <v>7</v>
      </c>
      <c r="D413" s="90">
        <v>4.2</v>
      </c>
    </row>
    <row r="414" spans="1:4" ht="12.75">
      <c r="A414" s="95">
        <f t="shared" si="4"/>
        <v>38622</v>
      </c>
      <c r="B414" s="90">
        <v>6.6</v>
      </c>
      <c r="C414" s="90">
        <v>7</v>
      </c>
      <c r="D414" s="90">
        <v>4.2</v>
      </c>
    </row>
    <row r="415" spans="1:4" ht="12.75">
      <c r="A415" s="95">
        <f t="shared" si="4"/>
        <v>38629</v>
      </c>
      <c r="B415" s="90">
        <v>7</v>
      </c>
      <c r="C415" s="90">
        <v>7</v>
      </c>
      <c r="D415" s="90">
        <v>4.5</v>
      </c>
    </row>
    <row r="416" spans="1:4" ht="12.75">
      <c r="A416" s="95">
        <f t="shared" si="4"/>
        <v>38636</v>
      </c>
      <c r="B416" s="90">
        <v>7</v>
      </c>
      <c r="C416" s="90">
        <v>6.9</v>
      </c>
      <c r="D416" s="90">
        <v>4.4</v>
      </c>
    </row>
    <row r="417" spans="1:4" ht="12.75">
      <c r="A417" s="95">
        <f t="shared" si="4"/>
        <v>38643</v>
      </c>
      <c r="B417" s="90">
        <v>7.1</v>
      </c>
      <c r="C417" s="90">
        <v>6.8</v>
      </c>
      <c r="D417" s="90">
        <v>4.4</v>
      </c>
    </row>
    <row r="418" spans="1:4" ht="12.75">
      <c r="A418" s="95">
        <f t="shared" si="4"/>
        <v>38650</v>
      </c>
      <c r="B418" s="90">
        <v>7.1</v>
      </c>
      <c r="C418" s="90">
        <v>6.8</v>
      </c>
      <c r="D418" s="90">
        <v>4.3</v>
      </c>
    </row>
    <row r="419" spans="1:4" ht="12.75">
      <c r="A419" s="95">
        <f t="shared" si="4"/>
        <v>38657</v>
      </c>
      <c r="B419" s="90">
        <v>7.1</v>
      </c>
      <c r="C419" s="90">
        <v>7</v>
      </c>
      <c r="D419" s="90">
        <v>4.2</v>
      </c>
    </row>
    <row r="420" spans="1:4" ht="12.75">
      <c r="A420" s="95">
        <f t="shared" si="4"/>
        <v>38664</v>
      </c>
      <c r="B420" s="90">
        <v>7</v>
      </c>
      <c r="C420" s="90">
        <v>6.8</v>
      </c>
      <c r="D420" s="90">
        <v>4.2</v>
      </c>
    </row>
    <row r="421" spans="1:4" ht="12.75">
      <c r="A421" s="95">
        <f t="shared" si="4"/>
        <v>38671</v>
      </c>
      <c r="B421" s="90">
        <v>7</v>
      </c>
      <c r="C421" s="90">
        <v>6.8</v>
      </c>
      <c r="D421" s="90">
        <v>4.1</v>
      </c>
    </row>
    <row r="422" spans="1:4" ht="12.75">
      <c r="A422" s="95">
        <f t="shared" si="4"/>
        <v>38678</v>
      </c>
      <c r="B422" s="90">
        <v>6.9</v>
      </c>
      <c r="C422" s="90">
        <v>6.7</v>
      </c>
      <c r="D422" s="90">
        <v>4.3</v>
      </c>
    </row>
    <row r="423" spans="1:4" ht="12.75">
      <c r="A423" s="95">
        <f t="shared" si="4"/>
        <v>38685</v>
      </c>
      <c r="B423" s="90">
        <v>6.9</v>
      </c>
      <c r="C423" s="90">
        <v>6.8</v>
      </c>
      <c r="D423" s="90">
        <v>4.5</v>
      </c>
    </row>
    <row r="424" spans="1:4" ht="12.75">
      <c r="A424" s="95">
        <f t="shared" si="4"/>
        <v>38692</v>
      </c>
      <c r="B424" s="90">
        <v>6.9</v>
      </c>
      <c r="C424" s="90">
        <v>6.6</v>
      </c>
      <c r="D424" s="90">
        <v>4.5</v>
      </c>
    </row>
    <row r="425" spans="1:4" ht="12.75">
      <c r="A425" s="95">
        <f aca="true" t="shared" si="5" ref="A425:A471">A424+7</f>
        <v>38699</v>
      </c>
      <c r="B425" s="90">
        <v>6.9</v>
      </c>
      <c r="C425" s="90">
        <v>6.3</v>
      </c>
      <c r="D425" s="90">
        <v>4.6</v>
      </c>
    </row>
    <row r="426" spans="1:4" ht="12.75">
      <c r="A426" s="95">
        <f t="shared" si="5"/>
        <v>38706</v>
      </c>
      <c r="B426" s="90">
        <v>6.9</v>
      </c>
      <c r="C426" s="90">
        <v>6.4</v>
      </c>
      <c r="D426" s="90">
        <v>4.5</v>
      </c>
    </row>
    <row r="427" spans="1:4" ht="12.75">
      <c r="A427" s="95">
        <f t="shared" si="5"/>
        <v>38713</v>
      </c>
      <c r="B427" s="90">
        <v>6.9</v>
      </c>
      <c r="C427" s="91"/>
      <c r="D427" s="90">
        <v>4.6</v>
      </c>
    </row>
    <row r="428" spans="1:4" ht="12.75">
      <c r="A428" s="95">
        <f t="shared" si="5"/>
        <v>38720</v>
      </c>
      <c r="B428" s="90">
        <v>6.9</v>
      </c>
      <c r="C428" s="91"/>
      <c r="D428" s="90">
        <v>4.6</v>
      </c>
    </row>
    <row r="429" spans="1:4" ht="12.75">
      <c r="A429" s="95">
        <f t="shared" si="5"/>
        <v>38727</v>
      </c>
      <c r="B429" s="90">
        <v>6.9</v>
      </c>
      <c r="C429" s="91"/>
      <c r="D429" s="90">
        <v>4.5</v>
      </c>
    </row>
    <row r="430" spans="1:4" ht="12.75">
      <c r="A430" s="95">
        <f t="shared" si="5"/>
        <v>38734</v>
      </c>
      <c r="B430" s="90">
        <v>6.9</v>
      </c>
      <c r="C430" s="91"/>
      <c r="D430" s="90">
        <v>4.8</v>
      </c>
    </row>
    <row r="431" spans="1:4" ht="12.75">
      <c r="A431" s="95">
        <f t="shared" si="5"/>
        <v>38741</v>
      </c>
      <c r="B431" s="90">
        <v>6.9</v>
      </c>
      <c r="C431" s="91"/>
      <c r="D431" s="90">
        <v>4.7</v>
      </c>
    </row>
    <row r="432" spans="1:4" ht="12.75">
      <c r="A432" s="95">
        <f t="shared" si="5"/>
        <v>38748</v>
      </c>
      <c r="B432" s="90">
        <v>7</v>
      </c>
      <c r="C432" s="91"/>
      <c r="D432" s="90">
        <v>4.7</v>
      </c>
    </row>
    <row r="433" spans="1:4" ht="12.75">
      <c r="A433" s="95">
        <f t="shared" si="5"/>
        <v>38755</v>
      </c>
      <c r="B433" s="90">
        <v>7</v>
      </c>
      <c r="C433" s="91"/>
      <c r="D433" s="90">
        <v>4.5</v>
      </c>
    </row>
    <row r="434" spans="1:4" ht="12.75">
      <c r="A434" s="95">
        <f t="shared" si="5"/>
        <v>38762</v>
      </c>
      <c r="B434" s="90">
        <v>6.9</v>
      </c>
      <c r="C434" s="91"/>
      <c r="D434" s="90">
        <v>4.4</v>
      </c>
    </row>
    <row r="435" spans="1:4" ht="12.75">
      <c r="A435" s="95">
        <f t="shared" si="5"/>
        <v>38769</v>
      </c>
      <c r="B435" s="90">
        <v>7</v>
      </c>
      <c r="C435" s="91"/>
      <c r="D435" s="90">
        <v>4.7</v>
      </c>
    </row>
    <row r="436" spans="1:4" ht="12.75">
      <c r="A436" s="95">
        <f t="shared" si="5"/>
        <v>38776</v>
      </c>
      <c r="B436" s="90">
        <v>7</v>
      </c>
      <c r="C436" s="91"/>
      <c r="D436" s="90">
        <v>4.4</v>
      </c>
    </row>
    <row r="437" spans="1:4" ht="12.75">
      <c r="A437" s="95">
        <f t="shared" si="5"/>
        <v>38783</v>
      </c>
      <c r="B437" s="90">
        <v>6.9</v>
      </c>
      <c r="C437" s="91"/>
      <c r="D437" s="90">
        <v>4.5</v>
      </c>
    </row>
    <row r="438" spans="1:4" ht="12.75">
      <c r="A438" s="95">
        <f t="shared" si="5"/>
        <v>38790</v>
      </c>
      <c r="B438" s="90">
        <v>7</v>
      </c>
      <c r="C438" s="91"/>
      <c r="D438" s="90">
        <v>4.8</v>
      </c>
    </row>
    <row r="439" spans="1:4" ht="12.75">
      <c r="A439" s="95">
        <f t="shared" si="5"/>
        <v>38797</v>
      </c>
      <c r="B439" s="90">
        <v>7</v>
      </c>
      <c r="C439" s="91"/>
      <c r="D439" s="90">
        <v>4.7</v>
      </c>
    </row>
    <row r="440" spans="1:4" ht="12.75">
      <c r="A440" s="95">
        <f t="shared" si="5"/>
        <v>38804</v>
      </c>
      <c r="B440" s="90">
        <v>7.3</v>
      </c>
      <c r="C440" s="91"/>
      <c r="D440" s="90">
        <v>4.8</v>
      </c>
    </row>
    <row r="441" spans="1:4" ht="12.75">
      <c r="A441" s="95">
        <f t="shared" si="5"/>
        <v>38811</v>
      </c>
      <c r="B441" s="90">
        <v>7.7</v>
      </c>
      <c r="C441" s="91"/>
      <c r="D441" s="90">
        <v>5.4</v>
      </c>
    </row>
    <row r="442" spans="1:4" ht="12.75">
      <c r="A442" s="95">
        <f t="shared" si="5"/>
        <v>38818</v>
      </c>
      <c r="B442" s="90">
        <v>8</v>
      </c>
      <c r="C442" s="91"/>
      <c r="D442" s="90">
        <v>5.8</v>
      </c>
    </row>
    <row r="443" spans="1:4" ht="12.75">
      <c r="A443" s="95">
        <f t="shared" si="5"/>
        <v>38825</v>
      </c>
      <c r="B443" s="90">
        <v>8</v>
      </c>
      <c r="C443" s="91"/>
      <c r="D443" s="90">
        <v>5.8</v>
      </c>
    </row>
    <row r="444" spans="1:4" ht="12.75">
      <c r="A444" s="95">
        <f t="shared" si="5"/>
        <v>38832</v>
      </c>
      <c r="B444" s="90">
        <v>8</v>
      </c>
      <c r="C444" s="91"/>
      <c r="D444" s="90">
        <v>5.8</v>
      </c>
    </row>
    <row r="445" spans="1:4" ht="12.75">
      <c r="A445" s="95">
        <f t="shared" si="5"/>
        <v>38839</v>
      </c>
      <c r="B445" s="90">
        <v>8.1</v>
      </c>
      <c r="C445" s="91"/>
      <c r="D445" s="90">
        <v>6.4</v>
      </c>
    </row>
    <row r="446" spans="1:4" ht="12.75">
      <c r="A446" s="95">
        <f t="shared" si="5"/>
        <v>38846</v>
      </c>
      <c r="B446" s="90">
        <v>8.1</v>
      </c>
      <c r="C446" s="91"/>
      <c r="D446" s="90">
        <v>5.9</v>
      </c>
    </row>
    <row r="447" spans="1:4" ht="12.75">
      <c r="A447" s="95">
        <f t="shared" si="5"/>
        <v>38853</v>
      </c>
      <c r="B447" s="90">
        <v>8.1</v>
      </c>
      <c r="C447" s="91"/>
      <c r="D447" s="90">
        <v>6.2</v>
      </c>
    </row>
    <row r="448" spans="1:4" ht="12.75">
      <c r="A448" s="95">
        <f t="shared" si="5"/>
        <v>38860</v>
      </c>
      <c r="B448" s="90">
        <v>8.2</v>
      </c>
      <c r="C448" s="91"/>
      <c r="D448" s="90">
        <v>6</v>
      </c>
    </row>
    <row r="449" spans="1:4" ht="12.75">
      <c r="A449" s="95">
        <f t="shared" si="5"/>
        <v>38867</v>
      </c>
      <c r="B449" s="90">
        <v>8.1</v>
      </c>
      <c r="C449" s="91"/>
      <c r="D449" s="90">
        <v>6.1</v>
      </c>
    </row>
    <row r="450" spans="1:4" ht="12.75">
      <c r="A450" s="95">
        <f t="shared" si="5"/>
        <v>38874</v>
      </c>
      <c r="B450" s="90">
        <v>8.1</v>
      </c>
      <c r="C450" s="91"/>
      <c r="D450" s="90">
        <v>5.9</v>
      </c>
    </row>
    <row r="451" spans="1:4" ht="12.75">
      <c r="A451" s="95">
        <f t="shared" si="5"/>
        <v>38881</v>
      </c>
      <c r="B451" s="90">
        <v>8.6</v>
      </c>
      <c r="C451" s="91"/>
      <c r="D451" s="90">
        <v>6.2</v>
      </c>
    </row>
    <row r="452" spans="1:4" ht="12.75">
      <c r="A452" s="95">
        <f t="shared" si="5"/>
        <v>38888</v>
      </c>
      <c r="B452" s="90">
        <v>8.6</v>
      </c>
      <c r="C452" s="91"/>
      <c r="D452" s="90">
        <v>6.2</v>
      </c>
    </row>
    <row r="453" spans="1:4" ht="12.75">
      <c r="A453" s="95">
        <f t="shared" si="5"/>
        <v>38895</v>
      </c>
      <c r="B453" s="90">
        <v>8.6</v>
      </c>
      <c r="C453" s="91"/>
      <c r="D453" s="90">
        <v>6.1</v>
      </c>
    </row>
    <row r="454" spans="1:4" ht="12.75">
      <c r="A454" s="95">
        <f t="shared" si="5"/>
        <v>38902</v>
      </c>
      <c r="B454" s="90">
        <v>8.6</v>
      </c>
      <c r="C454" s="91"/>
      <c r="D454" s="90">
        <v>6.1</v>
      </c>
    </row>
    <row r="455" spans="1:4" ht="12.75">
      <c r="A455" s="95">
        <f t="shared" si="5"/>
        <v>38909</v>
      </c>
      <c r="B455" s="90">
        <v>8.7</v>
      </c>
      <c r="C455" s="91"/>
      <c r="D455" s="90">
        <v>6.1</v>
      </c>
    </row>
    <row r="456" spans="1:4" ht="12.75">
      <c r="A456" s="95">
        <f t="shared" si="5"/>
        <v>38916</v>
      </c>
      <c r="B456" s="90">
        <v>8.7</v>
      </c>
      <c r="C456" s="91"/>
      <c r="D456" s="90">
        <v>5.8</v>
      </c>
    </row>
    <row r="457" spans="1:4" ht="12.75">
      <c r="A457" s="95">
        <f t="shared" si="5"/>
        <v>38923</v>
      </c>
      <c r="B457" s="90">
        <v>8.7</v>
      </c>
      <c r="C457" s="91"/>
      <c r="D457" s="90">
        <v>5.7</v>
      </c>
    </row>
    <row r="458" spans="1:4" ht="12.75">
      <c r="A458" s="95">
        <f t="shared" si="5"/>
        <v>38930</v>
      </c>
      <c r="B458" s="90">
        <v>8.7</v>
      </c>
      <c r="C458" s="91"/>
      <c r="D458" s="90">
        <v>5.8</v>
      </c>
    </row>
    <row r="459" spans="1:4" ht="12.75">
      <c r="A459" s="95">
        <f t="shared" si="5"/>
        <v>38937</v>
      </c>
      <c r="B459" s="90">
        <v>8.7</v>
      </c>
      <c r="C459" s="91"/>
      <c r="D459" s="90">
        <v>5.4</v>
      </c>
    </row>
    <row r="460" spans="1:4" ht="12.75">
      <c r="A460" s="95">
        <f t="shared" si="5"/>
        <v>38944</v>
      </c>
      <c r="B460" s="90">
        <v>9</v>
      </c>
      <c r="C460" s="91"/>
      <c r="D460" s="90">
        <v>5.3</v>
      </c>
    </row>
    <row r="461" spans="1:4" ht="12.75">
      <c r="A461" s="95">
        <f t="shared" si="5"/>
        <v>38951</v>
      </c>
      <c r="B461" s="90">
        <v>9.2</v>
      </c>
      <c r="C461" s="91"/>
      <c r="D461" s="90">
        <v>5</v>
      </c>
    </row>
    <row r="462" spans="1:4" ht="12.75">
      <c r="A462" s="95">
        <f t="shared" si="5"/>
        <v>38958</v>
      </c>
      <c r="B462" s="90">
        <v>9.3</v>
      </c>
      <c r="C462" s="91"/>
      <c r="D462" s="90">
        <v>5</v>
      </c>
    </row>
    <row r="463" spans="1:4" ht="12.75">
      <c r="A463" s="95">
        <f t="shared" si="5"/>
        <v>38965</v>
      </c>
      <c r="B463" s="90">
        <v>9.3</v>
      </c>
      <c r="C463" s="91"/>
      <c r="D463" s="90">
        <v>4.9</v>
      </c>
    </row>
    <row r="464" spans="1:4" ht="12.75">
      <c r="A464" s="95">
        <f t="shared" si="5"/>
        <v>38972</v>
      </c>
      <c r="B464" s="90">
        <v>9.2</v>
      </c>
      <c r="C464" s="91"/>
      <c r="D464" s="90">
        <v>5</v>
      </c>
    </row>
    <row r="465" spans="1:4" ht="12.75">
      <c r="A465" s="95">
        <f t="shared" si="5"/>
        <v>38979</v>
      </c>
      <c r="B465" s="90">
        <v>9.4</v>
      </c>
      <c r="C465" s="91"/>
      <c r="D465" s="90">
        <v>4.9</v>
      </c>
    </row>
    <row r="466" spans="1:4" ht="12.75">
      <c r="A466" s="95">
        <f t="shared" si="5"/>
        <v>38986</v>
      </c>
      <c r="B466" s="90">
        <v>9.4</v>
      </c>
      <c r="C466" s="91"/>
      <c r="D466" s="90">
        <v>5</v>
      </c>
    </row>
    <row r="467" spans="1:4" ht="12.75">
      <c r="A467" s="95">
        <f t="shared" si="5"/>
        <v>38993</v>
      </c>
      <c r="B467" s="90">
        <v>9.4</v>
      </c>
      <c r="C467" s="91"/>
      <c r="D467" s="90">
        <v>4.7</v>
      </c>
    </row>
    <row r="468" spans="1:4" ht="12.75">
      <c r="A468" s="95">
        <f t="shared" si="5"/>
        <v>39000</v>
      </c>
      <c r="B468" s="90">
        <v>9.5</v>
      </c>
      <c r="C468" s="91"/>
      <c r="D468" s="90">
        <v>4.6</v>
      </c>
    </row>
    <row r="469" spans="1:4" ht="12.75">
      <c r="A469" s="95">
        <f t="shared" si="5"/>
        <v>39007</v>
      </c>
      <c r="B469" s="90">
        <v>9.9</v>
      </c>
      <c r="C469" s="91"/>
      <c r="D469" s="90">
        <v>5</v>
      </c>
    </row>
    <row r="470" spans="1:4" ht="12.75">
      <c r="A470" s="95">
        <f t="shared" si="5"/>
        <v>39014</v>
      </c>
      <c r="B470" s="90">
        <v>9.9</v>
      </c>
      <c r="C470" s="91"/>
      <c r="D470" s="90">
        <v>5</v>
      </c>
    </row>
    <row r="471" spans="1:4" ht="12.75">
      <c r="A471" s="95">
        <f t="shared" si="5"/>
        <v>39021</v>
      </c>
      <c r="B471" s="90">
        <v>10.1</v>
      </c>
      <c r="C471" s="91"/>
      <c r="D471" s="90">
        <v>5.2</v>
      </c>
    </row>
    <row r="479" spans="2:4" s="21" customFormat="1" ht="13.5" customHeight="1">
      <c r="B479" s="94"/>
      <c r="D479" s="94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0"/>
  <dimension ref="A1:F2115"/>
  <sheetViews>
    <sheetView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27" customWidth="1"/>
    <col min="2" max="2" width="9.8515625" style="27" customWidth="1"/>
    <col min="3" max="3" width="10.140625" style="27" customWidth="1"/>
    <col min="4" max="16384" width="8.00390625" style="27" customWidth="1"/>
  </cols>
  <sheetData>
    <row r="1" ht="11.25">
      <c r="A1" s="29" t="s">
        <v>44</v>
      </c>
    </row>
    <row r="2" ht="11.25">
      <c r="A2" s="29" t="s">
        <v>17</v>
      </c>
    </row>
    <row r="3" spans="1:5" ht="12.75">
      <c r="A3" s="30" t="s">
        <v>22</v>
      </c>
      <c r="E3" s="9"/>
    </row>
    <row r="4" spans="1:5" ht="12.75">
      <c r="A4" s="9" t="s">
        <v>55</v>
      </c>
      <c r="E4" s="9"/>
    </row>
    <row r="5" spans="1:5" ht="12.75">
      <c r="A5" s="32" t="s">
        <v>51</v>
      </c>
      <c r="E5" s="9"/>
    </row>
    <row r="6" ht="11.25">
      <c r="A6" s="32"/>
    </row>
    <row r="7" ht="11.25">
      <c r="A7" s="2" t="s">
        <v>24</v>
      </c>
    </row>
    <row r="8" ht="12.75">
      <c r="A8" s="9" t="s">
        <v>52</v>
      </c>
    </row>
    <row r="9" ht="11.25">
      <c r="A9" s="32"/>
    </row>
    <row r="10" spans="1:4" ht="42.75" customHeight="1">
      <c r="A10" s="67"/>
      <c r="B10" s="68"/>
      <c r="C10" s="69"/>
      <c r="D10" s="70"/>
    </row>
    <row r="11" spans="1:4" ht="11.25" customHeight="1">
      <c r="A11" s="115">
        <v>35800.450694444444</v>
      </c>
      <c r="B11" s="116">
        <v>114</v>
      </c>
      <c r="C11" s="61"/>
      <c r="D11" s="62"/>
    </row>
    <row r="12" spans="1:4" ht="11.25" customHeight="1">
      <c r="A12" s="115">
        <v>35828.45277777778</v>
      </c>
      <c r="B12" s="116">
        <v>113.3</v>
      </c>
      <c r="C12" s="61"/>
      <c r="D12" s="62"/>
    </row>
    <row r="13" spans="1:5" ht="11.25" customHeight="1">
      <c r="A13" s="115">
        <v>35856.45138888889</v>
      </c>
      <c r="B13" s="116">
        <v>113.4</v>
      </c>
      <c r="C13" s="61"/>
      <c r="D13" s="59"/>
      <c r="E13" s="59"/>
    </row>
    <row r="14" spans="1:4" ht="11.25" customHeight="1">
      <c r="A14" s="115">
        <v>35886.45277777778</v>
      </c>
      <c r="B14" s="116">
        <v>112.8</v>
      </c>
      <c r="C14" s="59"/>
      <c r="D14" s="59"/>
    </row>
    <row r="15" spans="1:4" ht="11.25" customHeight="1">
      <c r="A15" s="115">
        <v>35919.45277777778</v>
      </c>
      <c r="B15" s="116">
        <v>112.6</v>
      </c>
      <c r="C15" s="62"/>
      <c r="D15" s="62"/>
    </row>
    <row r="16" spans="1:4" ht="11.25" customHeight="1">
      <c r="A16" s="115">
        <v>35948.45486111111</v>
      </c>
      <c r="B16" s="116">
        <v>111.7</v>
      </c>
      <c r="C16" s="62"/>
      <c r="D16" s="62"/>
    </row>
    <row r="17" spans="1:4" ht="11.25" customHeight="1">
      <c r="A17" s="115">
        <v>35977.45208333333</v>
      </c>
      <c r="B17" s="116">
        <v>111.6</v>
      </c>
      <c r="C17" s="62"/>
      <c r="D17" s="62"/>
    </row>
    <row r="18" spans="1:4" ht="11.25" customHeight="1">
      <c r="A18" s="115">
        <v>36011.450694444444</v>
      </c>
      <c r="B18" s="116">
        <v>111.6</v>
      </c>
      <c r="C18" s="62"/>
      <c r="D18" s="62"/>
    </row>
    <row r="19" spans="1:4" ht="11.25" customHeight="1">
      <c r="A19" s="115">
        <v>36039.44861111111</v>
      </c>
      <c r="B19" s="116">
        <v>112.6</v>
      </c>
      <c r="C19" s="62"/>
      <c r="D19" s="62"/>
    </row>
    <row r="20" spans="1:4" ht="11.25" customHeight="1">
      <c r="A20" s="115">
        <v>36069.450694444444</v>
      </c>
      <c r="B20" s="116">
        <v>113</v>
      </c>
      <c r="C20" s="62"/>
      <c r="D20" s="62"/>
    </row>
    <row r="21" spans="1:4" ht="11.25" customHeight="1">
      <c r="A21" s="115">
        <v>36101.45416666667</v>
      </c>
      <c r="B21" s="116">
        <v>113.8</v>
      </c>
      <c r="C21" s="62"/>
      <c r="D21" s="62"/>
    </row>
    <row r="22" spans="1:4" ht="11.25" customHeight="1">
      <c r="A22" s="115">
        <v>36130.45277777778</v>
      </c>
      <c r="B22" s="116">
        <v>113.6</v>
      </c>
      <c r="C22" s="62"/>
      <c r="D22" s="62"/>
    </row>
    <row r="23" spans="1:4" ht="11.25" customHeight="1">
      <c r="A23" s="115">
        <v>36165.45208333333</v>
      </c>
      <c r="B23" s="116">
        <v>113.1</v>
      </c>
      <c r="C23" s="62"/>
      <c r="D23" s="62"/>
    </row>
    <row r="24" spans="1:4" ht="11.25" customHeight="1">
      <c r="A24" s="115">
        <v>36192.44930555556</v>
      </c>
      <c r="B24" s="116">
        <v>113.1</v>
      </c>
      <c r="C24" s="62"/>
      <c r="D24" s="62"/>
    </row>
    <row r="25" spans="1:4" ht="11.25" customHeight="1">
      <c r="A25" s="115">
        <v>36220.44861111111</v>
      </c>
      <c r="B25" s="116">
        <v>113.1</v>
      </c>
      <c r="C25" s="62"/>
      <c r="D25" s="62"/>
    </row>
    <row r="26" spans="1:4" ht="11.25" customHeight="1">
      <c r="A26" s="115">
        <v>36256.447916666664</v>
      </c>
      <c r="B26" s="116">
        <v>113.6</v>
      </c>
      <c r="C26" s="62"/>
      <c r="D26" s="62"/>
    </row>
    <row r="27" spans="1:4" ht="11.25" customHeight="1">
      <c r="A27" s="115">
        <v>36283.44861111111</v>
      </c>
      <c r="B27" s="116">
        <v>114.2</v>
      </c>
      <c r="C27" s="62"/>
      <c r="D27" s="62"/>
    </row>
    <row r="28" spans="1:4" ht="11.25" customHeight="1">
      <c r="A28" s="115">
        <v>36312.45</v>
      </c>
      <c r="B28" s="116">
        <v>113.6</v>
      </c>
      <c r="C28" s="62"/>
      <c r="D28" s="62"/>
    </row>
    <row r="29" spans="1:4" ht="11.25" customHeight="1">
      <c r="A29" s="115">
        <v>36342.45138888889</v>
      </c>
      <c r="B29" s="116">
        <v>113.5</v>
      </c>
      <c r="C29" s="62"/>
      <c r="D29" s="62"/>
    </row>
    <row r="30" spans="1:4" ht="11.25" customHeight="1">
      <c r="A30" s="115">
        <v>36375.45</v>
      </c>
      <c r="B30" s="116">
        <v>113.1</v>
      </c>
      <c r="C30" s="62"/>
      <c r="D30" s="62"/>
    </row>
    <row r="31" spans="1:4" ht="11.25" customHeight="1">
      <c r="A31" s="115">
        <v>36404.45</v>
      </c>
      <c r="B31" s="116">
        <v>112.6</v>
      </c>
      <c r="C31" s="62"/>
      <c r="D31" s="62"/>
    </row>
    <row r="32" spans="1:4" ht="11.25" customHeight="1">
      <c r="A32" s="115">
        <v>36434.44930555556</v>
      </c>
      <c r="B32" s="116">
        <v>111.2</v>
      </c>
      <c r="C32" s="62"/>
      <c r="D32" s="62"/>
    </row>
    <row r="33" spans="1:4" ht="11.25" customHeight="1">
      <c r="A33" s="115">
        <v>36465.45</v>
      </c>
      <c r="B33" s="116">
        <v>110.5</v>
      </c>
      <c r="C33" s="62"/>
      <c r="D33" s="62"/>
    </row>
    <row r="34" spans="1:4" ht="11.25" customHeight="1">
      <c r="A34" s="115">
        <v>36495.44934027778</v>
      </c>
      <c r="B34" s="116">
        <v>110.3</v>
      </c>
      <c r="C34" s="62"/>
      <c r="D34" s="62"/>
    </row>
    <row r="35" spans="1:4" ht="11.25" customHeight="1">
      <c r="A35" s="115">
        <v>36529.45354166667</v>
      </c>
      <c r="B35" s="116">
        <v>110.4</v>
      </c>
      <c r="C35" s="62"/>
      <c r="D35" s="62"/>
    </row>
    <row r="36" spans="1:4" ht="11.25" customHeight="1">
      <c r="A36" s="115">
        <v>36557.45295138889</v>
      </c>
      <c r="B36" s="116">
        <v>109.2</v>
      </c>
      <c r="C36" s="62"/>
      <c r="D36" s="62"/>
    </row>
    <row r="37" spans="1:4" ht="11.25" customHeight="1">
      <c r="A37" s="115">
        <v>36586.45050925926</v>
      </c>
      <c r="B37" s="116">
        <v>108.7</v>
      </c>
      <c r="C37" s="62"/>
      <c r="D37" s="62"/>
    </row>
    <row r="38" spans="1:4" ht="11.25" customHeight="1">
      <c r="A38" s="115">
        <v>36619.45134259259</v>
      </c>
      <c r="B38" s="116">
        <v>108.2</v>
      </c>
      <c r="C38" s="62"/>
      <c r="D38" s="62"/>
    </row>
    <row r="39" spans="1:4" ht="11.25" customHeight="1">
      <c r="A39" s="115">
        <v>36648.45164351852</v>
      </c>
      <c r="B39" s="116">
        <v>108.3</v>
      </c>
      <c r="C39" s="62"/>
      <c r="D39" s="62"/>
    </row>
    <row r="40" spans="1:4" ht="11.25" customHeight="1">
      <c r="A40" s="115">
        <v>36679.452673611115</v>
      </c>
      <c r="B40" s="116">
        <v>110.8</v>
      </c>
      <c r="C40" s="62"/>
      <c r="D40" s="62"/>
    </row>
    <row r="41" spans="1:4" ht="11.25" customHeight="1">
      <c r="A41" s="115">
        <v>36710.45181712963</v>
      </c>
      <c r="B41" s="116">
        <v>113</v>
      </c>
      <c r="C41" s="62"/>
      <c r="D41" s="62"/>
    </row>
    <row r="42" spans="1:4" ht="11.25" customHeight="1">
      <c r="A42" s="115">
        <v>36739.449953703705</v>
      </c>
      <c r="B42" s="116">
        <v>113.1</v>
      </c>
      <c r="C42" s="62"/>
      <c r="D42" s="62"/>
    </row>
    <row r="43" spans="1:4" ht="11.25" customHeight="1">
      <c r="A43" s="115">
        <v>36770.44871527778</v>
      </c>
      <c r="B43" s="116">
        <v>114.6</v>
      </c>
      <c r="C43" s="62"/>
      <c r="D43" s="62"/>
    </row>
    <row r="44" spans="1:4" ht="12.75">
      <c r="A44" s="115">
        <v>36801.456400462965</v>
      </c>
      <c r="B44" s="116">
        <v>116.4</v>
      </c>
      <c r="C44" s="62"/>
      <c r="D44" s="62"/>
    </row>
    <row r="45" spans="1:4" ht="12.75">
      <c r="A45" s="115">
        <v>36831.45274305555</v>
      </c>
      <c r="B45" s="116">
        <v>119.1</v>
      </c>
      <c r="C45" s="62"/>
      <c r="D45" s="62"/>
    </row>
    <row r="46" spans="1:4" ht="12.75">
      <c r="A46" s="115">
        <v>36861.45276620371</v>
      </c>
      <c r="B46" s="116">
        <v>120.5</v>
      </c>
      <c r="C46" s="62"/>
      <c r="D46" s="62"/>
    </row>
    <row r="47" spans="1:4" ht="12.75">
      <c r="A47" s="115">
        <v>36894.451157407406</v>
      </c>
      <c r="B47" s="116">
        <v>121.6</v>
      </c>
      <c r="C47" s="62"/>
      <c r="D47" s="62"/>
    </row>
    <row r="48" spans="1:4" ht="15" customHeight="1">
      <c r="A48" s="115">
        <v>36923.45033564815</v>
      </c>
      <c r="B48" s="116">
        <v>121.4</v>
      </c>
      <c r="C48" s="62"/>
      <c r="D48" s="62"/>
    </row>
    <row r="49" spans="1:4" ht="12.75">
      <c r="A49" s="115">
        <v>36951.450833333336</v>
      </c>
      <c r="B49" s="116">
        <v>122.5</v>
      </c>
      <c r="C49" s="62"/>
      <c r="D49" s="62"/>
    </row>
    <row r="50" spans="1:4" ht="12.75">
      <c r="A50" s="115">
        <v>36983.45295138889</v>
      </c>
      <c r="B50" s="116">
        <v>129</v>
      </c>
      <c r="C50" s="62"/>
      <c r="D50" s="62"/>
    </row>
    <row r="51" spans="1:4" ht="12.75">
      <c r="A51" s="115">
        <v>37013.456099537034</v>
      </c>
      <c r="B51" s="116">
        <v>137.8</v>
      </c>
      <c r="C51" s="62"/>
      <c r="D51" s="62"/>
    </row>
    <row r="52" spans="1:4" ht="12.75">
      <c r="A52" s="115">
        <v>37043.451319444444</v>
      </c>
      <c r="B52" s="116">
        <v>140.9</v>
      </c>
      <c r="C52" s="62"/>
      <c r="D52" s="62"/>
    </row>
    <row r="53" spans="1:4" ht="12.75">
      <c r="A53" s="115">
        <v>37074.452581018515</v>
      </c>
      <c r="B53" s="116">
        <v>138.1</v>
      </c>
      <c r="C53" s="62"/>
      <c r="D53" s="62"/>
    </row>
    <row r="54" spans="1:4" ht="12.75">
      <c r="A54" s="115">
        <v>37104.45144675926</v>
      </c>
      <c r="B54" s="116">
        <v>136.8</v>
      </c>
      <c r="C54" s="62"/>
      <c r="D54" s="62"/>
    </row>
    <row r="55" spans="1:4" ht="12.75">
      <c r="A55" s="115">
        <v>37137.45070601852</v>
      </c>
      <c r="B55" s="116">
        <v>140.1</v>
      </c>
      <c r="C55" s="62"/>
      <c r="D55" s="62"/>
    </row>
    <row r="56" spans="1:4" ht="12.75">
      <c r="A56" s="115">
        <v>37165.45086805556</v>
      </c>
      <c r="B56" s="116">
        <v>142.9</v>
      </c>
      <c r="C56" s="62"/>
      <c r="D56" s="62"/>
    </row>
    <row r="57" spans="1:4" ht="12.75">
      <c r="A57" s="115">
        <v>37196.44978009259</v>
      </c>
      <c r="B57" s="116">
        <v>147.9</v>
      </c>
      <c r="C57" s="62"/>
      <c r="D57" s="62"/>
    </row>
    <row r="58" spans="1:4" ht="12.75">
      <c r="A58" s="115">
        <v>37228.44991898148</v>
      </c>
      <c r="B58" s="116">
        <v>144.6</v>
      </c>
      <c r="C58" s="62"/>
      <c r="D58" s="62"/>
    </row>
    <row r="59" spans="1:4" ht="12.75">
      <c r="A59" s="115">
        <v>37259.44902777778</v>
      </c>
      <c r="B59" s="116">
        <v>140.4</v>
      </c>
      <c r="C59" s="62"/>
      <c r="D59" s="62"/>
    </row>
    <row r="60" spans="1:4" ht="15" customHeight="1">
      <c r="A60" s="115">
        <v>37288.45315972222</v>
      </c>
      <c r="B60" s="116">
        <v>137.8</v>
      </c>
      <c r="C60" s="62"/>
      <c r="D60" s="62"/>
    </row>
    <row r="61" spans="1:4" ht="12.75">
      <c r="A61" s="115">
        <v>37316.45291666667</v>
      </c>
      <c r="B61" s="116">
        <v>137.3</v>
      </c>
      <c r="C61" s="62"/>
      <c r="D61" s="62"/>
    </row>
    <row r="62" spans="1:4" ht="12.75">
      <c r="A62" s="115">
        <v>37348.45193287037</v>
      </c>
      <c r="B62" s="116">
        <v>134.1</v>
      </c>
      <c r="C62" s="62"/>
      <c r="D62" s="62"/>
    </row>
    <row r="63" spans="1:4" ht="12.75">
      <c r="A63" s="115">
        <v>37378.45118055555</v>
      </c>
      <c r="B63" s="116">
        <v>129.6</v>
      </c>
      <c r="C63" s="62"/>
      <c r="D63" s="62"/>
    </row>
    <row r="64" spans="1:4" ht="12.75">
      <c r="A64" s="115">
        <v>37410.45210648148</v>
      </c>
      <c r="B64" s="116">
        <v>129.3</v>
      </c>
      <c r="C64" s="62"/>
      <c r="D64" s="62"/>
    </row>
    <row r="65" spans="1:4" ht="12.75">
      <c r="A65" s="115">
        <v>37438.51876157407</v>
      </c>
      <c r="B65" s="116">
        <v>127.4</v>
      </c>
      <c r="C65" s="62"/>
      <c r="D65" s="62"/>
    </row>
    <row r="66" spans="1:4" ht="12.75">
      <c r="A66" s="115">
        <v>37469.4506712963</v>
      </c>
      <c r="B66" s="116">
        <v>126.9</v>
      </c>
      <c r="C66" s="62"/>
      <c r="D66" s="62"/>
    </row>
    <row r="67" spans="1:4" ht="12.75">
      <c r="A67" s="115">
        <v>37501.44987268518</v>
      </c>
      <c r="B67" s="116">
        <v>129.4</v>
      </c>
      <c r="C67" s="62"/>
      <c r="D67" s="62"/>
    </row>
    <row r="68" spans="1:4" ht="12.75">
      <c r="A68" s="115">
        <v>37530.449212962965</v>
      </c>
      <c r="B68" s="116">
        <v>129.7</v>
      </c>
      <c r="C68" s="62"/>
      <c r="D68" s="62"/>
    </row>
    <row r="69" spans="1:4" ht="12.75">
      <c r="A69" s="115">
        <v>37561.449421296296</v>
      </c>
      <c r="B69" s="116">
        <v>129.1</v>
      </c>
      <c r="C69" s="62"/>
      <c r="D69" s="62"/>
    </row>
    <row r="70" spans="1:4" ht="12.75">
      <c r="A70" s="115">
        <v>37592.448483796295</v>
      </c>
      <c r="B70" s="116">
        <v>126.6</v>
      </c>
      <c r="C70" s="62"/>
      <c r="D70" s="62"/>
    </row>
    <row r="71" spans="1:4" ht="12.75">
      <c r="A71" s="115">
        <v>37624.45071759259</v>
      </c>
      <c r="B71" s="116">
        <v>123.9</v>
      </c>
      <c r="C71" s="62"/>
      <c r="D71" s="62"/>
    </row>
    <row r="72" spans="1:4" ht="12.75">
      <c r="A72" s="115">
        <v>37655.44944444444</v>
      </c>
      <c r="B72" s="116">
        <v>121.7</v>
      </c>
      <c r="C72" s="62"/>
      <c r="D72" s="62"/>
    </row>
    <row r="73" spans="1:4" ht="12.75">
      <c r="A73" s="115">
        <v>37683.44934027778</v>
      </c>
      <c r="B73" s="116">
        <v>122</v>
      </c>
      <c r="C73" s="62"/>
      <c r="D73" s="62"/>
    </row>
    <row r="74" spans="1:4" ht="12.75">
      <c r="A74" s="115">
        <v>37712.44966435185</v>
      </c>
      <c r="B74" s="116">
        <v>120.5</v>
      </c>
      <c r="C74" s="62"/>
      <c r="D74" s="62"/>
    </row>
    <row r="75" spans="1:4" ht="12.75">
      <c r="A75" s="115">
        <v>37743.4490625</v>
      </c>
      <c r="B75" s="116">
        <v>119</v>
      </c>
      <c r="C75" s="62"/>
      <c r="D75" s="62"/>
    </row>
    <row r="76" spans="1:4" ht="12.75">
      <c r="A76" s="115">
        <v>37774.44961805556</v>
      </c>
      <c r="B76" s="116">
        <v>121.3</v>
      </c>
      <c r="C76" s="62"/>
      <c r="D76" s="62"/>
    </row>
    <row r="77" spans="1:4" ht="12.75">
      <c r="A77" s="115">
        <v>37803.44981481481</v>
      </c>
      <c r="B77" s="116">
        <v>124.1</v>
      </c>
      <c r="C77" s="62"/>
      <c r="D77" s="62"/>
    </row>
    <row r="78" spans="1:4" ht="12.75">
      <c r="A78" s="115">
        <v>37834.44965277778</v>
      </c>
      <c r="B78" s="116">
        <v>126.5</v>
      </c>
      <c r="C78" s="62"/>
      <c r="D78" s="62"/>
    </row>
    <row r="79" spans="1:4" ht="12.75">
      <c r="A79" s="115">
        <v>37865.44997685185</v>
      </c>
      <c r="B79" s="116">
        <v>126.5</v>
      </c>
      <c r="C79" s="62"/>
      <c r="D79" s="62"/>
    </row>
    <row r="80" spans="1:4" ht="12.75">
      <c r="A80" s="115">
        <v>37895.44954861111</v>
      </c>
      <c r="B80" s="116">
        <v>125.7</v>
      </c>
      <c r="C80" s="62"/>
      <c r="D80" s="62"/>
    </row>
    <row r="81" spans="1:4" ht="12.75">
      <c r="A81" s="115">
        <v>37928.44971064815</v>
      </c>
      <c r="B81" s="116">
        <v>125.1</v>
      </c>
      <c r="C81" s="62"/>
      <c r="D81" s="62"/>
    </row>
    <row r="82" spans="1:4" ht="12.75">
      <c r="A82" s="115">
        <v>37956.44950231481</v>
      </c>
      <c r="B82" s="116">
        <v>124.6</v>
      </c>
      <c r="C82" s="62"/>
      <c r="D82" s="62"/>
    </row>
    <row r="83" spans="1:4" ht="12.75">
      <c r="A83" s="115">
        <v>37991.44956018519</v>
      </c>
      <c r="B83" s="116">
        <v>120.6</v>
      </c>
      <c r="C83" s="62"/>
      <c r="D83" s="62"/>
    </row>
    <row r="84" spans="1:4" ht="12.75">
      <c r="A84" s="115">
        <v>38019.451203703706</v>
      </c>
      <c r="B84" s="116">
        <v>119.3</v>
      </c>
      <c r="C84" s="62"/>
      <c r="D84" s="62"/>
    </row>
    <row r="85" spans="1:4" ht="12.75">
      <c r="A85" s="115">
        <v>38047.44974537037</v>
      </c>
      <c r="B85" s="116">
        <v>121.3</v>
      </c>
      <c r="C85" s="62"/>
      <c r="D85" s="62"/>
    </row>
    <row r="86" spans="1:4" ht="12.75">
      <c r="A86" s="115">
        <v>38078.45091435185</v>
      </c>
      <c r="B86" s="116">
        <v>123.2</v>
      </c>
      <c r="C86" s="62"/>
      <c r="D86" s="62"/>
    </row>
    <row r="87" spans="1:4" ht="12.75">
      <c r="A87" s="115">
        <v>38110.44883101852</v>
      </c>
      <c r="B87" s="116">
        <v>123.6</v>
      </c>
      <c r="C87" s="62"/>
      <c r="D87" s="62"/>
    </row>
    <row r="88" spans="1:4" ht="12.75">
      <c r="A88" s="115">
        <v>38139.4503587963</v>
      </c>
      <c r="B88" s="116">
        <v>122.7</v>
      </c>
      <c r="C88" s="62"/>
      <c r="D88" s="62"/>
    </row>
    <row r="89" spans="1:4" ht="12.75">
      <c r="A89" s="115">
        <v>38169.44987268518</v>
      </c>
      <c r="B89" s="116">
        <v>122.3</v>
      </c>
      <c r="C89" s="62"/>
      <c r="D89" s="62"/>
    </row>
    <row r="90" spans="1:4" ht="12.75">
      <c r="A90" s="115">
        <v>38202.450590277775</v>
      </c>
      <c r="B90" s="116">
        <v>121.7</v>
      </c>
      <c r="C90" s="62"/>
      <c r="D90" s="62"/>
    </row>
    <row r="91" spans="1:4" ht="12.75">
      <c r="A91" s="115">
        <v>38231.4503587963</v>
      </c>
      <c r="B91" s="116">
        <v>122.1</v>
      </c>
      <c r="C91" s="62"/>
      <c r="D91" s="62"/>
    </row>
    <row r="92" spans="1:4" ht="12.75">
      <c r="A92" s="115">
        <v>38261.44961805556</v>
      </c>
      <c r="B92" s="116">
        <v>121.4</v>
      </c>
      <c r="C92" s="62"/>
      <c r="D92" s="62"/>
    </row>
    <row r="93" spans="1:4" ht="12.75">
      <c r="A93" s="115">
        <v>38292.45009259259</v>
      </c>
      <c r="B93" s="116">
        <v>119.7</v>
      </c>
      <c r="C93" s="62"/>
      <c r="D93" s="62"/>
    </row>
    <row r="94" spans="1:4" ht="12.75">
      <c r="A94" s="115">
        <v>38322.44960648148</v>
      </c>
      <c r="B94" s="116">
        <v>114.5</v>
      </c>
      <c r="C94" s="62"/>
      <c r="D94" s="62"/>
    </row>
    <row r="95" spans="1:4" ht="12.75">
      <c r="A95" s="115">
        <v>38356.449479166666</v>
      </c>
      <c r="B95" s="116">
        <v>112.5</v>
      </c>
      <c r="C95" s="62"/>
      <c r="D95" s="62"/>
    </row>
    <row r="96" spans="1:4" ht="12.75">
      <c r="A96" s="115">
        <v>38384.448900462965</v>
      </c>
      <c r="B96" s="116">
        <v>110.7</v>
      </c>
      <c r="C96" s="62"/>
      <c r="D96" s="62"/>
    </row>
    <row r="97" spans="1:4" ht="12.75">
      <c r="A97" s="115">
        <v>38412.450844907406</v>
      </c>
      <c r="B97" s="116">
        <v>108.3</v>
      </c>
      <c r="C97" s="62"/>
      <c r="D97" s="62"/>
    </row>
    <row r="98" spans="1:4" ht="12.75">
      <c r="A98" s="115">
        <v>38443.449479166666</v>
      </c>
      <c r="B98" s="116">
        <v>110.8</v>
      </c>
      <c r="C98" s="62"/>
      <c r="D98" s="62"/>
    </row>
    <row r="99" spans="1:4" ht="12.75">
      <c r="A99" s="115">
        <v>38474.44986111111</v>
      </c>
      <c r="B99" s="116">
        <v>113.8</v>
      </c>
      <c r="C99" s="62"/>
      <c r="D99" s="62"/>
    </row>
    <row r="100" spans="1:4" ht="12.75">
      <c r="A100" s="115">
        <v>38504.45065972222</v>
      </c>
      <c r="B100" s="116">
        <v>111.2</v>
      </c>
      <c r="C100" s="62"/>
      <c r="D100" s="62"/>
    </row>
    <row r="101" spans="1:4" ht="12.75">
      <c r="A101" s="115">
        <v>38534.44969907407</v>
      </c>
      <c r="B101" s="116">
        <v>109.7</v>
      </c>
      <c r="C101" s="62"/>
      <c r="D101" s="62"/>
    </row>
    <row r="102" spans="1:4" ht="12.75">
      <c r="A102" s="115">
        <v>38566.45079861111</v>
      </c>
      <c r="B102" s="116">
        <v>109.1</v>
      </c>
      <c r="C102" s="62"/>
      <c r="D102" s="62"/>
    </row>
    <row r="103" spans="1:4" ht="12.75">
      <c r="A103" s="115">
        <v>38596.44930555556</v>
      </c>
      <c r="B103" s="116">
        <v>106.4</v>
      </c>
      <c r="C103" s="62"/>
      <c r="D103" s="62"/>
    </row>
    <row r="104" spans="1:4" ht="12.75">
      <c r="A104" s="115">
        <v>38628.451875</v>
      </c>
      <c r="B104" s="116">
        <v>102.8</v>
      </c>
      <c r="C104" s="62"/>
      <c r="D104" s="62"/>
    </row>
    <row r="105" spans="1:4" ht="12.75">
      <c r="A105" s="115">
        <v>38657.44972222222</v>
      </c>
      <c r="B105" s="116">
        <v>102.7</v>
      </c>
      <c r="C105" s="62"/>
      <c r="D105" s="62"/>
    </row>
    <row r="106" spans="1:4" ht="12.75">
      <c r="A106" s="115">
        <v>38687.449155092596</v>
      </c>
      <c r="B106" s="116">
        <v>105.8</v>
      </c>
      <c r="C106" s="62"/>
      <c r="D106" s="62"/>
    </row>
    <row r="107" spans="1:4" ht="12.75">
      <c r="A107" s="115">
        <v>38720.45123842593</v>
      </c>
      <c r="B107" s="116">
        <v>104.1</v>
      </c>
      <c r="C107" s="59"/>
      <c r="D107" s="59"/>
    </row>
    <row r="108" spans="1:4" ht="12.75">
      <c r="A108" s="115">
        <v>38749.449328703704</v>
      </c>
      <c r="B108" s="116">
        <v>107.4</v>
      </c>
      <c r="C108" s="62"/>
      <c r="D108" s="59"/>
    </row>
    <row r="109" spans="1:4" ht="12.75">
      <c r="A109" s="115">
        <v>38777.449016203704</v>
      </c>
      <c r="B109" s="116">
        <v>117</v>
      </c>
      <c r="C109" s="62"/>
      <c r="D109" s="62"/>
    </row>
    <row r="110" spans="1:4" ht="12.75">
      <c r="A110" s="115">
        <v>38810.44878472222</v>
      </c>
      <c r="B110" s="116">
        <v>127.1</v>
      </c>
      <c r="C110" s="62"/>
      <c r="D110" s="62"/>
    </row>
    <row r="111" spans="1:4" ht="12.75">
      <c r="A111" s="115">
        <v>38839.449212962965</v>
      </c>
      <c r="B111" s="116">
        <v>126.6</v>
      </c>
      <c r="C111" s="62"/>
      <c r="D111" s="62"/>
    </row>
    <row r="112" spans="1:5" ht="12.75">
      <c r="A112" s="115">
        <v>38869.44841435185</v>
      </c>
      <c r="B112" s="116">
        <v>130.7</v>
      </c>
      <c r="C112" s="62"/>
      <c r="D112" s="59"/>
      <c r="E112" s="59"/>
    </row>
    <row r="113" spans="1:4" ht="12.75">
      <c r="A113" s="115">
        <v>38901.448969907404</v>
      </c>
      <c r="B113" s="116">
        <v>130.2</v>
      </c>
      <c r="C113" s="62"/>
      <c r="D113" s="62"/>
    </row>
    <row r="114" spans="1:4" ht="12.75">
      <c r="A114" s="115">
        <v>38930.44929398148</v>
      </c>
      <c r="B114" s="116">
        <v>124.3</v>
      </c>
      <c r="C114" s="62"/>
      <c r="D114" s="62"/>
    </row>
    <row r="115" spans="1:4" ht="12.75">
      <c r="A115" s="115">
        <v>38961.44888888889</v>
      </c>
      <c r="B115" s="116">
        <v>123</v>
      </c>
      <c r="C115" s="62"/>
      <c r="D115" s="62"/>
    </row>
    <row r="116" spans="1:4" ht="12.75">
      <c r="A116" s="115">
        <v>38992.449375</v>
      </c>
      <c r="B116" s="116">
        <v>119.2</v>
      </c>
      <c r="C116" s="62"/>
      <c r="D116" s="62"/>
    </row>
    <row r="117" spans="2:4" ht="11.25">
      <c r="B117" s="61"/>
      <c r="C117" s="62"/>
      <c r="D117" s="62"/>
    </row>
    <row r="118" spans="2:4" ht="11.25">
      <c r="B118" s="61"/>
      <c r="C118" s="62"/>
      <c r="D118" s="62"/>
    </row>
    <row r="119" spans="3:4" s="43" customFormat="1" ht="11.25">
      <c r="C119" s="114"/>
      <c r="D119" s="63"/>
    </row>
    <row r="120" spans="3:4" ht="11.25">
      <c r="C120" s="71"/>
      <c r="D120" s="62"/>
    </row>
    <row r="121" spans="3:4" ht="11.25">
      <c r="C121" s="71"/>
      <c r="D121" s="62"/>
    </row>
    <row r="122" spans="3:4" ht="11.25">
      <c r="C122" s="71"/>
      <c r="D122" s="62"/>
    </row>
    <row r="123" spans="3:4" ht="11.25">
      <c r="C123" s="71"/>
      <c r="D123" s="62"/>
    </row>
    <row r="124" spans="3:4" ht="11.25">
      <c r="C124" s="71"/>
      <c r="D124" s="62"/>
    </row>
    <row r="125" spans="3:4" ht="11.25">
      <c r="C125" s="71"/>
      <c r="D125" s="62"/>
    </row>
    <row r="126" spans="3:4" ht="11.25">
      <c r="C126" s="71"/>
      <c r="D126" s="62"/>
    </row>
    <row r="127" spans="3:4" ht="11.25">
      <c r="C127" s="71"/>
      <c r="D127" s="62"/>
    </row>
    <row r="128" spans="3:4" ht="11.25">
      <c r="C128" s="71"/>
      <c r="D128" s="62"/>
    </row>
    <row r="129" spans="3:4" ht="11.25">
      <c r="C129" s="71"/>
      <c r="D129" s="62"/>
    </row>
    <row r="130" spans="3:4" ht="11.25">
      <c r="C130" s="71"/>
      <c r="D130" s="62"/>
    </row>
    <row r="131" spans="3:4" ht="11.25">
      <c r="C131" s="71"/>
      <c r="D131" s="62"/>
    </row>
    <row r="132" spans="3:4" ht="11.25">
      <c r="C132" s="71"/>
      <c r="D132" s="62"/>
    </row>
    <row r="133" spans="3:4" ht="11.25">
      <c r="C133" s="71"/>
      <c r="D133" s="62"/>
    </row>
    <row r="134" spans="3:4" ht="11.25">
      <c r="C134" s="71"/>
      <c r="D134" s="62"/>
    </row>
    <row r="135" spans="3:4" ht="11.25">
      <c r="C135" s="71"/>
      <c r="D135" s="62"/>
    </row>
    <row r="136" spans="3:4" ht="11.25">
      <c r="C136" s="71"/>
      <c r="D136" s="62"/>
    </row>
    <row r="137" spans="3:4" ht="11.25">
      <c r="C137" s="71"/>
      <c r="D137" s="62"/>
    </row>
    <row r="138" spans="3:4" ht="11.25">
      <c r="C138" s="71"/>
      <c r="D138" s="62"/>
    </row>
    <row r="139" spans="3:4" ht="11.25">
      <c r="C139" s="71"/>
      <c r="D139" s="62"/>
    </row>
    <row r="140" spans="3:4" ht="11.25">
      <c r="C140" s="71"/>
      <c r="D140" s="62"/>
    </row>
    <row r="141" spans="3:4" ht="11.25">
      <c r="C141" s="71"/>
      <c r="D141" s="62"/>
    </row>
    <row r="142" spans="3:4" ht="11.25">
      <c r="C142" s="71"/>
      <c r="D142" s="62"/>
    </row>
    <row r="143" spans="3:4" ht="11.25">
      <c r="C143" s="71"/>
      <c r="D143" s="62"/>
    </row>
    <row r="144" spans="3:4" ht="11.25">
      <c r="C144" s="71"/>
      <c r="D144" s="62"/>
    </row>
    <row r="145" spans="3:4" ht="11.25">
      <c r="C145" s="71"/>
      <c r="D145" s="62"/>
    </row>
    <row r="146" spans="3:4" ht="11.25">
      <c r="C146" s="71"/>
      <c r="D146" s="62"/>
    </row>
    <row r="147" spans="3:4" ht="11.25">
      <c r="C147" s="71"/>
      <c r="D147" s="62"/>
    </row>
    <row r="148" spans="3:4" ht="11.25">
      <c r="C148" s="71"/>
      <c r="D148" s="62"/>
    </row>
    <row r="149" spans="3:4" ht="11.25">
      <c r="C149" s="71"/>
      <c r="D149" s="62"/>
    </row>
    <row r="150" spans="3:4" ht="11.25">
      <c r="C150" s="71"/>
      <c r="D150" s="62"/>
    </row>
    <row r="151" spans="3:4" ht="11.25">
      <c r="C151" s="71"/>
      <c r="D151" s="62"/>
    </row>
    <row r="152" spans="3:4" ht="11.25">
      <c r="C152" s="71"/>
      <c r="D152" s="62"/>
    </row>
    <row r="153" spans="3:4" ht="11.25">
      <c r="C153" s="71"/>
      <c r="D153" s="62"/>
    </row>
    <row r="154" spans="3:4" ht="11.25">
      <c r="C154" s="71"/>
      <c r="D154" s="62"/>
    </row>
    <row r="155" spans="3:4" ht="11.25">
      <c r="C155" s="71"/>
      <c r="D155" s="62"/>
    </row>
    <row r="156" spans="3:4" ht="11.25">
      <c r="C156" s="71"/>
      <c r="D156" s="62"/>
    </row>
    <row r="157" spans="3:4" ht="11.25">
      <c r="C157" s="71"/>
      <c r="D157" s="62"/>
    </row>
    <row r="158" spans="3:4" ht="11.25">
      <c r="C158" s="71"/>
      <c r="D158" s="62"/>
    </row>
    <row r="159" spans="3:4" ht="11.25">
      <c r="C159" s="71"/>
      <c r="D159" s="62"/>
    </row>
    <row r="160" spans="3:4" ht="11.25">
      <c r="C160" s="71"/>
      <c r="D160" s="62"/>
    </row>
    <row r="161" spans="3:4" ht="11.25">
      <c r="C161" s="71"/>
      <c r="D161" s="62"/>
    </row>
    <row r="162" spans="3:4" ht="11.25">
      <c r="C162" s="71"/>
      <c r="D162" s="62"/>
    </row>
    <row r="163" spans="3:4" ht="11.25">
      <c r="C163" s="71"/>
      <c r="D163" s="62"/>
    </row>
    <row r="164" spans="3:4" ht="11.25">
      <c r="C164" s="71"/>
      <c r="D164" s="62"/>
    </row>
    <row r="165" spans="3:4" ht="11.25">
      <c r="C165" s="71"/>
      <c r="D165" s="62"/>
    </row>
    <row r="166" spans="3:4" ht="11.25">
      <c r="C166" s="71"/>
      <c r="D166" s="62"/>
    </row>
    <row r="167" spans="3:4" ht="11.25">
      <c r="C167" s="71"/>
      <c r="D167" s="62"/>
    </row>
    <row r="168" spans="3:4" ht="11.25">
      <c r="C168" s="71"/>
      <c r="D168" s="62"/>
    </row>
    <row r="169" spans="3:4" ht="11.25">
      <c r="C169" s="71"/>
      <c r="D169" s="62"/>
    </row>
    <row r="170" spans="3:4" ht="11.25">
      <c r="C170" s="71"/>
      <c r="D170" s="62"/>
    </row>
    <row r="171" spans="3:4" ht="11.25">
      <c r="C171" s="71"/>
      <c r="D171" s="62"/>
    </row>
    <row r="172" spans="3:4" ht="11.25">
      <c r="C172" s="71"/>
      <c r="D172" s="62"/>
    </row>
    <row r="173" spans="3:4" ht="11.25">
      <c r="C173" s="71"/>
      <c r="D173" s="62"/>
    </row>
    <row r="174" spans="3:4" ht="11.25">
      <c r="C174" s="71"/>
      <c r="D174" s="62"/>
    </row>
    <row r="175" spans="3:4" ht="11.25">
      <c r="C175" s="71"/>
      <c r="D175" s="62"/>
    </row>
    <row r="176" spans="3:4" ht="11.25">
      <c r="C176" s="71"/>
      <c r="D176" s="62"/>
    </row>
    <row r="177" spans="3:4" ht="11.25">
      <c r="C177" s="71"/>
      <c r="D177" s="62"/>
    </row>
    <row r="178" spans="3:4" ht="11.25">
      <c r="C178" s="71"/>
      <c r="D178" s="62"/>
    </row>
    <row r="179" spans="3:4" ht="11.25">
      <c r="C179" s="71"/>
      <c r="D179" s="62"/>
    </row>
    <row r="180" spans="3:4" ht="11.25">
      <c r="C180" s="71"/>
      <c r="D180" s="62"/>
    </row>
    <row r="181" spans="3:4" ht="11.25">
      <c r="C181" s="71"/>
      <c r="D181" s="62"/>
    </row>
    <row r="182" spans="3:4" ht="11.25">
      <c r="C182" s="71"/>
      <c r="D182" s="62"/>
    </row>
    <row r="183" spans="3:4" ht="11.25">
      <c r="C183" s="71"/>
      <c r="D183" s="62"/>
    </row>
    <row r="184" spans="3:4" ht="11.25">
      <c r="C184" s="71"/>
      <c r="D184" s="62"/>
    </row>
    <row r="185" spans="3:4" ht="11.25">
      <c r="C185" s="71"/>
      <c r="D185" s="62"/>
    </row>
    <row r="186" spans="3:4" ht="11.25">
      <c r="C186" s="71"/>
      <c r="D186" s="62"/>
    </row>
    <row r="187" spans="3:4" ht="11.25">
      <c r="C187" s="71"/>
      <c r="D187" s="62"/>
    </row>
    <row r="188" spans="3:4" ht="11.25">
      <c r="C188" s="71"/>
      <c r="D188" s="62"/>
    </row>
    <row r="189" spans="3:4" ht="11.25">
      <c r="C189" s="71"/>
      <c r="D189" s="62"/>
    </row>
    <row r="190" spans="3:4" ht="11.25">
      <c r="C190" s="71"/>
      <c r="D190" s="62"/>
    </row>
    <row r="191" spans="3:4" ht="11.25">
      <c r="C191" s="71"/>
      <c r="D191" s="62"/>
    </row>
    <row r="192" spans="3:4" ht="11.25">
      <c r="C192" s="71"/>
      <c r="D192" s="62"/>
    </row>
    <row r="193" spans="3:4" ht="11.25">
      <c r="C193" s="71"/>
      <c r="D193" s="62"/>
    </row>
    <row r="194" spans="3:4" ht="11.25">
      <c r="C194" s="71"/>
      <c r="D194" s="62"/>
    </row>
    <row r="195" spans="3:4" ht="11.25">
      <c r="C195" s="71"/>
      <c r="D195" s="62"/>
    </row>
    <row r="196" spans="3:4" ht="11.25">
      <c r="C196" s="71"/>
      <c r="D196" s="62"/>
    </row>
    <row r="197" spans="3:4" ht="11.25">
      <c r="C197" s="71"/>
      <c r="D197" s="62"/>
    </row>
    <row r="198" spans="3:4" ht="11.25">
      <c r="C198" s="71"/>
      <c r="D198" s="62"/>
    </row>
    <row r="199" spans="3:4" ht="11.25">
      <c r="C199" s="71"/>
      <c r="D199" s="62"/>
    </row>
    <row r="200" spans="3:4" ht="11.25">
      <c r="C200" s="71"/>
      <c r="D200" s="62"/>
    </row>
    <row r="201" spans="3:4" ht="11.25">
      <c r="C201" s="71"/>
      <c r="D201" s="62"/>
    </row>
    <row r="202" spans="3:4" ht="11.25">
      <c r="C202" s="71"/>
      <c r="D202" s="62"/>
    </row>
    <row r="203" spans="3:4" ht="11.25">
      <c r="C203" s="71"/>
      <c r="D203" s="62"/>
    </row>
    <row r="204" spans="3:4" ht="11.25">
      <c r="C204" s="71"/>
      <c r="D204" s="62"/>
    </row>
    <row r="205" spans="3:4" ht="11.25">
      <c r="C205" s="71"/>
      <c r="D205" s="62"/>
    </row>
    <row r="206" spans="3:4" ht="11.25">
      <c r="C206" s="71"/>
      <c r="D206" s="62"/>
    </row>
    <row r="207" spans="3:4" ht="11.25">
      <c r="C207" s="71"/>
      <c r="D207" s="62"/>
    </row>
    <row r="208" spans="3:4" ht="11.25">
      <c r="C208" s="71"/>
      <c r="D208" s="62"/>
    </row>
    <row r="209" spans="3:4" ht="11.25">
      <c r="C209" s="71"/>
      <c r="D209" s="62"/>
    </row>
    <row r="210" spans="3:4" ht="11.25">
      <c r="C210" s="71"/>
      <c r="D210" s="62"/>
    </row>
    <row r="211" spans="3:4" ht="11.25">
      <c r="C211" s="71"/>
      <c r="D211" s="62"/>
    </row>
    <row r="212" spans="3:4" ht="11.25">
      <c r="C212" s="71"/>
      <c r="D212" s="62"/>
    </row>
    <row r="213" spans="3:4" ht="11.25">
      <c r="C213" s="71"/>
      <c r="D213" s="62"/>
    </row>
    <row r="214" spans="3:4" ht="11.25">
      <c r="C214" s="71"/>
      <c r="D214" s="62"/>
    </row>
    <row r="215" spans="3:4" ht="11.25">
      <c r="C215" s="71"/>
      <c r="D215" s="62"/>
    </row>
    <row r="216" spans="3:4" ht="11.25">
      <c r="C216" s="71"/>
      <c r="D216" s="62"/>
    </row>
    <row r="217" spans="3:4" ht="11.25">
      <c r="C217" s="71"/>
      <c r="D217" s="62"/>
    </row>
    <row r="218" spans="3:4" ht="11.25">
      <c r="C218" s="71"/>
      <c r="D218" s="62"/>
    </row>
    <row r="219" spans="3:4" ht="11.25">
      <c r="C219" s="71"/>
      <c r="D219" s="62"/>
    </row>
    <row r="220" spans="3:4" ht="11.25">
      <c r="C220" s="71"/>
      <c r="D220" s="62"/>
    </row>
    <row r="221" spans="3:4" ht="11.25">
      <c r="C221" s="71"/>
      <c r="D221" s="62"/>
    </row>
    <row r="222" spans="3:4" ht="11.25">
      <c r="C222" s="71"/>
      <c r="D222" s="62"/>
    </row>
    <row r="223" spans="3:4" ht="11.25">
      <c r="C223" s="71"/>
      <c r="D223" s="62"/>
    </row>
    <row r="224" spans="3:4" ht="11.25">
      <c r="C224" s="71"/>
      <c r="D224" s="62"/>
    </row>
    <row r="225" spans="3:4" ht="11.25">
      <c r="C225" s="71"/>
      <c r="D225" s="62"/>
    </row>
    <row r="226" spans="3:4" ht="11.25">
      <c r="C226" s="71"/>
      <c r="D226" s="62"/>
    </row>
    <row r="227" spans="3:4" ht="11.25">
      <c r="C227" s="71"/>
      <c r="D227" s="62"/>
    </row>
    <row r="228" spans="3:4" ht="11.25">
      <c r="C228" s="71"/>
      <c r="D228" s="62"/>
    </row>
    <row r="229" spans="3:4" ht="11.25">
      <c r="C229" s="71"/>
      <c r="D229" s="62"/>
    </row>
    <row r="230" spans="3:4" ht="11.25">
      <c r="C230" s="71"/>
      <c r="D230" s="62"/>
    </row>
    <row r="231" spans="3:4" ht="11.25">
      <c r="C231" s="71"/>
      <c r="D231" s="62"/>
    </row>
    <row r="232" spans="3:4" ht="11.25">
      <c r="C232" s="71"/>
      <c r="D232" s="62"/>
    </row>
    <row r="233" spans="3:4" ht="11.25">
      <c r="C233" s="71"/>
      <c r="D233" s="62"/>
    </row>
    <row r="234" spans="3:4" ht="11.25">
      <c r="C234" s="71"/>
      <c r="D234" s="62"/>
    </row>
    <row r="235" spans="3:4" ht="11.25">
      <c r="C235" s="71"/>
      <c r="D235" s="62"/>
    </row>
    <row r="236" spans="3:4" ht="11.25">
      <c r="C236" s="71"/>
      <c r="D236" s="62"/>
    </row>
    <row r="237" spans="3:4" ht="11.25">
      <c r="C237" s="71"/>
      <c r="D237" s="62"/>
    </row>
    <row r="238" spans="3:4" ht="11.25">
      <c r="C238" s="71"/>
      <c r="D238" s="62"/>
    </row>
    <row r="239" spans="3:4" ht="11.25">
      <c r="C239" s="71"/>
      <c r="D239" s="62"/>
    </row>
    <row r="240" spans="3:4" ht="11.25">
      <c r="C240" s="71"/>
      <c r="D240" s="62"/>
    </row>
    <row r="241" spans="3:4" ht="11.25">
      <c r="C241" s="71"/>
      <c r="D241" s="62"/>
    </row>
    <row r="242" spans="3:4" ht="11.25">
      <c r="C242" s="71"/>
      <c r="D242" s="62"/>
    </row>
    <row r="243" spans="3:4" ht="11.25">
      <c r="C243" s="71"/>
      <c r="D243" s="62"/>
    </row>
    <row r="244" spans="3:4" ht="11.25">
      <c r="C244" s="71"/>
      <c r="D244" s="62"/>
    </row>
    <row r="245" spans="3:4" ht="11.25">
      <c r="C245" s="71"/>
      <c r="D245" s="62"/>
    </row>
    <row r="246" spans="3:4" ht="11.25">
      <c r="C246" s="71"/>
      <c r="D246" s="62"/>
    </row>
    <row r="247" spans="3:4" ht="11.25">
      <c r="C247" s="71"/>
      <c r="D247" s="62"/>
    </row>
    <row r="248" spans="3:4" ht="11.25">
      <c r="C248" s="71"/>
      <c r="D248" s="62"/>
    </row>
    <row r="249" spans="3:4" ht="11.25">
      <c r="C249" s="71"/>
      <c r="D249" s="62"/>
    </row>
    <row r="250" spans="3:4" ht="11.25">
      <c r="C250" s="71"/>
      <c r="D250" s="62"/>
    </row>
    <row r="251" spans="3:4" ht="11.25">
      <c r="C251" s="71"/>
      <c r="D251" s="62"/>
    </row>
    <row r="252" spans="3:4" ht="11.25">
      <c r="C252" s="71"/>
      <c r="D252" s="62"/>
    </row>
    <row r="253" spans="3:4" ht="11.25">
      <c r="C253" s="71"/>
      <c r="D253" s="62"/>
    </row>
    <row r="254" spans="3:4" ht="11.25">
      <c r="C254" s="71"/>
      <c r="D254" s="62"/>
    </row>
    <row r="255" spans="3:4" ht="11.25">
      <c r="C255" s="71"/>
      <c r="D255" s="62"/>
    </row>
    <row r="256" spans="3:4" ht="11.25">
      <c r="C256" s="71"/>
      <c r="D256" s="62"/>
    </row>
    <row r="257" spans="3:4" ht="11.25">
      <c r="C257" s="71"/>
      <c r="D257" s="62"/>
    </row>
    <row r="258" spans="3:4" ht="11.25">
      <c r="C258" s="71"/>
      <c r="D258" s="62"/>
    </row>
    <row r="259" spans="3:4" ht="11.25">
      <c r="C259" s="71"/>
      <c r="D259" s="62"/>
    </row>
    <row r="260" spans="3:4" ht="11.25">
      <c r="C260" s="71"/>
      <c r="D260" s="62"/>
    </row>
    <row r="261" spans="3:4" ht="11.25">
      <c r="C261" s="71"/>
      <c r="D261" s="62"/>
    </row>
    <row r="262" spans="3:4" ht="11.25">
      <c r="C262" s="71"/>
      <c r="D262" s="62"/>
    </row>
    <row r="263" spans="3:4" ht="11.25">
      <c r="C263" s="71"/>
      <c r="D263" s="62"/>
    </row>
    <row r="264" spans="1:6" ht="9" customHeight="1">
      <c r="A264" s="28"/>
      <c r="B264" s="28"/>
      <c r="C264" s="72"/>
      <c r="D264" s="60"/>
      <c r="E264" s="28"/>
      <c r="F264" s="28"/>
    </row>
    <row r="265" spans="3:4" ht="11.25">
      <c r="C265" s="71"/>
      <c r="D265" s="62"/>
    </row>
    <row r="266" spans="3:4" ht="11.25">
      <c r="C266" s="71"/>
      <c r="D266" s="62"/>
    </row>
    <row r="267" spans="3:4" ht="11.25">
      <c r="C267" s="71"/>
      <c r="D267" s="62"/>
    </row>
    <row r="268" spans="3:4" ht="11.25">
      <c r="C268" s="71"/>
      <c r="D268" s="62"/>
    </row>
    <row r="269" spans="3:4" ht="11.25">
      <c r="C269" s="71"/>
      <c r="D269" s="62"/>
    </row>
    <row r="270" spans="3:4" ht="11.25">
      <c r="C270" s="71"/>
      <c r="D270" s="62"/>
    </row>
    <row r="271" spans="3:4" ht="11.25">
      <c r="C271" s="71"/>
      <c r="D271" s="62"/>
    </row>
    <row r="272" spans="3:4" ht="11.25">
      <c r="C272" s="71"/>
      <c r="D272" s="62"/>
    </row>
    <row r="273" spans="3:4" ht="11.25">
      <c r="C273" s="71"/>
      <c r="D273" s="62"/>
    </row>
    <row r="274" spans="3:4" ht="11.25">
      <c r="C274" s="71"/>
      <c r="D274" s="62"/>
    </row>
    <row r="275" spans="3:4" ht="11.25">
      <c r="C275" s="71"/>
      <c r="D275" s="62"/>
    </row>
    <row r="276" spans="3:4" ht="11.25">
      <c r="C276" s="71"/>
      <c r="D276" s="62"/>
    </row>
    <row r="277" spans="3:4" ht="11.25">
      <c r="C277" s="71"/>
      <c r="D277" s="62"/>
    </row>
    <row r="278" spans="3:4" ht="11.25">
      <c r="C278" s="71"/>
      <c r="D278" s="62"/>
    </row>
    <row r="279" spans="3:4" ht="11.25">
      <c r="C279" s="71"/>
      <c r="D279" s="62"/>
    </row>
    <row r="280" spans="3:4" ht="11.25">
      <c r="C280" s="71"/>
      <c r="D280" s="62"/>
    </row>
    <row r="281" spans="3:4" ht="11.25">
      <c r="C281" s="71"/>
      <c r="D281" s="62"/>
    </row>
    <row r="282" spans="3:4" ht="11.25">
      <c r="C282" s="71"/>
      <c r="D282" s="62"/>
    </row>
    <row r="283" spans="3:4" ht="11.25">
      <c r="C283" s="71"/>
      <c r="D283" s="62"/>
    </row>
    <row r="284" spans="3:4" ht="11.25">
      <c r="C284" s="71"/>
      <c r="D284" s="62"/>
    </row>
    <row r="285" spans="3:4" ht="11.25">
      <c r="C285" s="71"/>
      <c r="D285" s="62"/>
    </row>
    <row r="286" spans="3:4" ht="11.25">
      <c r="C286" s="71"/>
      <c r="D286" s="62"/>
    </row>
    <row r="287" spans="3:4" ht="11.25">
      <c r="C287" s="71"/>
      <c r="D287" s="62"/>
    </row>
    <row r="288" spans="3:4" ht="11.25">
      <c r="C288" s="71"/>
      <c r="D288" s="62"/>
    </row>
    <row r="289" spans="3:4" ht="11.25">
      <c r="C289" s="71"/>
      <c r="D289" s="62"/>
    </row>
    <row r="290" spans="3:4" ht="11.25">
      <c r="C290" s="71"/>
      <c r="D290" s="62"/>
    </row>
    <row r="291" spans="3:4" ht="11.25">
      <c r="C291" s="71"/>
      <c r="D291" s="62"/>
    </row>
    <row r="292" spans="3:4" ht="11.25">
      <c r="C292" s="71"/>
      <c r="D292" s="62"/>
    </row>
    <row r="293" spans="3:4" ht="11.25">
      <c r="C293" s="71"/>
      <c r="D293" s="62"/>
    </row>
    <row r="294" spans="3:4" ht="11.25">
      <c r="C294" s="71"/>
      <c r="D294" s="62"/>
    </row>
    <row r="295" spans="3:4" ht="11.25">
      <c r="C295" s="71"/>
      <c r="D295" s="62"/>
    </row>
    <row r="296" spans="3:4" ht="11.25">
      <c r="C296" s="71"/>
      <c r="D296" s="62"/>
    </row>
    <row r="297" spans="3:4" ht="11.25">
      <c r="C297" s="71"/>
      <c r="D297" s="62"/>
    </row>
    <row r="298" spans="3:4" ht="11.25">
      <c r="C298" s="71"/>
      <c r="D298" s="62"/>
    </row>
    <row r="299" spans="3:4" ht="11.25">
      <c r="C299" s="71"/>
      <c r="D299" s="62"/>
    </row>
    <row r="300" spans="3:4" ht="11.25">
      <c r="C300" s="71"/>
      <c r="D300" s="62"/>
    </row>
    <row r="301" spans="3:4" ht="11.25">
      <c r="C301" s="71"/>
      <c r="D301" s="62"/>
    </row>
    <row r="302" spans="3:4" ht="11.25">
      <c r="C302" s="71"/>
      <c r="D302" s="62"/>
    </row>
    <row r="303" spans="3:4" ht="11.25">
      <c r="C303" s="71"/>
      <c r="D303" s="62"/>
    </row>
    <row r="304" spans="3:4" ht="11.25">
      <c r="C304" s="71"/>
      <c r="D304" s="62"/>
    </row>
    <row r="305" spans="3:4" ht="11.25">
      <c r="C305" s="71"/>
      <c r="D305" s="62"/>
    </row>
    <row r="306" spans="3:4" ht="11.25">
      <c r="C306" s="71"/>
      <c r="D306" s="62"/>
    </row>
    <row r="307" spans="3:4" ht="11.25">
      <c r="C307" s="71"/>
      <c r="D307" s="62"/>
    </row>
    <row r="308" spans="3:4" ht="11.25">
      <c r="C308" s="71"/>
      <c r="D308" s="62"/>
    </row>
    <row r="309" spans="3:4" ht="11.25">
      <c r="C309" s="71"/>
      <c r="D309" s="62"/>
    </row>
    <row r="310" spans="3:4" ht="11.25">
      <c r="C310" s="71"/>
      <c r="D310" s="62"/>
    </row>
    <row r="311" spans="3:4" ht="11.25">
      <c r="C311" s="71"/>
      <c r="D311" s="62"/>
    </row>
    <row r="312" spans="3:4" ht="11.25">
      <c r="C312" s="71"/>
      <c r="D312" s="62"/>
    </row>
    <row r="313" spans="3:4" ht="11.25">
      <c r="C313" s="71"/>
      <c r="D313" s="62"/>
    </row>
    <row r="314" spans="3:4" ht="11.25">
      <c r="C314" s="71"/>
      <c r="D314" s="62"/>
    </row>
    <row r="315" spans="3:4" ht="11.25">
      <c r="C315" s="71"/>
      <c r="D315" s="62"/>
    </row>
    <row r="316" spans="3:4" ht="11.25">
      <c r="C316" s="71"/>
      <c r="D316" s="62"/>
    </row>
    <row r="317" spans="3:4" ht="11.25">
      <c r="C317" s="71"/>
      <c r="D317" s="62"/>
    </row>
    <row r="318" spans="3:4" ht="11.25">
      <c r="C318" s="71"/>
      <c r="D318" s="62"/>
    </row>
    <row r="319" spans="3:4" ht="11.25">
      <c r="C319" s="71"/>
      <c r="D319" s="62"/>
    </row>
    <row r="320" spans="3:4" ht="11.25">
      <c r="C320" s="71"/>
      <c r="D320" s="62"/>
    </row>
    <row r="321" spans="3:4" ht="11.25">
      <c r="C321" s="71"/>
      <c r="D321" s="62"/>
    </row>
    <row r="322" spans="3:4" ht="11.25">
      <c r="C322" s="71"/>
      <c r="D322" s="62"/>
    </row>
    <row r="323" spans="3:4" ht="11.25">
      <c r="C323" s="71"/>
      <c r="D323" s="62"/>
    </row>
    <row r="324" spans="3:4" ht="11.25">
      <c r="C324" s="71"/>
      <c r="D324" s="62"/>
    </row>
    <row r="325" spans="3:4" ht="11.25">
      <c r="C325" s="71"/>
      <c r="D325" s="62"/>
    </row>
    <row r="326" spans="3:4" ht="11.25">
      <c r="C326" s="71"/>
      <c r="D326" s="62"/>
    </row>
    <row r="327" spans="3:4" ht="11.25">
      <c r="C327" s="71"/>
      <c r="D327" s="62"/>
    </row>
    <row r="328" spans="3:4" ht="11.25">
      <c r="C328" s="71"/>
      <c r="D328" s="62"/>
    </row>
    <row r="329" spans="3:4" ht="11.25">
      <c r="C329" s="71"/>
      <c r="D329" s="62"/>
    </row>
    <row r="330" spans="3:4" ht="11.25">
      <c r="C330" s="71"/>
      <c r="D330" s="62"/>
    </row>
    <row r="331" spans="3:4" ht="11.25">
      <c r="C331" s="71"/>
      <c r="D331" s="62"/>
    </row>
    <row r="332" spans="3:4" ht="11.25">
      <c r="C332" s="71"/>
      <c r="D332" s="62"/>
    </row>
    <row r="333" spans="3:4" ht="11.25">
      <c r="C333" s="71"/>
      <c r="D333" s="62"/>
    </row>
    <row r="334" spans="3:4" ht="11.25">
      <c r="C334" s="71"/>
      <c r="D334" s="62"/>
    </row>
    <row r="335" spans="3:4" ht="11.25">
      <c r="C335" s="71"/>
      <c r="D335" s="62"/>
    </row>
    <row r="336" spans="3:4" ht="11.25">
      <c r="C336" s="71"/>
      <c r="D336" s="62"/>
    </row>
    <row r="337" spans="3:4" ht="11.25">
      <c r="C337" s="71"/>
      <c r="D337" s="62"/>
    </row>
    <row r="338" spans="3:4" ht="11.25">
      <c r="C338" s="71"/>
      <c r="D338" s="62"/>
    </row>
    <row r="339" spans="3:4" ht="11.25">
      <c r="C339" s="71"/>
      <c r="D339" s="62"/>
    </row>
    <row r="340" spans="3:4" ht="11.25">
      <c r="C340" s="71"/>
      <c r="D340" s="62"/>
    </row>
    <row r="341" spans="3:4" ht="11.25">
      <c r="C341" s="71"/>
      <c r="D341" s="62"/>
    </row>
    <row r="342" spans="3:4" ht="11.25">
      <c r="C342" s="71"/>
      <c r="D342" s="62"/>
    </row>
    <row r="343" spans="3:4" ht="11.25">
      <c r="C343" s="71"/>
      <c r="D343" s="62"/>
    </row>
    <row r="344" spans="3:4" ht="11.25">
      <c r="C344" s="71"/>
      <c r="D344" s="62"/>
    </row>
    <row r="345" spans="3:4" ht="11.25">
      <c r="C345" s="71"/>
      <c r="D345" s="62"/>
    </row>
    <row r="346" spans="3:4" ht="11.25">
      <c r="C346" s="71"/>
      <c r="D346" s="62"/>
    </row>
    <row r="347" spans="3:4" ht="11.25">
      <c r="C347" s="71"/>
      <c r="D347" s="62"/>
    </row>
    <row r="348" spans="3:4" ht="11.25">
      <c r="C348" s="71"/>
      <c r="D348" s="62"/>
    </row>
    <row r="349" spans="3:4" ht="11.25">
      <c r="C349" s="71"/>
      <c r="D349" s="62"/>
    </row>
    <row r="350" spans="3:4" ht="11.25">
      <c r="C350" s="71"/>
      <c r="D350" s="62"/>
    </row>
    <row r="351" spans="3:4" ht="11.25">
      <c r="C351" s="71"/>
      <c r="D351" s="62"/>
    </row>
    <row r="352" spans="3:4" ht="11.25">
      <c r="C352" s="71"/>
      <c r="D352" s="62"/>
    </row>
    <row r="353" spans="3:4" ht="11.25">
      <c r="C353" s="71"/>
      <c r="D353" s="62"/>
    </row>
    <row r="354" spans="3:4" ht="11.25">
      <c r="C354" s="71"/>
      <c r="D354" s="62"/>
    </row>
    <row r="355" spans="3:4" ht="11.25">
      <c r="C355" s="71"/>
      <c r="D355" s="62"/>
    </row>
    <row r="356" spans="3:4" ht="11.25">
      <c r="C356" s="71"/>
      <c r="D356" s="62"/>
    </row>
    <row r="357" spans="3:4" ht="11.25">
      <c r="C357" s="71"/>
      <c r="D357" s="62"/>
    </row>
    <row r="358" spans="3:4" ht="11.25">
      <c r="C358" s="71"/>
      <c r="D358" s="62"/>
    </row>
    <row r="359" spans="3:4" ht="11.25">
      <c r="C359" s="71"/>
      <c r="D359" s="62"/>
    </row>
    <row r="360" spans="3:4" ht="11.25">
      <c r="C360" s="71"/>
      <c r="D360" s="62"/>
    </row>
    <row r="361" spans="3:4" ht="11.25">
      <c r="C361" s="71"/>
      <c r="D361" s="62"/>
    </row>
    <row r="362" spans="3:4" ht="11.25">
      <c r="C362" s="71"/>
      <c r="D362" s="62"/>
    </row>
    <row r="363" spans="3:4" ht="11.25">
      <c r="C363" s="71"/>
      <c r="D363" s="62"/>
    </row>
    <row r="364" spans="3:4" ht="11.25">
      <c r="C364" s="71"/>
      <c r="D364" s="62"/>
    </row>
    <row r="365" spans="3:4" ht="11.25">
      <c r="C365" s="71"/>
      <c r="D365" s="62"/>
    </row>
    <row r="366" spans="3:4" ht="11.25">
      <c r="C366" s="71"/>
      <c r="D366" s="62"/>
    </row>
    <row r="367" spans="3:4" ht="11.25">
      <c r="C367" s="71"/>
      <c r="D367" s="62"/>
    </row>
    <row r="368" spans="3:4" ht="11.25">
      <c r="C368" s="71"/>
      <c r="D368" s="62"/>
    </row>
    <row r="369" spans="3:4" ht="11.25">
      <c r="C369" s="71"/>
      <c r="D369" s="62"/>
    </row>
    <row r="370" spans="3:4" ht="11.25">
      <c r="C370" s="71"/>
      <c r="D370" s="62"/>
    </row>
    <row r="371" spans="3:4" ht="11.25">
      <c r="C371" s="71"/>
      <c r="D371" s="62"/>
    </row>
    <row r="372" spans="3:4" ht="11.25">
      <c r="C372" s="71"/>
      <c r="D372" s="62"/>
    </row>
    <row r="373" spans="3:4" ht="11.25">
      <c r="C373" s="71"/>
      <c r="D373" s="62"/>
    </row>
    <row r="374" spans="3:4" ht="11.25">
      <c r="C374" s="71"/>
      <c r="D374" s="62"/>
    </row>
    <row r="375" spans="3:4" ht="11.25">
      <c r="C375" s="71"/>
      <c r="D375" s="62"/>
    </row>
    <row r="376" spans="3:4" ht="11.25">
      <c r="C376" s="71"/>
      <c r="D376" s="62"/>
    </row>
    <row r="377" spans="3:4" ht="11.25">
      <c r="C377" s="71"/>
      <c r="D377" s="62"/>
    </row>
    <row r="378" spans="3:4" ht="11.25">
      <c r="C378" s="71"/>
      <c r="D378" s="62"/>
    </row>
    <row r="379" spans="3:4" ht="11.25">
      <c r="C379" s="71"/>
      <c r="D379" s="62"/>
    </row>
    <row r="380" spans="3:4" ht="11.25">
      <c r="C380" s="71"/>
      <c r="D380" s="62"/>
    </row>
    <row r="381" spans="3:4" ht="11.25">
      <c r="C381" s="71"/>
      <c r="D381" s="62"/>
    </row>
    <row r="382" spans="3:4" ht="11.25">
      <c r="C382" s="71"/>
      <c r="D382" s="62"/>
    </row>
    <row r="383" spans="3:4" ht="11.25">
      <c r="C383" s="71"/>
      <c r="D383" s="62"/>
    </row>
    <row r="384" spans="3:4" ht="11.25">
      <c r="C384" s="71"/>
      <c r="D384" s="62"/>
    </row>
    <row r="385" spans="3:4" ht="11.25">
      <c r="C385" s="71"/>
      <c r="D385" s="62"/>
    </row>
    <row r="386" spans="3:4" ht="11.25">
      <c r="C386" s="71"/>
      <c r="D386" s="62"/>
    </row>
    <row r="387" spans="3:4" ht="11.25">
      <c r="C387" s="71"/>
      <c r="D387" s="62"/>
    </row>
    <row r="388" spans="3:4" ht="11.25">
      <c r="C388" s="71"/>
      <c r="D388" s="62"/>
    </row>
    <row r="389" spans="3:4" ht="11.25">
      <c r="C389" s="71"/>
      <c r="D389" s="62"/>
    </row>
    <row r="390" spans="3:4" ht="11.25">
      <c r="C390" s="71"/>
      <c r="D390" s="62"/>
    </row>
    <row r="391" spans="3:4" ht="11.25">
      <c r="C391" s="71"/>
      <c r="D391" s="62"/>
    </row>
    <row r="392" spans="3:4" ht="11.25">
      <c r="C392" s="71"/>
      <c r="D392" s="62"/>
    </row>
    <row r="393" spans="3:4" ht="11.25">
      <c r="C393" s="71"/>
      <c r="D393" s="62"/>
    </row>
    <row r="394" spans="3:4" ht="11.25">
      <c r="C394" s="71"/>
      <c r="D394" s="62"/>
    </row>
    <row r="395" spans="3:4" ht="11.25">
      <c r="C395" s="71"/>
      <c r="D395" s="62"/>
    </row>
    <row r="396" spans="3:4" ht="11.25">
      <c r="C396" s="71"/>
      <c r="D396" s="62"/>
    </row>
    <row r="397" spans="3:4" ht="11.25">
      <c r="C397" s="71"/>
      <c r="D397" s="62"/>
    </row>
    <row r="398" spans="3:4" ht="11.25">
      <c r="C398" s="71"/>
      <c r="D398" s="62"/>
    </row>
    <row r="399" spans="3:4" ht="11.25">
      <c r="C399" s="71"/>
      <c r="D399" s="62"/>
    </row>
    <row r="400" spans="3:4" ht="11.25">
      <c r="C400" s="71"/>
      <c r="D400" s="62"/>
    </row>
    <row r="401" spans="3:4" ht="11.25">
      <c r="C401" s="71"/>
      <c r="D401" s="62"/>
    </row>
    <row r="402" spans="3:4" ht="11.25">
      <c r="C402" s="71"/>
      <c r="D402" s="62"/>
    </row>
    <row r="403" spans="3:4" ht="11.25">
      <c r="C403" s="71"/>
      <c r="D403" s="62"/>
    </row>
    <row r="404" spans="3:4" ht="11.25">
      <c r="C404" s="71"/>
      <c r="D404" s="62"/>
    </row>
    <row r="405" spans="3:4" ht="11.25">
      <c r="C405" s="71"/>
      <c r="D405" s="62"/>
    </row>
    <row r="406" spans="3:4" ht="11.25">
      <c r="C406" s="71"/>
      <c r="D406" s="62"/>
    </row>
    <row r="407" spans="3:4" ht="11.25">
      <c r="C407" s="71"/>
      <c r="D407" s="62"/>
    </row>
    <row r="408" spans="3:4" ht="11.25">
      <c r="C408" s="71"/>
      <c r="D408" s="62"/>
    </row>
    <row r="409" spans="3:4" ht="11.25">
      <c r="C409" s="71"/>
      <c r="D409" s="62"/>
    </row>
    <row r="410" spans="3:4" ht="11.25">
      <c r="C410" s="71"/>
      <c r="D410" s="62"/>
    </row>
    <row r="411" spans="3:4" ht="11.25">
      <c r="C411" s="71"/>
      <c r="D411" s="62"/>
    </row>
    <row r="412" spans="3:4" ht="11.25">
      <c r="C412" s="71"/>
      <c r="D412" s="62"/>
    </row>
    <row r="413" spans="3:4" ht="11.25">
      <c r="C413" s="71"/>
      <c r="D413" s="62"/>
    </row>
    <row r="414" spans="3:4" ht="11.25">
      <c r="C414" s="71"/>
      <c r="D414" s="62"/>
    </row>
    <row r="415" spans="3:4" ht="11.25">
      <c r="C415" s="71"/>
      <c r="D415" s="62"/>
    </row>
    <row r="416" spans="3:4" ht="11.25">
      <c r="C416" s="71"/>
      <c r="D416" s="62"/>
    </row>
    <row r="417" spans="3:4" ht="11.25">
      <c r="C417" s="71"/>
      <c r="D417" s="62"/>
    </row>
    <row r="418" spans="3:4" ht="11.25">
      <c r="C418" s="71"/>
      <c r="D418" s="62"/>
    </row>
    <row r="419" spans="3:4" ht="11.25">
      <c r="C419" s="71"/>
      <c r="D419" s="62"/>
    </row>
    <row r="420" spans="3:4" ht="11.25">
      <c r="C420" s="71"/>
      <c r="D420" s="62"/>
    </row>
    <row r="421" spans="3:4" ht="11.25">
      <c r="C421" s="71"/>
      <c r="D421" s="62"/>
    </row>
    <row r="422" spans="3:4" ht="11.25">
      <c r="C422" s="71"/>
      <c r="D422" s="62"/>
    </row>
    <row r="423" spans="3:4" ht="11.25">
      <c r="C423" s="71"/>
      <c r="D423" s="62"/>
    </row>
    <row r="424" spans="3:4" ht="11.25">
      <c r="C424" s="71"/>
      <c r="D424" s="62"/>
    </row>
    <row r="425" spans="3:4" ht="11.25">
      <c r="C425" s="71"/>
      <c r="D425" s="62"/>
    </row>
    <row r="426" spans="3:4" ht="11.25">
      <c r="C426" s="71"/>
      <c r="D426" s="62"/>
    </row>
    <row r="427" spans="3:4" ht="11.25">
      <c r="C427" s="71"/>
      <c r="D427" s="62"/>
    </row>
    <row r="428" spans="3:4" ht="11.25">
      <c r="C428" s="71"/>
      <c r="D428" s="62"/>
    </row>
    <row r="429" spans="3:4" ht="11.25">
      <c r="C429" s="71"/>
      <c r="D429" s="62"/>
    </row>
    <row r="430" spans="3:4" ht="11.25">
      <c r="C430" s="71"/>
      <c r="D430" s="62"/>
    </row>
    <row r="431" spans="3:4" ht="11.25">
      <c r="C431" s="71"/>
      <c r="D431" s="62"/>
    </row>
    <row r="432" spans="3:4" ht="11.25">
      <c r="C432" s="71"/>
      <c r="D432" s="62"/>
    </row>
    <row r="433" spans="3:4" ht="11.25">
      <c r="C433" s="71"/>
      <c r="D433" s="62"/>
    </row>
    <row r="434" spans="3:4" ht="11.25">
      <c r="C434" s="71"/>
      <c r="D434" s="62"/>
    </row>
    <row r="435" spans="3:4" ht="11.25">
      <c r="C435" s="71"/>
      <c r="D435" s="62"/>
    </row>
    <row r="436" spans="3:4" ht="11.25">
      <c r="C436" s="71"/>
      <c r="D436" s="62"/>
    </row>
    <row r="437" spans="3:4" ht="11.25">
      <c r="C437" s="71"/>
      <c r="D437" s="62"/>
    </row>
    <row r="438" spans="3:4" ht="11.25">
      <c r="C438" s="71"/>
      <c r="D438" s="62"/>
    </row>
    <row r="439" spans="3:4" ht="11.25">
      <c r="C439" s="71"/>
      <c r="D439" s="62"/>
    </row>
    <row r="440" spans="3:4" ht="11.25">
      <c r="C440" s="71"/>
      <c r="D440" s="62"/>
    </row>
    <row r="441" spans="3:4" ht="11.25">
      <c r="C441" s="71"/>
      <c r="D441" s="62"/>
    </row>
    <row r="442" spans="3:4" ht="11.25">
      <c r="C442" s="71"/>
      <c r="D442" s="62"/>
    </row>
    <row r="443" spans="3:4" ht="11.25">
      <c r="C443" s="71"/>
      <c r="D443" s="62"/>
    </row>
    <row r="444" spans="3:4" ht="11.25">
      <c r="C444" s="71"/>
      <c r="D444" s="62"/>
    </row>
    <row r="445" spans="3:4" ht="11.25">
      <c r="C445" s="71"/>
      <c r="D445" s="62"/>
    </row>
    <row r="446" spans="3:4" ht="11.25">
      <c r="C446" s="71"/>
      <c r="D446" s="62"/>
    </row>
    <row r="447" spans="3:4" ht="11.25">
      <c r="C447" s="71"/>
      <c r="D447" s="62"/>
    </row>
    <row r="448" spans="3:4" ht="11.25">
      <c r="C448" s="71"/>
      <c r="D448" s="62"/>
    </row>
    <row r="449" spans="3:4" ht="11.25">
      <c r="C449" s="71"/>
      <c r="D449" s="62"/>
    </row>
    <row r="450" spans="3:4" ht="11.25">
      <c r="C450" s="71"/>
      <c r="D450" s="62"/>
    </row>
    <row r="451" spans="3:4" ht="11.25">
      <c r="C451" s="71"/>
      <c r="D451" s="62"/>
    </row>
    <row r="452" spans="3:4" ht="11.25">
      <c r="C452" s="71"/>
      <c r="D452" s="62"/>
    </row>
    <row r="453" spans="3:4" ht="11.25">
      <c r="C453" s="71"/>
      <c r="D453" s="62"/>
    </row>
    <row r="454" spans="3:4" ht="11.25">
      <c r="C454" s="71"/>
      <c r="D454" s="62"/>
    </row>
    <row r="455" spans="3:4" ht="11.25">
      <c r="C455" s="71"/>
      <c r="D455" s="62"/>
    </row>
    <row r="456" spans="3:4" ht="11.25">
      <c r="C456" s="71"/>
      <c r="D456" s="62"/>
    </row>
    <row r="457" spans="3:4" ht="11.25">
      <c r="C457" s="71"/>
      <c r="D457" s="62"/>
    </row>
    <row r="458" spans="3:4" ht="11.25">
      <c r="C458" s="71"/>
      <c r="D458" s="62"/>
    </row>
    <row r="459" spans="3:4" ht="11.25">
      <c r="C459" s="71"/>
      <c r="D459" s="62"/>
    </row>
    <row r="460" spans="3:4" ht="11.25">
      <c r="C460" s="71"/>
      <c r="D460" s="62"/>
    </row>
    <row r="461" spans="3:4" ht="11.25">
      <c r="C461" s="71"/>
      <c r="D461" s="62"/>
    </row>
    <row r="462" spans="3:4" ht="11.25">
      <c r="C462" s="71"/>
      <c r="D462" s="62"/>
    </row>
    <row r="463" spans="3:4" ht="11.25">
      <c r="C463" s="71"/>
      <c r="D463" s="62"/>
    </row>
    <row r="464" spans="3:4" ht="11.25">
      <c r="C464" s="71"/>
      <c r="D464" s="62"/>
    </row>
    <row r="465" spans="3:4" ht="11.25">
      <c r="C465" s="71"/>
      <c r="D465" s="62"/>
    </row>
    <row r="466" spans="3:4" ht="11.25">
      <c r="C466" s="71"/>
      <c r="D466" s="62"/>
    </row>
    <row r="467" spans="3:4" ht="11.25">
      <c r="C467" s="71"/>
      <c r="D467" s="62"/>
    </row>
    <row r="468" spans="3:4" ht="11.25">
      <c r="C468" s="71"/>
      <c r="D468" s="62"/>
    </row>
    <row r="469" spans="3:4" ht="11.25">
      <c r="C469" s="71"/>
      <c r="D469" s="62"/>
    </row>
    <row r="470" spans="3:4" ht="11.25">
      <c r="C470" s="71"/>
      <c r="D470" s="62"/>
    </row>
    <row r="471" spans="3:4" ht="11.25">
      <c r="C471" s="71"/>
      <c r="D471" s="62"/>
    </row>
    <row r="472" spans="3:4" ht="11.25">
      <c r="C472" s="71"/>
      <c r="D472" s="62"/>
    </row>
    <row r="473" spans="3:4" ht="11.25">
      <c r="C473" s="71"/>
      <c r="D473" s="62"/>
    </row>
    <row r="474" spans="3:4" ht="11.25">
      <c r="C474" s="71"/>
      <c r="D474" s="62"/>
    </row>
    <row r="475" spans="3:4" ht="11.25">
      <c r="C475" s="71"/>
      <c r="D475" s="62"/>
    </row>
    <row r="476" spans="3:4" ht="11.25">
      <c r="C476" s="71"/>
      <c r="D476" s="62"/>
    </row>
    <row r="477" spans="3:4" ht="11.25">
      <c r="C477" s="71"/>
      <c r="D477" s="62"/>
    </row>
    <row r="478" spans="3:4" ht="11.25">
      <c r="C478" s="71"/>
      <c r="D478" s="62"/>
    </row>
    <row r="479" spans="3:4" ht="11.25">
      <c r="C479" s="71"/>
      <c r="D479" s="62"/>
    </row>
    <row r="480" spans="3:4" ht="11.25">
      <c r="C480" s="71"/>
      <c r="D480" s="62"/>
    </row>
    <row r="481" spans="3:4" ht="11.25">
      <c r="C481" s="71"/>
      <c r="D481" s="62"/>
    </row>
    <row r="482" spans="3:4" ht="11.25">
      <c r="C482" s="71"/>
      <c r="D482" s="62"/>
    </row>
    <row r="483" spans="3:4" ht="11.25">
      <c r="C483" s="71"/>
      <c r="D483" s="62"/>
    </row>
    <row r="484" spans="3:4" ht="11.25">
      <c r="C484" s="71"/>
      <c r="D484" s="62"/>
    </row>
    <row r="485" spans="3:4" ht="11.25">
      <c r="C485" s="71"/>
      <c r="D485" s="62"/>
    </row>
    <row r="486" spans="3:4" ht="11.25">
      <c r="C486" s="71"/>
      <c r="D486" s="62"/>
    </row>
    <row r="487" spans="3:4" ht="11.25">
      <c r="C487" s="71"/>
      <c r="D487" s="62"/>
    </row>
    <row r="488" spans="3:4" ht="11.25">
      <c r="C488" s="71"/>
      <c r="D488" s="62"/>
    </row>
    <row r="489" spans="3:4" ht="11.25">
      <c r="C489" s="71"/>
      <c r="D489" s="62"/>
    </row>
    <row r="490" spans="3:4" ht="11.25">
      <c r="C490" s="71"/>
      <c r="D490" s="62"/>
    </row>
    <row r="491" spans="3:4" ht="11.25">
      <c r="C491" s="71"/>
      <c r="D491" s="62"/>
    </row>
    <row r="492" spans="3:4" ht="11.25">
      <c r="C492" s="71"/>
      <c r="D492" s="62"/>
    </row>
    <row r="493" spans="3:4" ht="11.25">
      <c r="C493" s="71"/>
      <c r="D493" s="62"/>
    </row>
    <row r="494" spans="3:4" ht="11.25">
      <c r="C494" s="71"/>
      <c r="D494" s="62"/>
    </row>
    <row r="495" spans="3:4" ht="11.25">
      <c r="C495" s="71"/>
      <c r="D495" s="62"/>
    </row>
    <row r="496" spans="3:4" ht="11.25">
      <c r="C496" s="71"/>
      <c r="D496" s="62"/>
    </row>
    <row r="497" spans="3:4" ht="11.25">
      <c r="C497" s="71"/>
      <c r="D497" s="62"/>
    </row>
    <row r="498" spans="3:4" ht="11.25">
      <c r="C498" s="71"/>
      <c r="D498" s="62"/>
    </row>
    <row r="499" spans="3:4" ht="11.25">
      <c r="C499" s="71"/>
      <c r="D499" s="62"/>
    </row>
    <row r="500" spans="3:4" ht="11.25">
      <c r="C500" s="71"/>
      <c r="D500" s="62"/>
    </row>
    <row r="501" spans="3:4" ht="11.25">
      <c r="C501" s="71"/>
      <c r="D501" s="62"/>
    </row>
    <row r="502" spans="3:4" ht="11.25">
      <c r="C502" s="71"/>
      <c r="D502" s="62"/>
    </row>
    <row r="503" spans="3:4" ht="11.25">
      <c r="C503" s="71"/>
      <c r="D503" s="62"/>
    </row>
    <row r="504" spans="3:4" ht="11.25">
      <c r="C504" s="71"/>
      <c r="D504" s="62"/>
    </row>
    <row r="505" spans="3:4" ht="11.25">
      <c r="C505" s="71"/>
      <c r="D505" s="62"/>
    </row>
    <row r="506" spans="3:4" ht="11.25">
      <c r="C506" s="71"/>
      <c r="D506" s="62"/>
    </row>
    <row r="507" spans="3:4" ht="11.25">
      <c r="C507" s="71"/>
      <c r="D507" s="62"/>
    </row>
    <row r="508" spans="3:4" ht="11.25">
      <c r="C508" s="71"/>
      <c r="D508" s="62"/>
    </row>
    <row r="509" spans="3:4" ht="11.25">
      <c r="C509" s="71"/>
      <c r="D509" s="62"/>
    </row>
    <row r="510" spans="3:4" ht="11.25">
      <c r="C510" s="71"/>
      <c r="D510" s="62"/>
    </row>
    <row r="511" spans="3:4" ht="11.25">
      <c r="C511" s="71"/>
      <c r="D511" s="62"/>
    </row>
    <row r="512" spans="3:4" ht="11.25">
      <c r="C512" s="71"/>
      <c r="D512" s="62"/>
    </row>
    <row r="513" spans="3:4" ht="11.25">
      <c r="C513" s="71"/>
      <c r="D513" s="62"/>
    </row>
    <row r="514" spans="3:4" ht="11.25">
      <c r="C514" s="71"/>
      <c r="D514" s="62"/>
    </row>
    <row r="515" spans="3:4" ht="11.25">
      <c r="C515" s="71"/>
      <c r="D515" s="62"/>
    </row>
    <row r="516" spans="3:4" ht="11.25">
      <c r="C516" s="71"/>
      <c r="D516" s="62"/>
    </row>
    <row r="517" spans="3:4" ht="11.25">
      <c r="C517" s="71"/>
      <c r="D517" s="62"/>
    </row>
    <row r="518" spans="3:4" ht="11.25">
      <c r="C518" s="71"/>
      <c r="D518" s="62"/>
    </row>
    <row r="519" spans="3:4" ht="11.25">
      <c r="C519" s="71"/>
      <c r="D519" s="62"/>
    </row>
    <row r="520" spans="3:4" ht="11.25">
      <c r="C520" s="71"/>
      <c r="D520" s="62"/>
    </row>
    <row r="521" spans="3:4" ht="11.25">
      <c r="C521" s="71"/>
      <c r="D521" s="62"/>
    </row>
    <row r="522" spans="3:4" ht="11.25">
      <c r="C522" s="71"/>
      <c r="D522" s="62"/>
    </row>
    <row r="523" spans="3:4" ht="11.25">
      <c r="C523" s="71"/>
      <c r="D523" s="62"/>
    </row>
    <row r="524" spans="3:4" ht="11.25">
      <c r="C524" s="71"/>
      <c r="D524" s="62"/>
    </row>
    <row r="525" spans="3:4" ht="11.25">
      <c r="C525" s="71"/>
      <c r="D525" s="62"/>
    </row>
    <row r="526" spans="3:4" ht="11.25">
      <c r="C526" s="71"/>
      <c r="D526" s="62"/>
    </row>
    <row r="527" spans="3:4" ht="11.25">
      <c r="C527" s="71"/>
      <c r="D527" s="62"/>
    </row>
    <row r="528" spans="3:4" ht="11.25">
      <c r="C528" s="71"/>
      <c r="D528" s="62"/>
    </row>
    <row r="529" spans="3:4" ht="11.25">
      <c r="C529" s="71"/>
      <c r="D529" s="62"/>
    </row>
    <row r="530" spans="3:4" ht="11.25">
      <c r="C530" s="71"/>
      <c r="D530" s="62"/>
    </row>
    <row r="531" spans="3:4" ht="11.25">
      <c r="C531" s="71"/>
      <c r="D531" s="62"/>
    </row>
    <row r="532" spans="3:4" ht="11.25">
      <c r="C532" s="71"/>
      <c r="D532" s="62"/>
    </row>
    <row r="533" spans="3:4" ht="11.25">
      <c r="C533" s="71"/>
      <c r="D533" s="62"/>
    </row>
    <row r="534" spans="3:4" ht="11.25">
      <c r="C534" s="71"/>
      <c r="D534" s="62"/>
    </row>
    <row r="535" spans="3:4" ht="11.25">
      <c r="C535" s="71"/>
      <c r="D535" s="62"/>
    </row>
    <row r="536" spans="3:4" ht="11.25">
      <c r="C536" s="71"/>
      <c r="D536" s="62"/>
    </row>
    <row r="537" spans="3:4" ht="11.25">
      <c r="C537" s="71"/>
      <c r="D537" s="62"/>
    </row>
    <row r="538" spans="3:4" ht="11.25">
      <c r="C538" s="71"/>
      <c r="D538" s="62"/>
    </row>
    <row r="539" spans="3:4" ht="11.25">
      <c r="C539" s="71"/>
      <c r="D539" s="62"/>
    </row>
    <row r="540" spans="3:4" ht="11.25">
      <c r="C540" s="71"/>
      <c r="D540" s="62"/>
    </row>
    <row r="541" spans="3:4" ht="11.25">
      <c r="C541" s="71"/>
      <c r="D541" s="62"/>
    </row>
    <row r="542" spans="3:4" ht="11.25">
      <c r="C542" s="71"/>
      <c r="D542" s="62"/>
    </row>
    <row r="543" spans="3:4" ht="11.25">
      <c r="C543" s="71"/>
      <c r="D543" s="62"/>
    </row>
    <row r="544" spans="3:4" ht="11.25">
      <c r="C544" s="71"/>
      <c r="D544" s="62"/>
    </row>
    <row r="545" spans="3:4" ht="11.25">
      <c r="C545" s="71"/>
      <c r="D545" s="62"/>
    </row>
    <row r="546" spans="3:4" ht="11.25">
      <c r="C546" s="71"/>
      <c r="D546" s="62"/>
    </row>
    <row r="547" spans="3:4" ht="11.25">
      <c r="C547" s="71"/>
      <c r="D547" s="62"/>
    </row>
    <row r="548" spans="3:4" ht="11.25">
      <c r="C548" s="71"/>
      <c r="D548" s="62"/>
    </row>
    <row r="549" spans="3:4" ht="11.25">
      <c r="C549" s="71"/>
      <c r="D549" s="62"/>
    </row>
    <row r="550" spans="3:4" ht="11.25">
      <c r="C550" s="71"/>
      <c r="D550" s="62"/>
    </row>
    <row r="551" spans="3:4" ht="11.25">
      <c r="C551" s="71"/>
      <c r="D551" s="62"/>
    </row>
    <row r="552" spans="3:4" ht="11.25">
      <c r="C552" s="71"/>
      <c r="D552" s="62"/>
    </row>
    <row r="553" spans="3:4" ht="11.25">
      <c r="C553" s="71"/>
      <c r="D553" s="62"/>
    </row>
    <row r="554" spans="3:4" ht="11.25">
      <c r="C554" s="71"/>
      <c r="D554" s="62"/>
    </row>
    <row r="555" spans="3:4" ht="11.25">
      <c r="C555" s="71"/>
      <c r="D555" s="62"/>
    </row>
    <row r="556" spans="3:4" ht="11.25">
      <c r="C556" s="71"/>
      <c r="D556" s="62"/>
    </row>
    <row r="557" spans="3:4" ht="11.25">
      <c r="C557" s="71"/>
      <c r="D557" s="62"/>
    </row>
    <row r="558" spans="3:4" ht="11.25">
      <c r="C558" s="71"/>
      <c r="D558" s="62"/>
    </row>
    <row r="559" spans="3:4" ht="11.25">
      <c r="C559" s="71"/>
      <c r="D559" s="62"/>
    </row>
    <row r="560" spans="3:4" ht="11.25">
      <c r="C560" s="71"/>
      <c r="D560" s="62"/>
    </row>
    <row r="561" spans="3:4" ht="11.25">
      <c r="C561" s="71"/>
      <c r="D561" s="62"/>
    </row>
    <row r="562" spans="3:4" ht="11.25">
      <c r="C562" s="71"/>
      <c r="D562" s="62"/>
    </row>
    <row r="563" spans="3:4" ht="11.25">
      <c r="C563" s="71"/>
      <c r="D563" s="62"/>
    </row>
    <row r="564" spans="3:4" ht="11.25">
      <c r="C564" s="71"/>
      <c r="D564" s="62"/>
    </row>
    <row r="565" spans="3:4" ht="11.25">
      <c r="C565" s="71"/>
      <c r="D565" s="62"/>
    </row>
    <row r="566" spans="3:4" ht="11.25">
      <c r="C566" s="71"/>
      <c r="D566" s="62"/>
    </row>
    <row r="567" spans="3:4" ht="11.25">
      <c r="C567" s="71"/>
      <c r="D567" s="62"/>
    </row>
    <row r="568" spans="3:4" ht="11.25">
      <c r="C568" s="71"/>
      <c r="D568" s="62"/>
    </row>
    <row r="569" spans="3:4" ht="11.25">
      <c r="C569" s="71"/>
      <c r="D569" s="62"/>
    </row>
    <row r="570" spans="3:4" ht="11.25">
      <c r="C570" s="71"/>
      <c r="D570" s="62"/>
    </row>
    <row r="571" spans="3:4" ht="11.25">
      <c r="C571" s="71"/>
      <c r="D571" s="62"/>
    </row>
    <row r="572" spans="3:4" ht="11.25">
      <c r="C572" s="71"/>
      <c r="D572" s="62"/>
    </row>
    <row r="573" spans="3:4" ht="11.25">
      <c r="C573" s="71"/>
      <c r="D573" s="62"/>
    </row>
    <row r="574" spans="3:4" ht="11.25">
      <c r="C574" s="71"/>
      <c r="D574" s="62"/>
    </row>
    <row r="575" spans="3:4" ht="11.25">
      <c r="C575" s="71"/>
      <c r="D575" s="62"/>
    </row>
    <row r="576" spans="3:4" ht="11.25">
      <c r="C576" s="71"/>
      <c r="D576" s="62"/>
    </row>
    <row r="577" spans="3:4" ht="11.25">
      <c r="C577" s="71"/>
      <c r="D577" s="62"/>
    </row>
    <row r="578" spans="3:4" ht="11.25">
      <c r="C578" s="71"/>
      <c r="D578" s="62"/>
    </row>
    <row r="579" spans="3:4" ht="11.25">
      <c r="C579" s="71"/>
      <c r="D579" s="62"/>
    </row>
    <row r="580" spans="3:4" ht="11.25">
      <c r="C580" s="71"/>
      <c r="D580" s="62"/>
    </row>
    <row r="581" spans="3:4" ht="11.25">
      <c r="C581" s="71"/>
      <c r="D581" s="62"/>
    </row>
    <row r="582" spans="3:4" ht="11.25">
      <c r="C582" s="71"/>
      <c r="D582" s="62"/>
    </row>
    <row r="583" spans="3:4" ht="11.25">
      <c r="C583" s="71"/>
      <c r="D583" s="62"/>
    </row>
    <row r="584" spans="3:4" ht="11.25">
      <c r="C584" s="71"/>
      <c r="D584" s="62"/>
    </row>
    <row r="585" spans="3:4" ht="11.25">
      <c r="C585" s="71"/>
      <c r="D585" s="62"/>
    </row>
    <row r="586" spans="3:4" ht="11.25">
      <c r="C586" s="71"/>
      <c r="D586" s="62"/>
    </row>
    <row r="587" spans="3:4" ht="11.25">
      <c r="C587" s="71"/>
      <c r="D587" s="62"/>
    </row>
    <row r="588" spans="3:4" ht="11.25">
      <c r="C588" s="71"/>
      <c r="D588" s="62"/>
    </row>
    <row r="589" spans="3:4" ht="11.25">
      <c r="C589" s="71"/>
      <c r="D589" s="62"/>
    </row>
    <row r="590" spans="3:4" ht="11.25">
      <c r="C590" s="71"/>
      <c r="D590" s="62"/>
    </row>
    <row r="591" spans="3:4" ht="11.25">
      <c r="C591" s="71"/>
      <c r="D591" s="62"/>
    </row>
    <row r="592" spans="3:4" ht="11.25">
      <c r="C592" s="71"/>
      <c r="D592" s="62"/>
    </row>
    <row r="593" spans="3:4" ht="11.25">
      <c r="C593" s="71"/>
      <c r="D593" s="62"/>
    </row>
    <row r="594" spans="3:4" ht="11.25">
      <c r="C594" s="71"/>
      <c r="D594" s="62"/>
    </row>
    <row r="595" spans="3:4" ht="11.25">
      <c r="C595" s="71"/>
      <c r="D595" s="62"/>
    </row>
    <row r="596" spans="3:4" ht="11.25">
      <c r="C596" s="71"/>
      <c r="D596" s="62"/>
    </row>
    <row r="597" spans="3:4" ht="11.25">
      <c r="C597" s="71"/>
      <c r="D597" s="62"/>
    </row>
    <row r="598" spans="3:4" ht="11.25">
      <c r="C598" s="71"/>
      <c r="D598" s="62"/>
    </row>
    <row r="599" spans="3:4" ht="11.25">
      <c r="C599" s="71"/>
      <c r="D599" s="62"/>
    </row>
    <row r="600" spans="3:4" ht="11.25">
      <c r="C600" s="71"/>
      <c r="D600" s="62"/>
    </row>
    <row r="601" spans="3:4" ht="11.25">
      <c r="C601" s="71"/>
      <c r="D601" s="62"/>
    </row>
    <row r="602" spans="3:4" ht="11.25">
      <c r="C602" s="71"/>
      <c r="D602" s="62"/>
    </row>
    <row r="603" spans="3:4" ht="11.25">
      <c r="C603" s="71"/>
      <c r="D603" s="62"/>
    </row>
    <row r="604" spans="3:4" ht="11.25">
      <c r="C604" s="71"/>
      <c r="D604" s="62"/>
    </row>
    <row r="605" spans="3:4" ht="11.25">
      <c r="C605" s="71"/>
      <c r="D605" s="62"/>
    </row>
    <row r="606" spans="3:4" ht="11.25">
      <c r="C606" s="71"/>
      <c r="D606" s="62"/>
    </row>
    <row r="607" spans="3:4" ht="11.25">
      <c r="C607" s="71"/>
      <c r="D607" s="62"/>
    </row>
    <row r="608" spans="3:4" ht="11.25">
      <c r="C608" s="71"/>
      <c r="D608" s="62"/>
    </row>
    <row r="609" spans="3:4" ht="11.25">
      <c r="C609" s="71"/>
      <c r="D609" s="62"/>
    </row>
    <row r="610" spans="3:4" ht="11.25">
      <c r="C610" s="71"/>
      <c r="D610" s="62"/>
    </row>
    <row r="611" spans="3:4" ht="11.25">
      <c r="C611" s="71"/>
      <c r="D611" s="62"/>
    </row>
    <row r="612" spans="3:4" ht="11.25">
      <c r="C612" s="71"/>
      <c r="D612" s="62"/>
    </row>
    <row r="613" spans="3:4" ht="11.25">
      <c r="C613" s="71"/>
      <c r="D613" s="62"/>
    </row>
    <row r="614" spans="3:4" ht="11.25">
      <c r="C614" s="71"/>
      <c r="D614" s="62"/>
    </row>
    <row r="615" spans="3:4" ht="11.25">
      <c r="C615" s="71"/>
      <c r="D615" s="62"/>
    </row>
    <row r="616" spans="3:4" ht="11.25">
      <c r="C616" s="71"/>
      <c r="D616" s="62"/>
    </row>
    <row r="617" spans="3:4" ht="11.25">
      <c r="C617" s="71"/>
      <c r="D617" s="62"/>
    </row>
    <row r="618" spans="3:4" ht="11.25">
      <c r="C618" s="71"/>
      <c r="D618" s="62"/>
    </row>
    <row r="619" spans="3:4" ht="11.25">
      <c r="C619" s="71"/>
      <c r="D619" s="62"/>
    </row>
    <row r="620" spans="3:4" ht="11.25">
      <c r="C620" s="71"/>
      <c r="D620" s="62"/>
    </row>
    <row r="621" spans="3:4" ht="11.25">
      <c r="C621" s="71"/>
      <c r="D621" s="62"/>
    </row>
    <row r="622" spans="3:4" ht="11.25">
      <c r="C622" s="71"/>
      <c r="D622" s="62"/>
    </row>
    <row r="623" spans="3:4" ht="11.25">
      <c r="C623" s="71"/>
      <c r="D623" s="62"/>
    </row>
    <row r="624" spans="3:4" ht="11.25">
      <c r="C624" s="71"/>
      <c r="D624" s="62"/>
    </row>
    <row r="625" spans="3:4" ht="11.25">
      <c r="C625" s="71"/>
      <c r="D625" s="62"/>
    </row>
    <row r="626" spans="3:4" ht="11.25">
      <c r="C626" s="71"/>
      <c r="D626" s="62"/>
    </row>
    <row r="627" spans="3:4" ht="11.25">
      <c r="C627" s="71"/>
      <c r="D627" s="62"/>
    </row>
    <row r="628" spans="3:4" ht="11.25">
      <c r="C628" s="71"/>
      <c r="D628" s="62"/>
    </row>
    <row r="629" spans="3:4" ht="11.25">
      <c r="C629" s="71"/>
      <c r="D629" s="62"/>
    </row>
    <row r="630" spans="3:4" ht="11.25">
      <c r="C630" s="71"/>
      <c r="D630" s="62"/>
    </row>
    <row r="631" spans="3:4" ht="11.25">
      <c r="C631" s="71"/>
      <c r="D631" s="62"/>
    </row>
    <row r="632" spans="3:4" ht="11.25">
      <c r="C632" s="71"/>
      <c r="D632" s="62"/>
    </row>
    <row r="633" spans="3:4" ht="11.25">
      <c r="C633" s="71"/>
      <c r="D633" s="62"/>
    </row>
    <row r="634" spans="3:4" ht="11.25">
      <c r="C634" s="71"/>
      <c r="D634" s="62"/>
    </row>
    <row r="635" spans="3:4" ht="11.25">
      <c r="C635" s="71"/>
      <c r="D635" s="62"/>
    </row>
    <row r="636" spans="3:4" ht="11.25">
      <c r="C636" s="71"/>
      <c r="D636" s="62"/>
    </row>
    <row r="637" spans="3:4" ht="11.25">
      <c r="C637" s="71"/>
      <c r="D637" s="62"/>
    </row>
    <row r="638" spans="3:4" ht="11.25">
      <c r="C638" s="71"/>
      <c r="D638" s="62"/>
    </row>
    <row r="639" spans="3:4" ht="11.25">
      <c r="C639" s="71"/>
      <c r="D639" s="62"/>
    </row>
    <row r="640" spans="3:4" ht="11.25">
      <c r="C640" s="71"/>
      <c r="D640" s="62"/>
    </row>
    <row r="641" spans="3:4" ht="11.25">
      <c r="C641" s="71"/>
      <c r="D641" s="62"/>
    </row>
    <row r="642" spans="3:4" ht="11.25">
      <c r="C642" s="71"/>
      <c r="D642" s="62"/>
    </row>
    <row r="643" spans="3:4" ht="11.25">
      <c r="C643" s="71"/>
      <c r="D643" s="62"/>
    </row>
    <row r="644" spans="3:4" ht="11.25">
      <c r="C644" s="71"/>
      <c r="D644" s="62"/>
    </row>
    <row r="645" spans="3:4" ht="11.25">
      <c r="C645" s="71"/>
      <c r="D645" s="62"/>
    </row>
    <row r="646" spans="3:4" ht="11.25">
      <c r="C646" s="71"/>
      <c r="D646" s="62"/>
    </row>
    <row r="647" spans="3:4" ht="11.25">
      <c r="C647" s="71"/>
      <c r="D647" s="62"/>
    </row>
    <row r="648" spans="3:4" ht="11.25">
      <c r="C648" s="71"/>
      <c r="D648" s="62"/>
    </row>
    <row r="649" spans="3:4" ht="11.25">
      <c r="C649" s="71"/>
      <c r="D649" s="62"/>
    </row>
    <row r="650" spans="3:4" ht="11.25">
      <c r="C650" s="71"/>
      <c r="D650" s="62"/>
    </row>
    <row r="651" spans="3:4" ht="11.25">
      <c r="C651" s="71"/>
      <c r="D651" s="62"/>
    </row>
    <row r="652" spans="3:4" ht="11.25">
      <c r="C652" s="71"/>
      <c r="D652" s="62"/>
    </row>
    <row r="653" spans="3:4" ht="11.25">
      <c r="C653" s="71"/>
      <c r="D653" s="62"/>
    </row>
    <row r="654" spans="3:4" ht="11.25">
      <c r="C654" s="71"/>
      <c r="D654" s="62"/>
    </row>
    <row r="655" spans="3:4" ht="11.25">
      <c r="C655" s="71"/>
      <c r="D655" s="62"/>
    </row>
    <row r="656" spans="3:4" ht="11.25">
      <c r="C656" s="71"/>
      <c r="D656" s="62"/>
    </row>
    <row r="657" spans="3:4" ht="11.25">
      <c r="C657" s="71"/>
      <c r="D657" s="62"/>
    </row>
    <row r="658" spans="3:4" ht="11.25">
      <c r="C658" s="71"/>
      <c r="D658" s="62"/>
    </row>
    <row r="659" spans="3:4" ht="11.25">
      <c r="C659" s="71"/>
      <c r="D659" s="62"/>
    </row>
    <row r="660" spans="3:4" ht="11.25">
      <c r="C660" s="71"/>
      <c r="D660" s="62"/>
    </row>
    <row r="661" spans="3:4" ht="11.25">
      <c r="C661" s="71"/>
      <c r="D661" s="62"/>
    </row>
    <row r="662" spans="3:4" ht="11.25">
      <c r="C662" s="71"/>
      <c r="D662" s="62"/>
    </row>
    <row r="663" spans="3:4" ht="11.25">
      <c r="C663" s="71"/>
      <c r="D663" s="62"/>
    </row>
    <row r="664" spans="3:4" ht="11.25">
      <c r="C664" s="71"/>
      <c r="D664" s="62"/>
    </row>
    <row r="665" spans="3:4" ht="11.25">
      <c r="C665" s="71"/>
      <c r="D665" s="62"/>
    </row>
    <row r="666" spans="3:4" ht="11.25">
      <c r="C666" s="71"/>
      <c r="D666" s="62"/>
    </row>
    <row r="667" spans="3:4" ht="11.25">
      <c r="C667" s="71"/>
      <c r="D667" s="62"/>
    </row>
    <row r="668" spans="3:4" ht="11.25">
      <c r="C668" s="71"/>
      <c r="D668" s="62"/>
    </row>
    <row r="669" spans="3:4" ht="11.25">
      <c r="C669" s="71"/>
      <c r="D669" s="62"/>
    </row>
    <row r="670" spans="3:4" ht="11.25">
      <c r="C670" s="71"/>
      <c r="D670" s="62"/>
    </row>
    <row r="671" spans="3:4" ht="11.25">
      <c r="C671" s="71"/>
      <c r="D671" s="62"/>
    </row>
    <row r="672" spans="3:4" ht="11.25">
      <c r="C672" s="71"/>
      <c r="D672" s="62"/>
    </row>
    <row r="673" spans="3:4" ht="11.25">
      <c r="C673" s="71"/>
      <c r="D673" s="62"/>
    </row>
    <row r="674" spans="3:4" ht="11.25">
      <c r="C674" s="71"/>
      <c r="D674" s="62"/>
    </row>
    <row r="675" spans="3:4" ht="11.25">
      <c r="C675" s="71"/>
      <c r="D675" s="62"/>
    </row>
    <row r="676" spans="3:4" ht="11.25">
      <c r="C676" s="71"/>
      <c r="D676" s="62"/>
    </row>
    <row r="677" spans="3:4" ht="11.25">
      <c r="C677" s="71"/>
      <c r="D677" s="62"/>
    </row>
    <row r="678" spans="3:4" ht="11.25">
      <c r="C678" s="71"/>
      <c r="D678" s="62"/>
    </row>
    <row r="679" spans="3:4" ht="11.25">
      <c r="C679" s="71"/>
      <c r="D679" s="62"/>
    </row>
    <row r="680" spans="3:4" ht="11.25">
      <c r="C680" s="71"/>
      <c r="D680" s="62"/>
    </row>
    <row r="681" spans="3:4" ht="11.25">
      <c r="C681" s="71"/>
      <c r="D681" s="62"/>
    </row>
    <row r="682" spans="3:4" ht="11.25">
      <c r="C682" s="71"/>
      <c r="D682" s="62"/>
    </row>
    <row r="683" spans="3:4" ht="11.25">
      <c r="C683" s="71"/>
      <c r="D683" s="62"/>
    </row>
    <row r="684" spans="3:4" ht="11.25">
      <c r="C684" s="71"/>
      <c r="D684" s="62"/>
    </row>
    <row r="685" spans="3:4" ht="11.25">
      <c r="C685" s="71"/>
      <c r="D685" s="62"/>
    </row>
    <row r="686" spans="3:4" ht="11.25">
      <c r="C686" s="71"/>
      <c r="D686" s="62"/>
    </row>
    <row r="687" spans="3:4" ht="11.25">
      <c r="C687" s="71"/>
      <c r="D687" s="62"/>
    </row>
    <row r="688" spans="3:4" ht="11.25">
      <c r="C688" s="71"/>
      <c r="D688" s="62"/>
    </row>
    <row r="689" spans="3:4" ht="11.25">
      <c r="C689" s="71"/>
      <c r="D689" s="62"/>
    </row>
    <row r="690" spans="3:4" ht="11.25">
      <c r="C690" s="71"/>
      <c r="D690" s="62"/>
    </row>
    <row r="691" spans="3:4" ht="11.25">
      <c r="C691" s="71"/>
      <c r="D691" s="62"/>
    </row>
    <row r="692" spans="3:4" ht="11.25">
      <c r="C692" s="71"/>
      <c r="D692" s="62"/>
    </row>
    <row r="693" spans="3:4" ht="11.25">
      <c r="C693" s="71"/>
      <c r="D693" s="62"/>
    </row>
    <row r="694" spans="3:4" ht="11.25">
      <c r="C694" s="71"/>
      <c r="D694" s="62"/>
    </row>
    <row r="695" spans="3:4" ht="11.25">
      <c r="C695" s="71"/>
      <c r="D695" s="62"/>
    </row>
    <row r="696" spans="3:4" ht="11.25">
      <c r="C696" s="71"/>
      <c r="D696" s="62"/>
    </row>
    <row r="697" spans="3:4" ht="11.25">
      <c r="C697" s="71"/>
      <c r="D697" s="62"/>
    </row>
    <row r="698" spans="3:4" ht="11.25">
      <c r="C698" s="71"/>
      <c r="D698" s="62"/>
    </row>
    <row r="699" spans="3:4" ht="11.25">
      <c r="C699" s="71"/>
      <c r="D699" s="62"/>
    </row>
    <row r="700" spans="3:4" ht="11.25">
      <c r="C700" s="71"/>
      <c r="D700" s="62"/>
    </row>
    <row r="701" spans="3:4" ht="11.25">
      <c r="C701" s="71"/>
      <c r="D701" s="62"/>
    </row>
    <row r="702" spans="3:4" ht="11.25">
      <c r="C702" s="71"/>
      <c r="D702" s="62"/>
    </row>
    <row r="703" spans="3:4" ht="11.25">
      <c r="C703" s="71"/>
      <c r="D703" s="62"/>
    </row>
    <row r="704" spans="3:4" ht="11.25">
      <c r="C704" s="71"/>
      <c r="D704" s="62"/>
    </row>
    <row r="705" spans="3:4" ht="11.25">
      <c r="C705" s="71"/>
      <c r="D705" s="62"/>
    </row>
    <row r="706" spans="3:4" ht="11.25">
      <c r="C706" s="71"/>
      <c r="D706" s="62"/>
    </row>
    <row r="707" spans="3:4" ht="11.25">
      <c r="C707" s="71"/>
      <c r="D707" s="62"/>
    </row>
    <row r="708" spans="3:4" ht="11.25">
      <c r="C708" s="71"/>
      <c r="D708" s="62"/>
    </row>
    <row r="709" spans="3:4" ht="11.25">
      <c r="C709" s="71"/>
      <c r="D709" s="62"/>
    </row>
    <row r="710" spans="3:4" ht="11.25">
      <c r="C710" s="71"/>
      <c r="D710" s="62"/>
    </row>
    <row r="711" spans="3:4" ht="11.25">
      <c r="C711" s="71"/>
      <c r="D711" s="62"/>
    </row>
    <row r="712" spans="3:4" ht="11.25">
      <c r="C712" s="71"/>
      <c r="D712" s="62"/>
    </row>
    <row r="713" spans="3:4" ht="11.25">
      <c r="C713" s="71"/>
      <c r="D713" s="62"/>
    </row>
    <row r="714" spans="3:4" ht="11.25">
      <c r="C714" s="71"/>
      <c r="D714" s="62"/>
    </row>
    <row r="715" spans="3:4" ht="11.25">
      <c r="C715" s="71"/>
      <c r="D715" s="62"/>
    </row>
    <row r="716" spans="3:4" ht="11.25">
      <c r="C716" s="71"/>
      <c r="D716" s="62"/>
    </row>
    <row r="717" spans="3:4" ht="11.25">
      <c r="C717" s="71"/>
      <c r="D717" s="62"/>
    </row>
    <row r="718" spans="3:4" ht="11.25">
      <c r="C718" s="71"/>
      <c r="D718" s="62"/>
    </row>
    <row r="719" spans="3:4" ht="11.25">
      <c r="C719" s="71"/>
      <c r="D719" s="62"/>
    </row>
    <row r="720" spans="3:4" ht="11.25">
      <c r="C720" s="71"/>
      <c r="D720" s="62"/>
    </row>
    <row r="721" spans="3:4" ht="11.25">
      <c r="C721" s="71"/>
      <c r="D721" s="62"/>
    </row>
    <row r="722" spans="3:4" ht="11.25">
      <c r="C722" s="71"/>
      <c r="D722" s="62"/>
    </row>
    <row r="723" spans="3:4" ht="11.25">
      <c r="C723" s="71"/>
      <c r="D723" s="62"/>
    </row>
    <row r="724" spans="3:4" ht="11.25">
      <c r="C724" s="71"/>
      <c r="D724" s="62"/>
    </row>
    <row r="725" spans="3:4" ht="11.25">
      <c r="C725" s="71"/>
      <c r="D725" s="62"/>
    </row>
    <row r="726" spans="3:4" ht="11.25">
      <c r="C726" s="71"/>
      <c r="D726" s="62"/>
    </row>
    <row r="727" spans="3:4" ht="11.25">
      <c r="C727" s="71"/>
      <c r="D727" s="62"/>
    </row>
    <row r="728" spans="3:4" ht="11.25">
      <c r="C728" s="71"/>
      <c r="D728" s="62"/>
    </row>
    <row r="729" spans="3:4" ht="11.25">
      <c r="C729" s="71"/>
      <c r="D729" s="62"/>
    </row>
    <row r="730" spans="3:4" ht="11.25">
      <c r="C730" s="71"/>
      <c r="D730" s="62"/>
    </row>
    <row r="731" spans="3:4" ht="11.25">
      <c r="C731" s="71"/>
      <c r="D731" s="62"/>
    </row>
    <row r="732" spans="3:4" ht="11.25">
      <c r="C732" s="71"/>
      <c r="D732" s="62"/>
    </row>
    <row r="733" spans="3:4" ht="11.25">
      <c r="C733" s="71"/>
      <c r="D733" s="62"/>
    </row>
    <row r="734" spans="3:4" ht="11.25">
      <c r="C734" s="71"/>
      <c r="D734" s="62"/>
    </row>
    <row r="735" spans="3:4" ht="11.25">
      <c r="C735" s="71"/>
      <c r="D735" s="62"/>
    </row>
    <row r="736" spans="3:4" ht="11.25">
      <c r="C736" s="71"/>
      <c r="D736" s="62"/>
    </row>
    <row r="737" spans="3:4" ht="11.25">
      <c r="C737" s="71"/>
      <c r="D737" s="62"/>
    </row>
    <row r="738" spans="3:4" ht="11.25">
      <c r="C738" s="71"/>
      <c r="D738" s="62"/>
    </row>
    <row r="739" spans="3:4" ht="11.25">
      <c r="C739" s="71"/>
      <c r="D739" s="62"/>
    </row>
    <row r="740" spans="3:4" ht="11.25">
      <c r="C740" s="71"/>
      <c r="D740" s="62"/>
    </row>
    <row r="741" spans="3:4" ht="11.25">
      <c r="C741" s="71"/>
      <c r="D741" s="62"/>
    </row>
    <row r="742" spans="3:4" ht="11.25">
      <c r="C742" s="71"/>
      <c r="D742" s="62"/>
    </row>
    <row r="743" spans="3:4" ht="11.25">
      <c r="C743" s="71"/>
      <c r="D743" s="62"/>
    </row>
    <row r="744" spans="3:4" ht="11.25">
      <c r="C744" s="71"/>
      <c r="D744" s="62"/>
    </row>
    <row r="745" spans="3:4" ht="11.25">
      <c r="C745" s="71"/>
      <c r="D745" s="62"/>
    </row>
    <row r="746" spans="3:4" ht="11.25">
      <c r="C746" s="71"/>
      <c r="D746" s="62"/>
    </row>
    <row r="747" spans="3:4" ht="11.25">
      <c r="C747" s="71"/>
      <c r="D747" s="62"/>
    </row>
    <row r="748" spans="3:4" ht="11.25">
      <c r="C748" s="71"/>
      <c r="D748" s="62"/>
    </row>
    <row r="749" spans="3:4" ht="11.25">
      <c r="C749" s="71"/>
      <c r="D749" s="62"/>
    </row>
    <row r="750" spans="3:4" ht="11.25">
      <c r="C750" s="71"/>
      <c r="D750" s="62"/>
    </row>
    <row r="751" spans="3:4" ht="11.25">
      <c r="C751" s="71"/>
      <c r="D751" s="62"/>
    </row>
    <row r="752" spans="3:4" ht="11.25">
      <c r="C752" s="71"/>
      <c r="D752" s="62"/>
    </row>
    <row r="753" spans="3:4" ht="11.25">
      <c r="C753" s="71"/>
      <c r="D753" s="62"/>
    </row>
    <row r="754" spans="3:4" ht="11.25">
      <c r="C754" s="71"/>
      <c r="D754" s="62"/>
    </row>
    <row r="755" spans="3:4" ht="11.25">
      <c r="C755" s="71"/>
      <c r="D755" s="62"/>
    </row>
    <row r="756" spans="3:4" ht="11.25">
      <c r="C756" s="71"/>
      <c r="D756" s="62"/>
    </row>
    <row r="757" spans="3:4" ht="11.25">
      <c r="C757" s="71"/>
      <c r="D757" s="62"/>
    </row>
    <row r="758" spans="3:4" ht="11.25">
      <c r="C758" s="71"/>
      <c r="D758" s="62"/>
    </row>
    <row r="759" spans="3:4" ht="11.25">
      <c r="C759" s="71"/>
      <c r="D759" s="62"/>
    </row>
    <row r="760" spans="3:4" ht="11.25">
      <c r="C760" s="71"/>
      <c r="D760" s="62"/>
    </row>
    <row r="761" spans="3:4" ht="11.25">
      <c r="C761" s="71"/>
      <c r="D761" s="62"/>
    </row>
    <row r="762" spans="3:4" ht="11.25">
      <c r="C762" s="71"/>
      <c r="D762" s="62"/>
    </row>
    <row r="763" spans="3:4" ht="11.25">
      <c r="C763" s="71"/>
      <c r="D763" s="62"/>
    </row>
    <row r="764" spans="3:4" ht="11.25">
      <c r="C764" s="71"/>
      <c r="D764" s="62"/>
    </row>
    <row r="765" spans="3:4" ht="11.25">
      <c r="C765" s="71"/>
      <c r="D765" s="62"/>
    </row>
    <row r="766" spans="3:4" ht="11.25">
      <c r="C766" s="71"/>
      <c r="D766" s="62"/>
    </row>
    <row r="767" spans="3:4" ht="11.25">
      <c r="C767" s="71"/>
      <c r="D767" s="62"/>
    </row>
    <row r="768" spans="3:4" ht="11.25">
      <c r="C768" s="71"/>
      <c r="D768" s="62"/>
    </row>
    <row r="769" spans="3:4" ht="11.25">
      <c r="C769" s="71"/>
      <c r="D769" s="62"/>
    </row>
    <row r="770" spans="3:4" ht="11.25">
      <c r="C770" s="71"/>
      <c r="D770" s="62"/>
    </row>
    <row r="771" spans="3:4" ht="11.25">
      <c r="C771" s="71"/>
      <c r="D771" s="62"/>
    </row>
    <row r="772" spans="3:4" ht="11.25">
      <c r="C772" s="71"/>
      <c r="D772" s="62"/>
    </row>
    <row r="773" spans="3:4" ht="11.25">
      <c r="C773" s="71"/>
      <c r="D773" s="62"/>
    </row>
    <row r="774" spans="3:4" ht="11.25">
      <c r="C774" s="71"/>
      <c r="D774" s="62"/>
    </row>
    <row r="775" spans="3:4" ht="11.25">
      <c r="C775" s="71"/>
      <c r="D775" s="62"/>
    </row>
    <row r="776" spans="3:4" ht="11.25">
      <c r="C776" s="71"/>
      <c r="D776" s="62"/>
    </row>
    <row r="777" spans="3:4" ht="11.25">
      <c r="C777" s="71"/>
      <c r="D777" s="62"/>
    </row>
    <row r="778" spans="3:4" ht="11.25">
      <c r="C778" s="71"/>
      <c r="D778" s="62"/>
    </row>
    <row r="779" spans="3:4" ht="11.25">
      <c r="C779" s="71"/>
      <c r="D779" s="62"/>
    </row>
    <row r="780" spans="3:4" ht="11.25">
      <c r="C780" s="71"/>
      <c r="D780" s="62"/>
    </row>
    <row r="781" spans="3:4" ht="11.25">
      <c r="C781" s="71"/>
      <c r="D781" s="62"/>
    </row>
    <row r="782" spans="3:4" ht="11.25">
      <c r="C782" s="71"/>
      <c r="D782" s="62"/>
    </row>
    <row r="783" spans="3:4" ht="11.25">
      <c r="C783" s="71"/>
      <c r="D783" s="62"/>
    </row>
    <row r="784" spans="3:4" ht="11.25">
      <c r="C784" s="71"/>
      <c r="D784" s="62"/>
    </row>
    <row r="785" spans="3:4" ht="11.25">
      <c r="C785" s="71"/>
      <c r="D785" s="62"/>
    </row>
    <row r="786" spans="3:4" ht="11.25">
      <c r="C786" s="71"/>
      <c r="D786" s="62"/>
    </row>
    <row r="787" spans="3:4" ht="11.25">
      <c r="C787" s="71"/>
      <c r="D787" s="62"/>
    </row>
    <row r="788" spans="3:4" ht="11.25">
      <c r="C788" s="71"/>
      <c r="D788" s="62"/>
    </row>
    <row r="789" spans="3:4" ht="11.25">
      <c r="C789" s="71"/>
      <c r="D789" s="62"/>
    </row>
    <row r="790" spans="3:4" ht="11.25">
      <c r="C790" s="71"/>
      <c r="D790" s="62"/>
    </row>
    <row r="791" spans="3:4" ht="11.25">
      <c r="C791" s="71"/>
      <c r="D791" s="62"/>
    </row>
    <row r="792" spans="3:4" ht="11.25">
      <c r="C792" s="71"/>
      <c r="D792" s="62"/>
    </row>
    <row r="793" spans="3:4" ht="11.25">
      <c r="C793" s="71"/>
      <c r="D793" s="62"/>
    </row>
    <row r="794" spans="3:4" ht="11.25">
      <c r="C794" s="71"/>
      <c r="D794" s="62"/>
    </row>
    <row r="795" spans="3:4" ht="11.25">
      <c r="C795" s="71"/>
      <c r="D795" s="62"/>
    </row>
    <row r="796" spans="3:4" ht="11.25">
      <c r="C796" s="71"/>
      <c r="D796" s="62"/>
    </row>
    <row r="797" spans="3:4" ht="11.25">
      <c r="C797" s="71"/>
      <c r="D797" s="62"/>
    </row>
    <row r="798" spans="3:4" ht="11.25">
      <c r="C798" s="71"/>
      <c r="D798" s="62"/>
    </row>
    <row r="799" spans="3:4" ht="11.25">
      <c r="C799" s="71"/>
      <c r="D799" s="62"/>
    </row>
    <row r="800" spans="3:4" ht="11.25">
      <c r="C800" s="71"/>
      <c r="D800" s="62"/>
    </row>
    <row r="801" spans="3:4" ht="11.25">
      <c r="C801" s="71"/>
      <c r="D801" s="62"/>
    </row>
    <row r="802" spans="3:4" ht="11.25">
      <c r="C802" s="71"/>
      <c r="D802" s="62"/>
    </row>
    <row r="803" spans="3:4" ht="11.25">
      <c r="C803" s="71"/>
      <c r="D803" s="62"/>
    </row>
    <row r="804" spans="3:4" ht="11.25">
      <c r="C804" s="71"/>
      <c r="D804" s="62"/>
    </row>
    <row r="805" spans="3:4" ht="11.25">
      <c r="C805" s="71"/>
      <c r="D805" s="62"/>
    </row>
    <row r="806" spans="3:4" ht="11.25">
      <c r="C806" s="71"/>
      <c r="D806" s="62"/>
    </row>
    <row r="807" spans="3:4" ht="11.25">
      <c r="C807" s="71"/>
      <c r="D807" s="62"/>
    </row>
    <row r="808" spans="3:4" ht="11.25">
      <c r="C808" s="71"/>
      <c r="D808" s="62"/>
    </row>
    <row r="809" spans="3:4" ht="11.25">
      <c r="C809" s="71"/>
      <c r="D809" s="62"/>
    </row>
    <row r="810" spans="3:4" ht="11.25">
      <c r="C810" s="71"/>
      <c r="D810" s="62"/>
    </row>
    <row r="811" spans="3:4" ht="11.25">
      <c r="C811" s="71"/>
      <c r="D811" s="62"/>
    </row>
    <row r="812" spans="3:4" ht="11.25">
      <c r="C812" s="71"/>
      <c r="D812" s="62"/>
    </row>
    <row r="813" spans="3:4" ht="11.25">
      <c r="C813" s="71"/>
      <c r="D813" s="62"/>
    </row>
    <row r="814" spans="3:4" ht="11.25">
      <c r="C814" s="71"/>
      <c r="D814" s="62"/>
    </row>
    <row r="815" spans="3:4" ht="11.25">
      <c r="C815" s="71"/>
      <c r="D815" s="62"/>
    </row>
    <row r="816" spans="3:4" ht="11.25">
      <c r="C816" s="71"/>
      <c r="D816" s="62"/>
    </row>
    <row r="817" spans="3:4" ht="11.25">
      <c r="C817" s="71"/>
      <c r="D817" s="62"/>
    </row>
    <row r="818" spans="3:4" ht="11.25">
      <c r="C818" s="71"/>
      <c r="D818" s="62"/>
    </row>
    <row r="819" spans="3:4" ht="11.25">
      <c r="C819" s="71"/>
      <c r="D819" s="62"/>
    </row>
    <row r="820" spans="3:4" ht="11.25">
      <c r="C820" s="71"/>
      <c r="D820" s="62"/>
    </row>
    <row r="821" spans="3:4" ht="11.25">
      <c r="C821" s="71"/>
      <c r="D821" s="62"/>
    </row>
    <row r="822" spans="3:4" ht="11.25">
      <c r="C822" s="71"/>
      <c r="D822" s="62"/>
    </row>
    <row r="823" spans="3:4" ht="11.25">
      <c r="C823" s="71"/>
      <c r="D823" s="62"/>
    </row>
    <row r="824" spans="3:4" ht="11.25">
      <c r="C824" s="71"/>
      <c r="D824" s="62"/>
    </row>
    <row r="825" spans="3:4" ht="11.25">
      <c r="C825" s="71"/>
      <c r="D825" s="62"/>
    </row>
    <row r="826" spans="3:4" ht="11.25">
      <c r="C826" s="71"/>
      <c r="D826" s="62"/>
    </row>
    <row r="827" spans="3:4" ht="11.25">
      <c r="C827" s="71"/>
      <c r="D827" s="62"/>
    </row>
    <row r="828" spans="3:4" ht="11.25">
      <c r="C828" s="71"/>
      <c r="D828" s="62"/>
    </row>
    <row r="829" spans="3:4" ht="11.25">
      <c r="C829" s="71"/>
      <c r="D829" s="62"/>
    </row>
    <row r="830" spans="3:4" ht="11.25">
      <c r="C830" s="71"/>
      <c r="D830" s="62"/>
    </row>
    <row r="831" spans="3:4" ht="11.25">
      <c r="C831" s="71"/>
      <c r="D831" s="62"/>
    </row>
    <row r="832" spans="3:4" ht="11.25">
      <c r="C832" s="71"/>
      <c r="D832" s="62"/>
    </row>
    <row r="833" spans="3:4" ht="11.25">
      <c r="C833" s="71"/>
      <c r="D833" s="62"/>
    </row>
    <row r="834" spans="3:4" ht="11.25">
      <c r="C834" s="71"/>
      <c r="D834" s="62"/>
    </row>
    <row r="835" spans="3:4" ht="11.25">
      <c r="C835" s="71"/>
      <c r="D835" s="62"/>
    </row>
    <row r="836" spans="3:4" ht="11.25">
      <c r="C836" s="71"/>
      <c r="D836" s="62"/>
    </row>
    <row r="837" spans="3:4" ht="11.25">
      <c r="C837" s="71"/>
      <c r="D837" s="62"/>
    </row>
    <row r="838" spans="3:4" ht="11.25">
      <c r="C838" s="71"/>
      <c r="D838" s="62"/>
    </row>
    <row r="839" spans="3:4" ht="11.25">
      <c r="C839" s="71"/>
      <c r="D839" s="62"/>
    </row>
    <row r="840" spans="3:4" ht="11.25">
      <c r="C840" s="71"/>
      <c r="D840" s="62"/>
    </row>
    <row r="841" spans="3:4" ht="11.25">
      <c r="C841" s="71"/>
      <c r="D841" s="62"/>
    </row>
    <row r="842" spans="3:4" ht="11.25">
      <c r="C842" s="71"/>
      <c r="D842" s="62"/>
    </row>
    <row r="843" spans="3:4" ht="11.25">
      <c r="C843" s="71"/>
      <c r="D843" s="62"/>
    </row>
    <row r="844" spans="3:4" ht="11.25">
      <c r="C844" s="71"/>
      <c r="D844" s="62"/>
    </row>
    <row r="845" spans="3:4" ht="11.25">
      <c r="C845" s="71"/>
      <c r="D845" s="62"/>
    </row>
    <row r="846" spans="3:4" ht="11.25">
      <c r="C846" s="71"/>
      <c r="D846" s="62"/>
    </row>
    <row r="847" spans="3:4" ht="11.25">
      <c r="C847" s="71"/>
      <c r="D847" s="62"/>
    </row>
    <row r="848" spans="3:4" ht="11.25">
      <c r="C848" s="71"/>
      <c r="D848" s="62"/>
    </row>
    <row r="849" spans="3:4" ht="11.25">
      <c r="C849" s="71"/>
      <c r="D849" s="62"/>
    </row>
    <row r="850" spans="3:4" ht="11.25">
      <c r="C850" s="71"/>
      <c r="D850" s="62"/>
    </row>
    <row r="851" spans="3:4" ht="11.25">
      <c r="C851" s="71"/>
      <c r="D851" s="62"/>
    </row>
    <row r="852" spans="3:4" ht="11.25">
      <c r="C852" s="71"/>
      <c r="D852" s="62"/>
    </row>
    <row r="853" spans="3:4" ht="11.25">
      <c r="C853" s="71"/>
      <c r="D853" s="62"/>
    </row>
    <row r="854" spans="3:4" ht="11.25">
      <c r="C854" s="71"/>
      <c r="D854" s="62"/>
    </row>
    <row r="855" spans="3:4" ht="11.25">
      <c r="C855" s="71"/>
      <c r="D855" s="62"/>
    </row>
    <row r="856" spans="3:4" ht="11.25">
      <c r="C856" s="71"/>
      <c r="D856" s="62"/>
    </row>
    <row r="857" spans="3:4" ht="11.25">
      <c r="C857" s="71"/>
      <c r="D857" s="62"/>
    </row>
    <row r="858" spans="3:4" ht="11.25">
      <c r="C858" s="71"/>
      <c r="D858" s="62"/>
    </row>
    <row r="859" spans="3:4" ht="11.25">
      <c r="C859" s="71"/>
      <c r="D859" s="62"/>
    </row>
    <row r="860" spans="3:4" ht="11.25">
      <c r="C860" s="71"/>
      <c r="D860" s="62"/>
    </row>
    <row r="861" spans="3:4" ht="11.25">
      <c r="C861" s="71"/>
      <c r="D861" s="62"/>
    </row>
    <row r="862" spans="3:4" ht="11.25">
      <c r="C862" s="71"/>
      <c r="D862" s="62"/>
    </row>
    <row r="863" spans="3:4" ht="11.25">
      <c r="C863" s="71"/>
      <c r="D863" s="62"/>
    </row>
    <row r="864" spans="3:4" ht="11.25">
      <c r="C864" s="71"/>
      <c r="D864" s="62"/>
    </row>
    <row r="865" spans="3:4" ht="11.25">
      <c r="C865" s="71"/>
      <c r="D865" s="62"/>
    </row>
    <row r="866" spans="3:4" ht="11.25">
      <c r="C866" s="71"/>
      <c r="D866" s="62"/>
    </row>
    <row r="867" spans="3:4" ht="11.25">
      <c r="C867" s="71"/>
      <c r="D867" s="62"/>
    </row>
    <row r="868" spans="3:4" ht="11.25">
      <c r="C868" s="71"/>
      <c r="D868" s="62"/>
    </row>
    <row r="869" spans="3:4" ht="11.25">
      <c r="C869" s="71"/>
      <c r="D869" s="62"/>
    </row>
    <row r="870" spans="3:4" ht="11.25">
      <c r="C870" s="71"/>
      <c r="D870" s="62"/>
    </row>
    <row r="871" spans="3:4" ht="11.25">
      <c r="C871" s="71"/>
      <c r="D871" s="62"/>
    </row>
    <row r="872" spans="3:4" ht="11.25">
      <c r="C872" s="71"/>
      <c r="D872" s="62"/>
    </row>
    <row r="873" spans="3:4" ht="11.25">
      <c r="C873" s="71"/>
      <c r="D873" s="62"/>
    </row>
    <row r="874" spans="3:4" ht="11.25">
      <c r="C874" s="71"/>
      <c r="D874" s="62"/>
    </row>
    <row r="875" spans="3:4" ht="11.25">
      <c r="C875" s="71"/>
      <c r="D875" s="62"/>
    </row>
    <row r="876" spans="3:4" ht="11.25">
      <c r="C876" s="71"/>
      <c r="D876" s="62"/>
    </row>
    <row r="877" spans="3:4" ht="11.25">
      <c r="C877" s="71"/>
      <c r="D877" s="62"/>
    </row>
    <row r="878" spans="3:4" ht="11.25">
      <c r="C878" s="71"/>
      <c r="D878" s="62"/>
    </row>
    <row r="879" spans="3:4" ht="11.25">
      <c r="C879" s="71"/>
      <c r="D879" s="62"/>
    </row>
    <row r="880" spans="3:4" ht="11.25">
      <c r="C880" s="71"/>
      <c r="D880" s="62"/>
    </row>
    <row r="881" spans="3:4" ht="11.25">
      <c r="C881" s="71"/>
      <c r="D881" s="62"/>
    </row>
    <row r="882" spans="3:4" ht="11.25">
      <c r="C882" s="71"/>
      <c r="D882" s="62"/>
    </row>
    <row r="883" spans="3:4" ht="11.25">
      <c r="C883" s="71"/>
      <c r="D883" s="62"/>
    </row>
    <row r="884" spans="3:4" ht="11.25">
      <c r="C884" s="71"/>
      <c r="D884" s="62"/>
    </row>
    <row r="885" spans="3:4" ht="11.25">
      <c r="C885" s="71"/>
      <c r="D885" s="62"/>
    </row>
    <row r="886" spans="3:4" ht="11.25">
      <c r="C886" s="71"/>
      <c r="D886" s="62"/>
    </row>
    <row r="887" spans="3:4" ht="11.25">
      <c r="C887" s="71"/>
      <c r="D887" s="62"/>
    </row>
    <row r="888" spans="3:4" ht="11.25">
      <c r="C888" s="71"/>
      <c r="D888" s="62"/>
    </row>
    <row r="889" spans="3:4" ht="11.25">
      <c r="C889" s="71"/>
      <c r="D889" s="62"/>
    </row>
    <row r="890" spans="3:4" ht="11.25">
      <c r="C890" s="71"/>
      <c r="D890" s="62"/>
    </row>
    <row r="891" spans="3:4" ht="11.25">
      <c r="C891" s="71"/>
      <c r="D891" s="62"/>
    </row>
    <row r="892" spans="3:4" ht="11.25">
      <c r="C892" s="71"/>
      <c r="D892" s="62"/>
    </row>
    <row r="893" spans="3:4" ht="11.25">
      <c r="C893" s="71"/>
      <c r="D893" s="62"/>
    </row>
    <row r="894" spans="3:4" ht="11.25">
      <c r="C894" s="71"/>
      <c r="D894" s="62"/>
    </row>
    <row r="895" spans="3:4" ht="11.25">
      <c r="C895" s="71"/>
      <c r="D895" s="62"/>
    </row>
    <row r="896" spans="3:4" ht="11.25">
      <c r="C896" s="71"/>
      <c r="D896" s="62"/>
    </row>
    <row r="897" spans="3:4" ht="11.25">
      <c r="C897" s="71"/>
      <c r="D897" s="62"/>
    </row>
    <row r="898" spans="3:4" ht="11.25">
      <c r="C898" s="71"/>
      <c r="D898" s="62"/>
    </row>
    <row r="899" spans="3:4" ht="11.25">
      <c r="C899" s="71"/>
      <c r="D899" s="62"/>
    </row>
    <row r="900" spans="3:4" ht="11.25">
      <c r="C900" s="71"/>
      <c r="D900" s="62"/>
    </row>
    <row r="901" spans="3:4" ht="11.25">
      <c r="C901" s="71"/>
      <c r="D901" s="62"/>
    </row>
    <row r="902" spans="3:4" ht="11.25">
      <c r="C902" s="71"/>
      <c r="D902" s="62"/>
    </row>
    <row r="903" spans="3:4" ht="11.25">
      <c r="C903" s="71"/>
      <c r="D903" s="62"/>
    </row>
    <row r="904" spans="3:4" ht="11.25">
      <c r="C904" s="71"/>
      <c r="D904" s="62"/>
    </row>
    <row r="905" spans="3:4" ht="11.25">
      <c r="C905" s="71"/>
      <c r="D905" s="62"/>
    </row>
    <row r="906" spans="3:4" ht="11.25">
      <c r="C906" s="71"/>
      <c r="D906" s="62"/>
    </row>
    <row r="907" spans="3:4" ht="11.25">
      <c r="C907" s="71"/>
      <c r="D907" s="62"/>
    </row>
    <row r="908" spans="3:4" ht="11.25">
      <c r="C908" s="71"/>
      <c r="D908" s="62"/>
    </row>
    <row r="909" spans="3:4" ht="11.25">
      <c r="C909" s="71"/>
      <c r="D909" s="62"/>
    </row>
    <row r="910" spans="3:4" ht="11.25">
      <c r="C910" s="71"/>
      <c r="D910" s="62"/>
    </row>
    <row r="911" spans="3:4" ht="11.25">
      <c r="C911" s="71"/>
      <c r="D911" s="62"/>
    </row>
    <row r="912" spans="3:4" ht="11.25">
      <c r="C912" s="71"/>
      <c r="D912" s="62"/>
    </row>
    <row r="913" spans="3:4" ht="11.25">
      <c r="C913" s="71"/>
      <c r="D913" s="62"/>
    </row>
    <row r="914" spans="3:4" ht="11.25">
      <c r="C914" s="71"/>
      <c r="D914" s="62"/>
    </row>
    <row r="915" spans="3:4" ht="11.25">
      <c r="C915" s="71"/>
      <c r="D915" s="62"/>
    </row>
    <row r="916" spans="3:4" ht="11.25">
      <c r="C916" s="71"/>
      <c r="D916" s="62"/>
    </row>
    <row r="917" spans="3:4" ht="11.25">
      <c r="C917" s="71"/>
      <c r="D917" s="62"/>
    </row>
    <row r="918" spans="3:4" ht="11.25">
      <c r="C918" s="71"/>
      <c r="D918" s="62"/>
    </row>
    <row r="919" spans="3:4" ht="11.25">
      <c r="C919" s="71"/>
      <c r="D919" s="62"/>
    </row>
    <row r="920" spans="3:4" ht="11.25">
      <c r="C920" s="71"/>
      <c r="D920" s="62"/>
    </row>
    <row r="921" spans="3:4" ht="11.25">
      <c r="C921" s="71"/>
      <c r="D921" s="62"/>
    </row>
    <row r="922" spans="3:4" ht="11.25">
      <c r="C922" s="71"/>
      <c r="D922" s="62"/>
    </row>
    <row r="923" spans="3:4" ht="11.25">
      <c r="C923" s="71"/>
      <c r="D923" s="62"/>
    </row>
    <row r="924" spans="3:4" ht="11.25">
      <c r="C924" s="71"/>
      <c r="D924" s="62"/>
    </row>
    <row r="925" spans="3:4" ht="11.25">
      <c r="C925" s="71"/>
      <c r="D925" s="62"/>
    </row>
    <row r="926" spans="3:4" ht="11.25">
      <c r="C926" s="71"/>
      <c r="D926" s="62"/>
    </row>
    <row r="927" spans="3:4" ht="11.25">
      <c r="C927" s="71"/>
      <c r="D927" s="62"/>
    </row>
    <row r="928" spans="3:4" ht="11.25">
      <c r="C928" s="71"/>
      <c r="D928" s="62"/>
    </row>
    <row r="929" spans="3:4" ht="11.25">
      <c r="C929" s="71"/>
      <c r="D929" s="62"/>
    </row>
    <row r="930" spans="3:4" ht="11.25">
      <c r="C930" s="71"/>
      <c r="D930" s="62"/>
    </row>
    <row r="931" spans="3:4" ht="11.25">
      <c r="C931" s="71"/>
      <c r="D931" s="62"/>
    </row>
    <row r="932" spans="3:4" ht="11.25">
      <c r="C932" s="71"/>
      <c r="D932" s="62"/>
    </row>
    <row r="933" spans="3:4" ht="11.25">
      <c r="C933" s="71"/>
      <c r="D933" s="62"/>
    </row>
    <row r="934" spans="3:4" ht="11.25">
      <c r="C934" s="71"/>
      <c r="D934" s="62"/>
    </row>
    <row r="935" spans="3:4" ht="11.25">
      <c r="C935" s="71"/>
      <c r="D935" s="62"/>
    </row>
    <row r="936" spans="3:4" ht="11.25">
      <c r="C936" s="71"/>
      <c r="D936" s="62"/>
    </row>
    <row r="937" spans="3:4" ht="11.25">
      <c r="C937" s="71"/>
      <c r="D937" s="62"/>
    </row>
    <row r="938" spans="3:4" ht="11.25">
      <c r="C938" s="71"/>
      <c r="D938" s="62"/>
    </row>
    <row r="939" spans="3:4" ht="11.25">
      <c r="C939" s="71"/>
      <c r="D939" s="62"/>
    </row>
    <row r="940" spans="3:4" ht="11.25">
      <c r="C940" s="71"/>
      <c r="D940" s="62"/>
    </row>
    <row r="941" spans="3:4" ht="11.25">
      <c r="C941" s="71"/>
      <c r="D941" s="62"/>
    </row>
    <row r="942" spans="3:4" ht="11.25">
      <c r="C942" s="71"/>
      <c r="D942" s="62"/>
    </row>
    <row r="943" spans="3:4" ht="11.25">
      <c r="C943" s="71"/>
      <c r="D943" s="62"/>
    </row>
    <row r="944" spans="3:4" ht="11.25">
      <c r="C944" s="71"/>
      <c r="D944" s="62"/>
    </row>
    <row r="945" spans="3:4" ht="11.25">
      <c r="C945" s="71"/>
      <c r="D945" s="62"/>
    </row>
    <row r="946" spans="3:4" ht="11.25">
      <c r="C946" s="71"/>
      <c r="D946" s="62"/>
    </row>
    <row r="947" spans="3:4" ht="11.25">
      <c r="C947" s="71"/>
      <c r="D947" s="62"/>
    </row>
    <row r="948" spans="3:4" ht="11.25">
      <c r="C948" s="71"/>
      <c r="D948" s="62"/>
    </row>
    <row r="949" spans="3:4" ht="11.25">
      <c r="C949" s="71"/>
      <c r="D949" s="62"/>
    </row>
    <row r="950" spans="3:4" ht="11.25">
      <c r="C950" s="71"/>
      <c r="D950" s="62"/>
    </row>
    <row r="951" spans="3:4" ht="11.25">
      <c r="C951" s="71"/>
      <c r="D951" s="62"/>
    </row>
    <row r="952" spans="3:4" ht="11.25">
      <c r="C952" s="71"/>
      <c r="D952" s="62"/>
    </row>
    <row r="953" spans="3:4" ht="11.25">
      <c r="C953" s="71"/>
      <c r="D953" s="62"/>
    </row>
    <row r="954" spans="3:4" ht="11.25">
      <c r="C954" s="71"/>
      <c r="D954" s="62"/>
    </row>
    <row r="955" spans="3:4" ht="11.25">
      <c r="C955" s="71"/>
      <c r="D955" s="62"/>
    </row>
    <row r="956" spans="3:4" ht="11.25">
      <c r="C956" s="71"/>
      <c r="D956" s="62"/>
    </row>
    <row r="957" spans="3:4" ht="11.25">
      <c r="C957" s="71"/>
      <c r="D957" s="62"/>
    </row>
    <row r="958" spans="3:4" ht="11.25">
      <c r="C958" s="71"/>
      <c r="D958" s="62"/>
    </row>
    <row r="959" spans="3:4" ht="11.25">
      <c r="C959" s="71"/>
      <c r="D959" s="62"/>
    </row>
    <row r="960" spans="3:4" ht="11.25">
      <c r="C960" s="71"/>
      <c r="D960" s="62"/>
    </row>
    <row r="961" spans="3:4" ht="11.25">
      <c r="C961" s="71"/>
      <c r="D961" s="62"/>
    </row>
    <row r="962" spans="3:4" ht="11.25">
      <c r="C962" s="71"/>
      <c r="D962" s="62"/>
    </row>
    <row r="963" spans="3:4" ht="11.25">
      <c r="C963" s="71"/>
      <c r="D963" s="62"/>
    </row>
    <row r="964" spans="3:4" ht="11.25">
      <c r="C964" s="71"/>
      <c r="D964" s="62"/>
    </row>
    <row r="965" spans="3:4" ht="11.25">
      <c r="C965" s="71"/>
      <c r="D965" s="62"/>
    </row>
    <row r="966" spans="3:4" ht="11.25">
      <c r="C966" s="71"/>
      <c r="D966" s="62"/>
    </row>
    <row r="967" spans="3:4" ht="11.25">
      <c r="C967" s="71"/>
      <c r="D967" s="62"/>
    </row>
    <row r="968" spans="3:4" ht="11.25">
      <c r="C968" s="71"/>
      <c r="D968" s="62"/>
    </row>
    <row r="969" spans="3:4" ht="11.25">
      <c r="C969" s="71"/>
      <c r="D969" s="62"/>
    </row>
    <row r="970" spans="3:4" ht="11.25">
      <c r="C970" s="71"/>
      <c r="D970" s="62"/>
    </row>
    <row r="971" spans="3:4" ht="11.25">
      <c r="C971" s="71"/>
      <c r="D971" s="62"/>
    </row>
    <row r="972" spans="3:4" ht="11.25">
      <c r="C972" s="71"/>
      <c r="D972" s="62"/>
    </row>
    <row r="973" spans="3:4" ht="11.25">
      <c r="C973" s="71"/>
      <c r="D973" s="62"/>
    </row>
    <row r="974" spans="3:4" ht="11.25">
      <c r="C974" s="71"/>
      <c r="D974" s="62"/>
    </row>
    <row r="975" spans="3:4" ht="11.25">
      <c r="C975" s="71"/>
      <c r="D975" s="62"/>
    </row>
    <row r="976" spans="3:4" ht="11.25">
      <c r="C976" s="71"/>
      <c r="D976" s="62"/>
    </row>
    <row r="977" spans="3:4" ht="11.25">
      <c r="C977" s="71"/>
      <c r="D977" s="62"/>
    </row>
    <row r="978" spans="3:4" ht="11.25">
      <c r="C978" s="71"/>
      <c r="D978" s="62"/>
    </row>
    <row r="979" spans="3:4" ht="11.25">
      <c r="C979" s="71"/>
      <c r="D979" s="62"/>
    </row>
    <row r="980" spans="3:4" ht="11.25">
      <c r="C980" s="71"/>
      <c r="D980" s="62"/>
    </row>
    <row r="981" spans="3:4" ht="11.25">
      <c r="C981" s="71"/>
      <c r="D981" s="62"/>
    </row>
    <row r="982" spans="3:4" ht="11.25">
      <c r="C982" s="71"/>
      <c r="D982" s="62"/>
    </row>
    <row r="983" spans="3:4" ht="11.25">
      <c r="C983" s="71"/>
      <c r="D983" s="62"/>
    </row>
    <row r="984" spans="3:4" ht="11.25">
      <c r="C984" s="71"/>
      <c r="D984" s="62"/>
    </row>
    <row r="985" spans="3:4" ht="11.25">
      <c r="C985" s="71"/>
      <c r="D985" s="62"/>
    </row>
    <row r="986" spans="3:4" ht="11.25">
      <c r="C986" s="71"/>
      <c r="D986" s="62"/>
    </row>
    <row r="987" spans="3:4" ht="11.25">
      <c r="C987" s="71"/>
      <c r="D987" s="62"/>
    </row>
    <row r="988" spans="3:4" ht="11.25">
      <c r="C988" s="71"/>
      <c r="D988" s="62"/>
    </row>
    <row r="989" spans="3:4" ht="11.25">
      <c r="C989" s="71"/>
      <c r="D989" s="62"/>
    </row>
    <row r="990" spans="3:4" ht="11.25">
      <c r="C990" s="71"/>
      <c r="D990" s="62"/>
    </row>
    <row r="991" spans="3:4" ht="11.25">
      <c r="C991" s="71"/>
      <c r="D991" s="62"/>
    </row>
    <row r="992" spans="3:4" ht="11.25">
      <c r="C992" s="71"/>
      <c r="D992" s="62"/>
    </row>
    <row r="993" spans="3:4" ht="11.25">
      <c r="C993" s="71"/>
      <c r="D993" s="62"/>
    </row>
    <row r="994" spans="3:4" ht="11.25">
      <c r="C994" s="71"/>
      <c r="D994" s="62"/>
    </row>
    <row r="995" spans="3:4" ht="11.25">
      <c r="C995" s="71"/>
      <c r="D995" s="62"/>
    </row>
    <row r="996" spans="3:4" ht="11.25">
      <c r="C996" s="71"/>
      <c r="D996" s="62"/>
    </row>
    <row r="997" spans="3:4" ht="11.25">
      <c r="C997" s="71"/>
      <c r="D997" s="62"/>
    </row>
    <row r="998" spans="3:4" ht="11.25">
      <c r="C998" s="71"/>
      <c r="D998" s="62"/>
    </row>
    <row r="999" spans="3:4" ht="11.25">
      <c r="C999" s="71"/>
      <c r="D999" s="62"/>
    </row>
    <row r="1000" spans="3:4" ht="11.25">
      <c r="C1000" s="71"/>
      <c r="D1000" s="62"/>
    </row>
    <row r="1001" spans="3:4" ht="11.25">
      <c r="C1001" s="71"/>
      <c r="D1001" s="62"/>
    </row>
    <row r="1002" spans="3:4" ht="11.25">
      <c r="C1002" s="71"/>
      <c r="D1002" s="62"/>
    </row>
    <row r="1003" spans="3:4" ht="11.25">
      <c r="C1003" s="71"/>
      <c r="D1003" s="62"/>
    </row>
    <row r="1004" spans="3:4" ht="11.25">
      <c r="C1004" s="71"/>
      <c r="D1004" s="62"/>
    </row>
    <row r="1005" spans="3:4" ht="11.25">
      <c r="C1005" s="71"/>
      <c r="D1005" s="62"/>
    </row>
    <row r="1006" spans="3:4" ht="11.25">
      <c r="C1006" s="71"/>
      <c r="D1006" s="62"/>
    </row>
    <row r="1007" spans="3:4" ht="11.25">
      <c r="C1007" s="71"/>
      <c r="D1007" s="62"/>
    </row>
    <row r="1008" spans="3:4" ht="11.25">
      <c r="C1008" s="71"/>
      <c r="D1008" s="62"/>
    </row>
    <row r="1009" spans="3:4" ht="11.25">
      <c r="C1009" s="71"/>
      <c r="D1009" s="62"/>
    </row>
    <row r="1010" spans="3:4" ht="11.25">
      <c r="C1010" s="71"/>
      <c r="D1010" s="62"/>
    </row>
    <row r="1011" spans="3:4" ht="11.25">
      <c r="C1011" s="71"/>
      <c r="D1011" s="62"/>
    </row>
    <row r="1012" spans="3:4" ht="11.25">
      <c r="C1012" s="71"/>
      <c r="D1012" s="62"/>
    </row>
    <row r="1013" spans="3:4" ht="11.25">
      <c r="C1013" s="71"/>
      <c r="D1013" s="62"/>
    </row>
    <row r="1014" spans="3:4" ht="11.25">
      <c r="C1014" s="71"/>
      <c r="D1014" s="62"/>
    </row>
    <row r="1015" spans="3:4" ht="11.25">
      <c r="C1015" s="71"/>
      <c r="D1015" s="62"/>
    </row>
    <row r="1016" spans="3:4" ht="11.25">
      <c r="C1016" s="71"/>
      <c r="D1016" s="62"/>
    </row>
    <row r="1017" spans="3:4" ht="11.25">
      <c r="C1017" s="71"/>
      <c r="D1017" s="62"/>
    </row>
    <row r="1018" spans="3:4" ht="11.25">
      <c r="C1018" s="71"/>
      <c r="D1018" s="62"/>
    </row>
    <row r="1019" spans="3:4" ht="11.25">
      <c r="C1019" s="71"/>
      <c r="D1019" s="62"/>
    </row>
    <row r="1020" spans="3:4" ht="11.25">
      <c r="C1020" s="71"/>
      <c r="D1020" s="62"/>
    </row>
    <row r="1021" spans="3:4" ht="11.25">
      <c r="C1021" s="71"/>
      <c r="D1021" s="62"/>
    </row>
    <row r="1022" spans="3:4" ht="11.25">
      <c r="C1022" s="71"/>
      <c r="D1022" s="62"/>
    </row>
    <row r="1023" spans="3:4" ht="11.25">
      <c r="C1023" s="71"/>
      <c r="D1023" s="62"/>
    </row>
    <row r="1024" spans="3:4" ht="11.25">
      <c r="C1024" s="71"/>
      <c r="D1024" s="62"/>
    </row>
    <row r="1025" spans="3:4" ht="11.25">
      <c r="C1025" s="71"/>
      <c r="D1025" s="62"/>
    </row>
    <row r="1026" spans="3:4" ht="11.25">
      <c r="C1026" s="71"/>
      <c r="D1026" s="62"/>
    </row>
    <row r="1027" spans="3:4" ht="11.25">
      <c r="C1027" s="71"/>
      <c r="D1027" s="62"/>
    </row>
    <row r="1028" spans="3:4" ht="11.25">
      <c r="C1028" s="71"/>
      <c r="D1028" s="62"/>
    </row>
    <row r="1029" spans="3:4" ht="11.25">
      <c r="C1029" s="71"/>
      <c r="D1029" s="62"/>
    </row>
    <row r="1030" spans="3:4" ht="11.25">
      <c r="C1030" s="71"/>
      <c r="D1030" s="62"/>
    </row>
    <row r="1031" spans="3:4" ht="11.25">
      <c r="C1031" s="71"/>
      <c r="D1031" s="62"/>
    </row>
    <row r="1032" spans="3:4" ht="11.25">
      <c r="C1032" s="71"/>
      <c r="D1032" s="62"/>
    </row>
    <row r="1033" spans="3:4" ht="11.25">
      <c r="C1033" s="71"/>
      <c r="D1033" s="62"/>
    </row>
    <row r="1034" spans="3:4" ht="11.25">
      <c r="C1034" s="71"/>
      <c r="D1034" s="62"/>
    </row>
    <row r="1035" spans="3:4" ht="11.25">
      <c r="C1035" s="71"/>
      <c r="D1035" s="62"/>
    </row>
    <row r="1036" spans="3:4" ht="11.25">
      <c r="C1036" s="71"/>
      <c r="D1036" s="62"/>
    </row>
    <row r="1037" spans="3:4" ht="11.25">
      <c r="C1037" s="71"/>
      <c r="D1037" s="62"/>
    </row>
    <row r="1038" spans="3:4" ht="11.25">
      <c r="C1038" s="71"/>
      <c r="D1038" s="62"/>
    </row>
    <row r="1039" spans="3:4" ht="11.25">
      <c r="C1039" s="71"/>
      <c r="D1039" s="62"/>
    </row>
    <row r="1040" spans="3:4" ht="11.25">
      <c r="C1040" s="71"/>
      <c r="D1040" s="62"/>
    </row>
    <row r="1041" spans="3:4" ht="11.25">
      <c r="C1041" s="71"/>
      <c r="D1041" s="62"/>
    </row>
    <row r="1042" spans="3:4" ht="11.25">
      <c r="C1042" s="71"/>
      <c r="D1042" s="62"/>
    </row>
    <row r="1043" spans="3:4" ht="11.25">
      <c r="C1043" s="71"/>
      <c r="D1043" s="62"/>
    </row>
    <row r="1044" spans="3:4" ht="11.25">
      <c r="C1044" s="71"/>
      <c r="D1044" s="62"/>
    </row>
    <row r="1045" spans="3:4" ht="11.25">
      <c r="C1045" s="71"/>
      <c r="D1045" s="62"/>
    </row>
    <row r="1046" spans="3:4" ht="11.25">
      <c r="C1046" s="71"/>
      <c r="D1046" s="62"/>
    </row>
    <row r="1047" spans="3:4" ht="11.25">
      <c r="C1047" s="71"/>
      <c r="D1047" s="62"/>
    </row>
    <row r="1048" spans="3:4" ht="11.25">
      <c r="C1048" s="71"/>
      <c r="D1048" s="62"/>
    </row>
    <row r="1049" spans="3:4" ht="11.25">
      <c r="C1049" s="71"/>
      <c r="D1049" s="62"/>
    </row>
    <row r="1050" spans="3:4" ht="11.25">
      <c r="C1050" s="71"/>
      <c r="D1050" s="62"/>
    </row>
    <row r="1051" spans="3:4" ht="11.25">
      <c r="C1051" s="71"/>
      <c r="D1051" s="62"/>
    </row>
    <row r="1052" spans="3:4" ht="11.25">
      <c r="C1052" s="71"/>
      <c r="D1052" s="62"/>
    </row>
    <row r="1053" spans="3:4" ht="11.25">
      <c r="C1053" s="71"/>
      <c r="D1053" s="62"/>
    </row>
    <row r="1054" spans="3:4" ht="11.25">
      <c r="C1054" s="71"/>
      <c r="D1054" s="62"/>
    </row>
    <row r="1055" spans="3:4" ht="11.25">
      <c r="C1055" s="71"/>
      <c r="D1055" s="62"/>
    </row>
    <row r="1056" spans="3:4" ht="11.25">
      <c r="C1056" s="71"/>
      <c r="D1056" s="62"/>
    </row>
    <row r="1057" spans="3:4" ht="11.25">
      <c r="C1057" s="71"/>
      <c r="D1057" s="62"/>
    </row>
    <row r="1058" spans="3:4" ht="11.25">
      <c r="C1058" s="71"/>
      <c r="D1058" s="62"/>
    </row>
    <row r="1059" spans="3:4" ht="11.25">
      <c r="C1059" s="71"/>
      <c r="D1059" s="62"/>
    </row>
    <row r="1060" spans="3:4" ht="11.25">
      <c r="C1060" s="71"/>
      <c r="D1060" s="62"/>
    </row>
    <row r="1061" spans="3:4" ht="11.25">
      <c r="C1061" s="71"/>
      <c r="D1061" s="62"/>
    </row>
    <row r="1062" spans="3:4" ht="11.25">
      <c r="C1062" s="71"/>
      <c r="D1062" s="62"/>
    </row>
    <row r="1063" spans="3:4" ht="11.25">
      <c r="C1063" s="71"/>
      <c r="D1063" s="62"/>
    </row>
    <row r="1064" spans="3:4" ht="11.25">
      <c r="C1064" s="71"/>
      <c r="D1064" s="62"/>
    </row>
    <row r="1065" spans="3:4" ht="11.25">
      <c r="C1065" s="71"/>
      <c r="D1065" s="62"/>
    </row>
    <row r="1066" spans="3:4" ht="11.25">
      <c r="C1066" s="71"/>
      <c r="D1066" s="62"/>
    </row>
    <row r="1067" spans="3:4" ht="11.25">
      <c r="C1067" s="71"/>
      <c r="D1067" s="62"/>
    </row>
    <row r="1068" spans="3:4" ht="11.25">
      <c r="C1068" s="71"/>
      <c r="D1068" s="62"/>
    </row>
    <row r="1069" spans="3:4" ht="11.25">
      <c r="C1069" s="71"/>
      <c r="D1069" s="62"/>
    </row>
    <row r="1070" spans="3:4" ht="11.25">
      <c r="C1070" s="71"/>
      <c r="D1070" s="62"/>
    </row>
    <row r="1071" spans="3:4" ht="11.25">
      <c r="C1071" s="71"/>
      <c r="D1071" s="62"/>
    </row>
    <row r="1072" spans="3:4" ht="11.25">
      <c r="C1072" s="71"/>
      <c r="D1072" s="62"/>
    </row>
    <row r="1073" spans="3:4" ht="11.25">
      <c r="C1073" s="71"/>
      <c r="D1073" s="62"/>
    </row>
    <row r="1074" spans="3:4" ht="11.25">
      <c r="C1074" s="71"/>
      <c r="D1074" s="62"/>
    </row>
    <row r="1075" spans="3:4" ht="11.25">
      <c r="C1075" s="71"/>
      <c r="D1075" s="62"/>
    </row>
    <row r="1076" spans="3:4" ht="11.25">
      <c r="C1076" s="71"/>
      <c r="D1076" s="62"/>
    </row>
    <row r="1077" spans="3:4" ht="11.25">
      <c r="C1077" s="71"/>
      <c r="D1077" s="62"/>
    </row>
    <row r="1078" spans="3:4" ht="11.25">
      <c r="C1078" s="71"/>
      <c r="D1078" s="62"/>
    </row>
    <row r="1079" spans="3:4" ht="11.25">
      <c r="C1079" s="71"/>
      <c r="D1079" s="62"/>
    </row>
    <row r="1080" spans="3:4" ht="11.25">
      <c r="C1080" s="71"/>
      <c r="D1080" s="62"/>
    </row>
    <row r="1081" spans="3:4" ht="11.25">
      <c r="C1081" s="71"/>
      <c r="D1081" s="62"/>
    </row>
    <row r="1082" spans="3:4" ht="11.25">
      <c r="C1082" s="71"/>
      <c r="D1082" s="62"/>
    </row>
    <row r="1083" spans="3:4" ht="11.25">
      <c r="C1083" s="71"/>
      <c r="D1083" s="62"/>
    </row>
    <row r="1084" spans="3:4" ht="11.25">
      <c r="C1084" s="71"/>
      <c r="D1084" s="62"/>
    </row>
    <row r="1085" spans="3:4" ht="11.25">
      <c r="C1085" s="71"/>
      <c r="D1085" s="62"/>
    </row>
    <row r="1086" spans="3:4" ht="11.25">
      <c r="C1086" s="71"/>
      <c r="D1086" s="62"/>
    </row>
    <row r="1087" spans="3:4" ht="11.25">
      <c r="C1087" s="71"/>
      <c r="D1087" s="62"/>
    </row>
    <row r="1088" spans="3:4" ht="11.25">
      <c r="C1088" s="71"/>
      <c r="D1088" s="62"/>
    </row>
    <row r="1089" spans="3:4" ht="11.25">
      <c r="C1089" s="71"/>
      <c r="D1089" s="62"/>
    </row>
    <row r="1090" spans="3:4" ht="11.25">
      <c r="C1090" s="71"/>
      <c r="D1090" s="62"/>
    </row>
    <row r="1091" spans="3:4" ht="11.25">
      <c r="C1091" s="71"/>
      <c r="D1091" s="62"/>
    </row>
    <row r="1092" spans="3:4" ht="11.25">
      <c r="C1092" s="71"/>
      <c r="D1092" s="62"/>
    </row>
    <row r="1093" spans="3:4" ht="11.25">
      <c r="C1093" s="71"/>
      <c r="D1093" s="62"/>
    </row>
    <row r="1094" spans="3:4" ht="11.25">
      <c r="C1094" s="71"/>
      <c r="D1094" s="62"/>
    </row>
    <row r="1095" spans="3:4" ht="11.25">
      <c r="C1095" s="71"/>
      <c r="D1095" s="62"/>
    </row>
    <row r="1096" spans="3:4" ht="11.25">
      <c r="C1096" s="71"/>
      <c r="D1096" s="62"/>
    </row>
    <row r="1097" spans="3:4" ht="11.25">
      <c r="C1097" s="71"/>
      <c r="D1097" s="62"/>
    </row>
    <row r="1098" spans="3:4" ht="11.25">
      <c r="C1098" s="71"/>
      <c r="D1098" s="62"/>
    </row>
    <row r="1099" spans="3:4" ht="11.25">
      <c r="C1099" s="71"/>
      <c r="D1099" s="62"/>
    </row>
    <row r="1100" spans="3:4" ht="11.25">
      <c r="C1100" s="71"/>
      <c r="D1100" s="62"/>
    </row>
    <row r="1101" spans="3:4" ht="11.25">
      <c r="C1101" s="71"/>
      <c r="D1101" s="62"/>
    </row>
    <row r="1102" spans="3:4" ht="11.25">
      <c r="C1102" s="71"/>
      <c r="D1102" s="62"/>
    </row>
    <row r="1103" spans="3:4" ht="11.25">
      <c r="C1103" s="71"/>
      <c r="D1103" s="62"/>
    </row>
    <row r="1104" spans="3:4" ht="11.25">
      <c r="C1104" s="71"/>
      <c r="D1104" s="62"/>
    </row>
    <row r="1105" spans="3:4" ht="11.25">
      <c r="C1105" s="71"/>
      <c r="D1105" s="62"/>
    </row>
    <row r="1106" spans="3:4" ht="11.25">
      <c r="C1106" s="71"/>
      <c r="D1106" s="62"/>
    </row>
    <row r="1107" spans="3:4" ht="11.25">
      <c r="C1107" s="71"/>
      <c r="D1107" s="62"/>
    </row>
    <row r="1108" spans="3:4" ht="11.25">
      <c r="C1108" s="71"/>
      <c r="D1108" s="62"/>
    </row>
    <row r="1109" spans="3:4" ht="11.25">
      <c r="C1109" s="71"/>
      <c r="D1109" s="62"/>
    </row>
    <row r="1110" spans="3:4" ht="11.25">
      <c r="C1110" s="71"/>
      <c r="D1110" s="62"/>
    </row>
    <row r="1111" spans="3:4" ht="11.25">
      <c r="C1111" s="71"/>
      <c r="D1111" s="62"/>
    </row>
    <row r="1112" spans="3:4" ht="11.25">
      <c r="C1112" s="71"/>
      <c r="D1112" s="62"/>
    </row>
    <row r="1113" spans="3:4" ht="11.25">
      <c r="C1113" s="71"/>
      <c r="D1113" s="62"/>
    </row>
    <row r="1114" spans="3:4" ht="11.25">
      <c r="C1114" s="71"/>
      <c r="D1114" s="62"/>
    </row>
    <row r="1115" spans="3:4" ht="11.25">
      <c r="C1115" s="71"/>
      <c r="D1115" s="62"/>
    </row>
    <row r="1116" spans="3:4" ht="11.25">
      <c r="C1116" s="71"/>
      <c r="D1116" s="62"/>
    </row>
    <row r="1117" spans="3:4" ht="11.25">
      <c r="C1117" s="71"/>
      <c r="D1117" s="62"/>
    </row>
    <row r="1118" spans="3:4" ht="11.25">
      <c r="C1118" s="71"/>
      <c r="D1118" s="62"/>
    </row>
    <row r="1119" spans="3:4" ht="11.25">
      <c r="C1119" s="71"/>
      <c r="D1119" s="62"/>
    </row>
    <row r="1120" spans="3:4" ht="11.25">
      <c r="C1120" s="71"/>
      <c r="D1120" s="62"/>
    </row>
    <row r="1121" spans="3:4" ht="11.25">
      <c r="C1121" s="71"/>
      <c r="D1121" s="62"/>
    </row>
    <row r="1122" spans="3:4" ht="11.25">
      <c r="C1122" s="71"/>
      <c r="D1122" s="62"/>
    </row>
    <row r="1123" spans="3:4" ht="11.25">
      <c r="C1123" s="71"/>
      <c r="D1123" s="62"/>
    </row>
    <row r="1124" spans="3:4" ht="11.25">
      <c r="C1124" s="71"/>
      <c r="D1124" s="62"/>
    </row>
    <row r="1125" spans="3:4" ht="11.25">
      <c r="C1125" s="71"/>
      <c r="D1125" s="62"/>
    </row>
    <row r="1126" spans="3:4" ht="11.25">
      <c r="C1126" s="71"/>
      <c r="D1126" s="62"/>
    </row>
    <row r="1127" spans="3:4" ht="11.25">
      <c r="C1127" s="71"/>
      <c r="D1127" s="62"/>
    </row>
    <row r="1128" spans="3:4" ht="11.25">
      <c r="C1128" s="71"/>
      <c r="D1128" s="62"/>
    </row>
    <row r="1129" spans="3:4" ht="11.25">
      <c r="C1129" s="71"/>
      <c r="D1129" s="62"/>
    </row>
    <row r="1130" spans="3:4" ht="11.25">
      <c r="C1130" s="71"/>
      <c r="D1130" s="62"/>
    </row>
    <row r="1131" spans="3:4" ht="11.25">
      <c r="C1131" s="71"/>
      <c r="D1131" s="62"/>
    </row>
    <row r="1132" spans="3:4" ht="11.25">
      <c r="C1132" s="71"/>
      <c r="D1132" s="62"/>
    </row>
    <row r="1133" spans="3:4" ht="11.25">
      <c r="C1133" s="71"/>
      <c r="D1133" s="62"/>
    </row>
    <row r="1134" spans="3:4" ht="11.25">
      <c r="C1134" s="71"/>
      <c r="D1134" s="62"/>
    </row>
    <row r="1135" spans="3:4" ht="11.25">
      <c r="C1135" s="71"/>
      <c r="D1135" s="62"/>
    </row>
    <row r="1136" spans="3:4" ht="11.25">
      <c r="C1136" s="71"/>
      <c r="D1136" s="62"/>
    </row>
    <row r="1137" spans="3:4" ht="11.25">
      <c r="C1137" s="71"/>
      <c r="D1137" s="62"/>
    </row>
    <row r="1138" spans="3:4" ht="11.25">
      <c r="C1138" s="71"/>
      <c r="D1138" s="62"/>
    </row>
    <row r="1139" spans="3:4" ht="11.25">
      <c r="C1139" s="71"/>
      <c r="D1139" s="62"/>
    </row>
    <row r="1140" spans="3:4" ht="11.25">
      <c r="C1140" s="71"/>
      <c r="D1140" s="62"/>
    </row>
    <row r="1141" spans="3:4" ht="11.25">
      <c r="C1141" s="71"/>
      <c r="D1141" s="62"/>
    </row>
    <row r="1142" spans="3:4" ht="11.25">
      <c r="C1142" s="71"/>
      <c r="D1142" s="62"/>
    </row>
    <row r="1143" spans="3:4" ht="11.25">
      <c r="C1143" s="71"/>
      <c r="D1143" s="62"/>
    </row>
    <row r="1144" spans="3:4" ht="11.25">
      <c r="C1144" s="71"/>
      <c r="D1144" s="62"/>
    </row>
    <row r="1145" spans="3:4" ht="11.25">
      <c r="C1145" s="71"/>
      <c r="D1145" s="62"/>
    </row>
    <row r="1146" spans="3:4" ht="11.25">
      <c r="C1146" s="71"/>
      <c r="D1146" s="62"/>
    </row>
    <row r="1147" spans="3:4" ht="11.25">
      <c r="C1147" s="71"/>
      <c r="D1147" s="62"/>
    </row>
    <row r="1148" spans="3:4" ht="11.25">
      <c r="C1148" s="71"/>
      <c r="D1148" s="62"/>
    </row>
    <row r="1149" spans="3:4" ht="11.25">
      <c r="C1149" s="71"/>
      <c r="D1149" s="62"/>
    </row>
    <row r="1150" spans="3:4" ht="11.25">
      <c r="C1150" s="71"/>
      <c r="D1150" s="62"/>
    </row>
    <row r="1151" spans="3:4" ht="11.25">
      <c r="C1151" s="71"/>
      <c r="D1151" s="62"/>
    </row>
    <row r="1152" spans="3:4" ht="11.25">
      <c r="C1152" s="71"/>
      <c r="D1152" s="62"/>
    </row>
    <row r="1153" spans="3:4" ht="11.25">
      <c r="C1153" s="71"/>
      <c r="D1153" s="62"/>
    </row>
    <row r="1154" spans="3:4" ht="11.25">
      <c r="C1154" s="71"/>
      <c r="D1154" s="62"/>
    </row>
    <row r="1155" spans="3:4" ht="11.25">
      <c r="C1155" s="71"/>
      <c r="D1155" s="62"/>
    </row>
    <row r="1156" spans="3:4" ht="11.25">
      <c r="C1156" s="71"/>
      <c r="D1156" s="62"/>
    </row>
    <row r="1157" spans="3:4" ht="11.25">
      <c r="C1157" s="71"/>
      <c r="D1157" s="62"/>
    </row>
    <row r="1158" spans="3:4" ht="11.25">
      <c r="C1158" s="71"/>
      <c r="D1158" s="62"/>
    </row>
    <row r="1159" spans="3:4" ht="11.25">
      <c r="C1159" s="71"/>
      <c r="D1159" s="62"/>
    </row>
    <row r="1160" spans="3:4" ht="11.25">
      <c r="C1160" s="71"/>
      <c r="D1160" s="62"/>
    </row>
    <row r="1161" spans="3:4" ht="11.25">
      <c r="C1161" s="71"/>
      <c r="D1161" s="62"/>
    </row>
    <row r="1162" spans="3:4" ht="11.25">
      <c r="C1162" s="71"/>
      <c r="D1162" s="62"/>
    </row>
    <row r="1163" spans="3:4" ht="11.25">
      <c r="C1163" s="71"/>
      <c r="D1163" s="62"/>
    </row>
    <row r="1164" spans="3:4" ht="11.25">
      <c r="C1164" s="71"/>
      <c r="D1164" s="62"/>
    </row>
    <row r="1165" spans="3:4" ht="11.25">
      <c r="C1165" s="71"/>
      <c r="D1165" s="62"/>
    </row>
    <row r="1166" spans="3:4" ht="11.25">
      <c r="C1166" s="71"/>
      <c r="D1166" s="62"/>
    </row>
    <row r="1167" spans="3:4" ht="11.25">
      <c r="C1167" s="71"/>
      <c r="D1167" s="62"/>
    </row>
    <row r="1168" spans="3:4" ht="11.25">
      <c r="C1168" s="71"/>
      <c r="D1168" s="62"/>
    </row>
    <row r="1169" spans="3:4" ht="11.25">
      <c r="C1169" s="71"/>
      <c r="D1169" s="62"/>
    </row>
    <row r="1170" spans="3:4" ht="11.25">
      <c r="C1170" s="71"/>
      <c r="D1170" s="62"/>
    </row>
    <row r="1171" spans="3:4" ht="11.25">
      <c r="C1171" s="71"/>
      <c r="D1171" s="62"/>
    </row>
    <row r="1172" spans="3:4" ht="11.25">
      <c r="C1172" s="71"/>
      <c r="D1172" s="62"/>
    </row>
    <row r="1173" spans="3:4" ht="11.25">
      <c r="C1173" s="71"/>
      <c r="D1173" s="62"/>
    </row>
    <row r="1174" spans="3:4" ht="11.25">
      <c r="C1174" s="71"/>
      <c r="D1174" s="62"/>
    </row>
    <row r="1175" spans="3:4" ht="11.25">
      <c r="C1175" s="71"/>
      <c r="D1175" s="62"/>
    </row>
    <row r="1176" spans="3:4" ht="11.25">
      <c r="C1176" s="71"/>
      <c r="D1176" s="62"/>
    </row>
    <row r="1177" spans="3:4" ht="11.25">
      <c r="C1177" s="71"/>
      <c r="D1177" s="62"/>
    </row>
    <row r="1178" spans="3:4" ht="11.25">
      <c r="C1178" s="71"/>
      <c r="D1178" s="62"/>
    </row>
    <row r="1179" spans="3:4" ht="11.25">
      <c r="C1179" s="71"/>
      <c r="D1179" s="62"/>
    </row>
    <row r="1180" spans="3:4" ht="11.25">
      <c r="C1180" s="71"/>
      <c r="D1180" s="62"/>
    </row>
    <row r="1181" spans="3:4" ht="11.25">
      <c r="C1181" s="71"/>
      <c r="D1181" s="62"/>
    </row>
    <row r="1182" spans="3:4" ht="11.25">
      <c r="C1182" s="71"/>
      <c r="D1182" s="62"/>
    </row>
    <row r="1183" spans="3:4" ht="11.25">
      <c r="C1183" s="71"/>
      <c r="D1183" s="62"/>
    </row>
    <row r="1184" spans="3:4" ht="11.25">
      <c r="C1184" s="71"/>
      <c r="D1184" s="62"/>
    </row>
    <row r="1185" spans="3:4" ht="11.25">
      <c r="C1185" s="71"/>
      <c r="D1185" s="62"/>
    </row>
    <row r="1186" spans="3:4" ht="11.25">
      <c r="C1186" s="71"/>
      <c r="D1186" s="62"/>
    </row>
    <row r="1187" spans="3:4" ht="11.25">
      <c r="C1187" s="71"/>
      <c r="D1187" s="62"/>
    </row>
    <row r="1188" spans="3:4" ht="11.25">
      <c r="C1188" s="71"/>
      <c r="D1188" s="62"/>
    </row>
    <row r="1189" spans="3:4" ht="11.25">
      <c r="C1189" s="71"/>
      <c r="D1189" s="62"/>
    </row>
    <row r="1190" spans="3:4" ht="11.25">
      <c r="C1190" s="71"/>
      <c r="D1190" s="62"/>
    </row>
    <row r="1191" spans="3:4" ht="11.25">
      <c r="C1191" s="71"/>
      <c r="D1191" s="62"/>
    </row>
    <row r="1192" spans="3:4" ht="11.25">
      <c r="C1192" s="71"/>
      <c r="D1192" s="62"/>
    </row>
    <row r="1193" spans="3:4" ht="11.25">
      <c r="C1193" s="71"/>
      <c r="D1193" s="62"/>
    </row>
    <row r="1194" spans="3:4" ht="11.25">
      <c r="C1194" s="71"/>
      <c r="D1194" s="62"/>
    </row>
    <row r="1195" spans="3:4" ht="11.25">
      <c r="C1195" s="71"/>
      <c r="D1195" s="62"/>
    </row>
    <row r="1196" spans="3:4" ht="11.25">
      <c r="C1196" s="71"/>
      <c r="D1196" s="62"/>
    </row>
    <row r="1197" spans="3:4" ht="11.25">
      <c r="C1197" s="71"/>
      <c r="D1197" s="62"/>
    </row>
    <row r="1198" spans="3:4" ht="11.25">
      <c r="C1198" s="71"/>
      <c r="D1198" s="62"/>
    </row>
    <row r="1199" spans="3:4" ht="11.25">
      <c r="C1199" s="71"/>
      <c r="D1199" s="62"/>
    </row>
    <row r="1200" spans="3:4" ht="11.25">
      <c r="C1200" s="71"/>
      <c r="D1200" s="62"/>
    </row>
    <row r="1201" spans="3:4" ht="11.25">
      <c r="C1201" s="71"/>
      <c r="D1201" s="62"/>
    </row>
    <row r="1202" spans="3:4" ht="11.25">
      <c r="C1202" s="71"/>
      <c r="D1202" s="62"/>
    </row>
    <row r="1203" spans="3:4" ht="11.25">
      <c r="C1203" s="71"/>
      <c r="D1203" s="62"/>
    </row>
    <row r="1204" spans="3:4" ht="11.25">
      <c r="C1204" s="71"/>
      <c r="D1204" s="62"/>
    </row>
    <row r="1205" spans="3:4" ht="11.25">
      <c r="C1205" s="71"/>
      <c r="D1205" s="62"/>
    </row>
    <row r="1206" spans="3:4" ht="11.25">
      <c r="C1206" s="71"/>
      <c r="D1206" s="62"/>
    </row>
    <row r="1207" spans="3:4" ht="11.25">
      <c r="C1207" s="71"/>
      <c r="D1207" s="62"/>
    </row>
    <row r="1208" spans="3:4" ht="11.25">
      <c r="C1208" s="71"/>
      <c r="D1208" s="62"/>
    </row>
    <row r="1209" spans="3:4" ht="11.25">
      <c r="C1209" s="71"/>
      <c r="D1209" s="62"/>
    </row>
    <row r="1210" spans="3:4" ht="11.25">
      <c r="C1210" s="71"/>
      <c r="D1210" s="62"/>
    </row>
    <row r="1211" spans="3:4" ht="11.25">
      <c r="C1211" s="71"/>
      <c r="D1211" s="62"/>
    </row>
    <row r="1212" spans="3:4" ht="11.25">
      <c r="C1212" s="71"/>
      <c r="D1212" s="62"/>
    </row>
    <row r="1213" spans="3:4" ht="11.25">
      <c r="C1213" s="71"/>
      <c r="D1213" s="62"/>
    </row>
    <row r="1214" spans="3:4" ht="11.25">
      <c r="C1214" s="71"/>
      <c r="D1214" s="62"/>
    </row>
    <row r="1215" spans="3:4" ht="11.25">
      <c r="C1215" s="71"/>
      <c r="D1215" s="62"/>
    </row>
    <row r="1216" spans="3:4" ht="11.25">
      <c r="C1216" s="71"/>
      <c r="D1216" s="62"/>
    </row>
    <row r="1217" spans="3:4" ht="11.25">
      <c r="C1217" s="71"/>
      <c r="D1217" s="62"/>
    </row>
    <row r="1218" spans="3:4" ht="11.25">
      <c r="C1218" s="71"/>
      <c r="D1218" s="62"/>
    </row>
    <row r="1219" spans="3:4" ht="11.25">
      <c r="C1219" s="71"/>
      <c r="D1219" s="62"/>
    </row>
    <row r="1220" spans="3:4" ht="11.25">
      <c r="C1220" s="71"/>
      <c r="D1220" s="62"/>
    </row>
    <row r="1221" spans="3:4" ht="11.25">
      <c r="C1221" s="71"/>
      <c r="D1221" s="62"/>
    </row>
    <row r="1222" spans="3:4" ht="11.25">
      <c r="C1222" s="71"/>
      <c r="D1222" s="62"/>
    </row>
    <row r="1223" spans="3:4" ht="11.25">
      <c r="C1223" s="71"/>
      <c r="D1223" s="62"/>
    </row>
    <row r="1224" spans="3:4" ht="11.25">
      <c r="C1224" s="71"/>
      <c r="D1224" s="62"/>
    </row>
    <row r="1225" spans="3:4" ht="11.25">
      <c r="C1225" s="71"/>
      <c r="D1225" s="62"/>
    </row>
    <row r="1226" spans="3:4" ht="11.25">
      <c r="C1226" s="71"/>
      <c r="D1226" s="62"/>
    </row>
    <row r="1227" spans="3:4" ht="11.25">
      <c r="C1227" s="71"/>
      <c r="D1227" s="62"/>
    </row>
    <row r="1228" spans="3:4" ht="11.25">
      <c r="C1228" s="71"/>
      <c r="D1228" s="62"/>
    </row>
    <row r="1229" spans="3:4" ht="11.25">
      <c r="C1229" s="71"/>
      <c r="D1229" s="62"/>
    </row>
    <row r="1230" spans="3:4" ht="11.25">
      <c r="C1230" s="71"/>
      <c r="D1230" s="62"/>
    </row>
    <row r="1231" spans="3:4" ht="11.25">
      <c r="C1231" s="71"/>
      <c r="D1231" s="62"/>
    </row>
    <row r="1232" spans="3:4" ht="11.25">
      <c r="C1232" s="71"/>
      <c r="D1232" s="62"/>
    </row>
    <row r="1233" spans="3:4" ht="11.25">
      <c r="C1233" s="71"/>
      <c r="D1233" s="62"/>
    </row>
    <row r="1234" spans="3:4" ht="11.25">
      <c r="C1234" s="71"/>
      <c r="D1234" s="62"/>
    </row>
    <row r="1235" spans="3:4" ht="11.25">
      <c r="C1235" s="71"/>
      <c r="D1235" s="62"/>
    </row>
    <row r="1236" spans="3:4" ht="11.25">
      <c r="C1236" s="71"/>
      <c r="D1236" s="62"/>
    </row>
    <row r="1237" spans="3:4" ht="11.25">
      <c r="C1237" s="71"/>
      <c r="D1237" s="62"/>
    </row>
    <row r="1238" spans="3:4" ht="11.25">
      <c r="C1238" s="71"/>
      <c r="D1238" s="62"/>
    </row>
    <row r="1239" spans="3:4" ht="11.25">
      <c r="C1239" s="71"/>
      <c r="D1239" s="62"/>
    </row>
    <row r="1240" spans="3:4" ht="11.25">
      <c r="C1240" s="71"/>
      <c r="D1240" s="62"/>
    </row>
    <row r="1241" spans="3:4" ht="11.25">
      <c r="C1241" s="71"/>
      <c r="D1241" s="62"/>
    </row>
    <row r="1242" spans="3:4" ht="11.25">
      <c r="C1242" s="71"/>
      <c r="D1242" s="62"/>
    </row>
    <row r="1243" spans="3:4" ht="11.25">
      <c r="C1243" s="71"/>
      <c r="D1243" s="62"/>
    </row>
    <row r="1244" spans="3:4" ht="11.25">
      <c r="C1244" s="71"/>
      <c r="D1244" s="62"/>
    </row>
    <row r="1245" spans="3:4" ht="11.25">
      <c r="C1245" s="71"/>
      <c r="D1245" s="62"/>
    </row>
    <row r="1246" spans="3:4" ht="11.25">
      <c r="C1246" s="71"/>
      <c r="D1246" s="62"/>
    </row>
    <row r="1247" spans="3:4" ht="11.25">
      <c r="C1247" s="71"/>
      <c r="D1247" s="62"/>
    </row>
    <row r="1248" spans="3:4" ht="11.25">
      <c r="C1248" s="71"/>
      <c r="D1248" s="62"/>
    </row>
    <row r="1249" spans="3:4" ht="11.25">
      <c r="C1249" s="71"/>
      <c r="D1249" s="62"/>
    </row>
    <row r="1250" spans="3:4" ht="11.25">
      <c r="C1250" s="71"/>
      <c r="D1250" s="62"/>
    </row>
    <row r="1251" spans="3:4" ht="11.25">
      <c r="C1251" s="71"/>
      <c r="D1251" s="62"/>
    </row>
    <row r="1252" spans="3:4" ht="11.25">
      <c r="C1252" s="71"/>
      <c r="D1252" s="62"/>
    </row>
    <row r="1253" spans="3:4" ht="11.25">
      <c r="C1253" s="71"/>
      <c r="D1253" s="62"/>
    </row>
    <row r="1254" spans="3:4" ht="11.25">
      <c r="C1254" s="71"/>
      <c r="D1254" s="62"/>
    </row>
    <row r="1255" spans="3:4" ht="11.25">
      <c r="C1255" s="71"/>
      <c r="D1255" s="62"/>
    </row>
    <row r="1256" spans="3:4" ht="11.25">
      <c r="C1256" s="71"/>
      <c r="D1256" s="62"/>
    </row>
    <row r="1257" spans="3:4" ht="11.25">
      <c r="C1257" s="71"/>
      <c r="D1257" s="62"/>
    </row>
    <row r="1258" spans="3:4" ht="11.25">
      <c r="C1258" s="71"/>
      <c r="D1258" s="62"/>
    </row>
    <row r="1259" spans="3:4" ht="11.25">
      <c r="C1259" s="71"/>
      <c r="D1259" s="62"/>
    </row>
    <row r="1260" spans="3:4" ht="11.25">
      <c r="C1260" s="71"/>
      <c r="D1260" s="62"/>
    </row>
    <row r="1261" spans="3:4" ht="11.25">
      <c r="C1261" s="71"/>
      <c r="D1261" s="62"/>
    </row>
    <row r="1262" spans="3:4" ht="11.25">
      <c r="C1262" s="71"/>
      <c r="D1262" s="62"/>
    </row>
    <row r="1263" spans="3:4" ht="11.25">
      <c r="C1263" s="71"/>
      <c r="D1263" s="62"/>
    </row>
    <row r="1264" spans="3:4" ht="11.25">
      <c r="C1264" s="71"/>
      <c r="D1264" s="62"/>
    </row>
    <row r="1265" spans="3:4" ht="11.25">
      <c r="C1265" s="71"/>
      <c r="D1265" s="62"/>
    </row>
    <row r="1266" spans="3:4" ht="11.25">
      <c r="C1266" s="71"/>
      <c r="D1266" s="62"/>
    </row>
    <row r="1267" spans="3:4" ht="11.25">
      <c r="C1267" s="71"/>
      <c r="D1267" s="62"/>
    </row>
    <row r="1268" spans="3:4" ht="11.25">
      <c r="C1268" s="71"/>
      <c r="D1268" s="62"/>
    </row>
    <row r="1269" spans="3:4" ht="11.25">
      <c r="C1269" s="71"/>
      <c r="D1269" s="62"/>
    </row>
    <row r="1270" spans="3:4" ht="11.25">
      <c r="C1270" s="71"/>
      <c r="D1270" s="62"/>
    </row>
    <row r="1271" spans="3:4" ht="11.25">
      <c r="C1271" s="71"/>
      <c r="D1271" s="62"/>
    </row>
    <row r="1272" spans="3:4" ht="11.25">
      <c r="C1272" s="71"/>
      <c r="D1272" s="62"/>
    </row>
    <row r="1273" spans="3:4" ht="11.25">
      <c r="C1273" s="71"/>
      <c r="D1273" s="62"/>
    </row>
    <row r="1274" spans="3:4" ht="11.25">
      <c r="C1274" s="71"/>
      <c r="D1274" s="62"/>
    </row>
    <row r="1275" spans="3:4" ht="11.25">
      <c r="C1275" s="71"/>
      <c r="D1275" s="62"/>
    </row>
    <row r="1276" spans="3:4" ht="11.25">
      <c r="C1276" s="71"/>
      <c r="D1276" s="62"/>
    </row>
    <row r="1277" spans="3:4" ht="11.25">
      <c r="C1277" s="71"/>
      <c r="D1277" s="62"/>
    </row>
    <row r="1278" spans="3:4" ht="11.25">
      <c r="C1278" s="71"/>
      <c r="D1278" s="62"/>
    </row>
    <row r="1279" spans="3:4" ht="11.25">
      <c r="C1279" s="71"/>
      <c r="D1279" s="62"/>
    </row>
    <row r="1280" spans="3:4" ht="11.25">
      <c r="C1280" s="71"/>
      <c r="D1280" s="62"/>
    </row>
    <row r="1281" spans="3:4" ht="11.25">
      <c r="C1281" s="71"/>
      <c r="D1281" s="62"/>
    </row>
    <row r="1282" spans="3:4" ht="11.25">
      <c r="C1282" s="71"/>
      <c r="D1282" s="62"/>
    </row>
    <row r="1283" spans="3:4" ht="11.25">
      <c r="C1283" s="71"/>
      <c r="D1283" s="62"/>
    </row>
    <row r="1284" spans="3:4" ht="11.25">
      <c r="C1284" s="71"/>
      <c r="D1284" s="62"/>
    </row>
    <row r="1285" spans="3:4" ht="11.25">
      <c r="C1285" s="71"/>
      <c r="D1285" s="62"/>
    </row>
    <row r="1286" spans="3:4" ht="11.25">
      <c r="C1286" s="71"/>
      <c r="D1286" s="62"/>
    </row>
    <row r="1287" spans="3:4" ht="11.25">
      <c r="C1287" s="71"/>
      <c r="D1287" s="62"/>
    </row>
    <row r="1288" spans="3:4" ht="11.25">
      <c r="C1288" s="71"/>
      <c r="D1288" s="62"/>
    </row>
    <row r="1289" spans="3:4" ht="11.25">
      <c r="C1289" s="71"/>
      <c r="D1289" s="62"/>
    </row>
    <row r="1290" spans="3:4" ht="11.25">
      <c r="C1290" s="71"/>
      <c r="D1290" s="62"/>
    </row>
    <row r="1291" spans="3:4" ht="11.25">
      <c r="C1291" s="71"/>
      <c r="D1291" s="62"/>
    </row>
    <row r="1292" spans="3:4" ht="11.25">
      <c r="C1292" s="71"/>
      <c r="D1292" s="62"/>
    </row>
    <row r="1293" spans="3:4" ht="11.25">
      <c r="C1293" s="71"/>
      <c r="D1293" s="62"/>
    </row>
    <row r="1294" spans="3:4" ht="11.25">
      <c r="C1294" s="71"/>
      <c r="D1294" s="62"/>
    </row>
    <row r="1295" spans="3:4" ht="11.25">
      <c r="C1295" s="71"/>
      <c r="D1295" s="62"/>
    </row>
    <row r="1296" spans="3:4" ht="11.25">
      <c r="C1296" s="71"/>
      <c r="D1296" s="62"/>
    </row>
    <row r="1297" spans="3:4" ht="11.25">
      <c r="C1297" s="71"/>
      <c r="D1297" s="62"/>
    </row>
    <row r="1298" spans="3:4" ht="11.25">
      <c r="C1298" s="71"/>
      <c r="D1298" s="62"/>
    </row>
    <row r="1299" spans="3:4" ht="11.25">
      <c r="C1299" s="71"/>
      <c r="D1299" s="62"/>
    </row>
    <row r="1300" spans="3:4" ht="11.25">
      <c r="C1300" s="71"/>
      <c r="D1300" s="62"/>
    </row>
    <row r="1301" spans="3:4" ht="11.25">
      <c r="C1301" s="71"/>
      <c r="D1301" s="62"/>
    </row>
    <row r="1302" spans="3:4" ht="11.25">
      <c r="C1302" s="71"/>
      <c r="D1302" s="62"/>
    </row>
    <row r="1303" spans="3:4" ht="11.25">
      <c r="C1303" s="71"/>
      <c r="D1303" s="62"/>
    </row>
    <row r="1304" spans="3:4" ht="11.25">
      <c r="C1304" s="71"/>
      <c r="D1304" s="62"/>
    </row>
    <row r="1305" spans="3:4" ht="11.25">
      <c r="C1305" s="71"/>
      <c r="D1305" s="62"/>
    </row>
    <row r="1306" spans="3:4" ht="11.25">
      <c r="C1306" s="71"/>
      <c r="D1306" s="62"/>
    </row>
    <row r="1307" spans="3:4" ht="11.25">
      <c r="C1307" s="71"/>
      <c r="D1307" s="62"/>
    </row>
    <row r="1308" spans="3:4" ht="11.25">
      <c r="C1308" s="71"/>
      <c r="D1308" s="62"/>
    </row>
    <row r="1309" spans="3:4" ht="11.25">
      <c r="C1309" s="71"/>
      <c r="D1309" s="62"/>
    </row>
    <row r="1310" spans="3:4" ht="11.25">
      <c r="C1310" s="71"/>
      <c r="D1310" s="62"/>
    </row>
    <row r="1311" spans="3:4" ht="11.25">
      <c r="C1311" s="71"/>
      <c r="D1311" s="62"/>
    </row>
    <row r="1312" spans="3:4" ht="11.25">
      <c r="C1312" s="71"/>
      <c r="D1312" s="62"/>
    </row>
    <row r="1313" spans="3:4" ht="11.25">
      <c r="C1313" s="71"/>
      <c r="D1313" s="62"/>
    </row>
    <row r="1314" spans="3:4" ht="11.25">
      <c r="C1314" s="71"/>
      <c r="D1314" s="62"/>
    </row>
    <row r="1315" spans="3:4" ht="11.25">
      <c r="C1315" s="71"/>
      <c r="D1315" s="62"/>
    </row>
    <row r="1316" spans="3:4" ht="11.25">
      <c r="C1316" s="71"/>
      <c r="D1316" s="62"/>
    </row>
    <row r="1317" spans="3:4" ht="11.25">
      <c r="C1317" s="71"/>
      <c r="D1317" s="62"/>
    </row>
    <row r="1318" spans="3:4" ht="11.25">
      <c r="C1318" s="71"/>
      <c r="D1318" s="62"/>
    </row>
    <row r="1319" spans="3:4" ht="11.25">
      <c r="C1319" s="71"/>
      <c r="D1319" s="62"/>
    </row>
    <row r="1320" spans="3:4" ht="11.25">
      <c r="C1320" s="71"/>
      <c r="D1320" s="62"/>
    </row>
    <row r="1321" spans="3:4" ht="11.25">
      <c r="C1321" s="71"/>
      <c r="D1321" s="62"/>
    </row>
    <row r="1322" spans="3:4" ht="11.25">
      <c r="C1322" s="71"/>
      <c r="D1322" s="62"/>
    </row>
    <row r="1323" spans="3:4" ht="11.25">
      <c r="C1323" s="71"/>
      <c r="D1323" s="62"/>
    </row>
    <row r="1324" spans="3:4" ht="11.25">
      <c r="C1324" s="71"/>
      <c r="D1324" s="62"/>
    </row>
    <row r="1325" spans="3:4" ht="11.25">
      <c r="C1325" s="71"/>
      <c r="D1325" s="62"/>
    </row>
    <row r="1326" spans="3:4" ht="11.25">
      <c r="C1326" s="71"/>
      <c r="D1326" s="62"/>
    </row>
    <row r="1327" spans="3:4" ht="11.25">
      <c r="C1327" s="71"/>
      <c r="D1327" s="62"/>
    </row>
    <row r="1328" spans="3:4" ht="11.25">
      <c r="C1328" s="71"/>
      <c r="D1328" s="62"/>
    </row>
    <row r="1329" spans="3:4" ht="11.25">
      <c r="C1329" s="71"/>
      <c r="D1329" s="62"/>
    </row>
    <row r="1330" spans="3:4" ht="11.25">
      <c r="C1330" s="71"/>
      <c r="D1330" s="62"/>
    </row>
    <row r="1331" spans="3:4" ht="11.25">
      <c r="C1331" s="71"/>
      <c r="D1331" s="62"/>
    </row>
    <row r="1332" spans="3:4" ht="11.25">
      <c r="C1332" s="71"/>
      <c r="D1332" s="62"/>
    </row>
    <row r="1333" spans="3:4" ht="11.25">
      <c r="C1333" s="71"/>
      <c r="D1333" s="62"/>
    </row>
    <row r="1334" spans="3:4" ht="11.25">
      <c r="C1334" s="71"/>
      <c r="D1334" s="62"/>
    </row>
    <row r="1335" spans="3:4" ht="11.25">
      <c r="C1335" s="71"/>
      <c r="D1335" s="62"/>
    </row>
    <row r="1336" spans="3:4" ht="11.25">
      <c r="C1336" s="71"/>
      <c r="D1336" s="62"/>
    </row>
    <row r="1337" spans="3:4" ht="11.25">
      <c r="C1337" s="71"/>
      <c r="D1337" s="62"/>
    </row>
    <row r="1338" spans="3:4" ht="11.25">
      <c r="C1338" s="71"/>
      <c r="D1338" s="62"/>
    </row>
    <row r="1339" spans="3:4" ht="11.25">
      <c r="C1339" s="71"/>
      <c r="D1339" s="62"/>
    </row>
    <row r="1340" spans="3:4" ht="11.25">
      <c r="C1340" s="71"/>
      <c r="D1340" s="62"/>
    </row>
    <row r="1341" spans="3:4" ht="11.25">
      <c r="C1341" s="71"/>
      <c r="D1341" s="62"/>
    </row>
    <row r="1342" spans="3:4" ht="11.25">
      <c r="C1342" s="71"/>
      <c r="D1342" s="62"/>
    </row>
    <row r="1343" spans="3:4" ht="11.25">
      <c r="C1343" s="71"/>
      <c r="D1343" s="62"/>
    </row>
    <row r="1344" spans="3:4" ht="11.25">
      <c r="C1344" s="71"/>
      <c r="D1344" s="62"/>
    </row>
    <row r="1345" spans="3:4" ht="11.25">
      <c r="C1345" s="71"/>
      <c r="D1345" s="62"/>
    </row>
    <row r="1346" spans="3:4" ht="11.25">
      <c r="C1346" s="71"/>
      <c r="D1346" s="62"/>
    </row>
    <row r="1347" spans="3:4" ht="11.25">
      <c r="C1347" s="71"/>
      <c r="D1347" s="62"/>
    </row>
    <row r="1348" spans="3:4" ht="11.25">
      <c r="C1348" s="71"/>
      <c r="D1348" s="62"/>
    </row>
    <row r="1349" spans="3:4" ht="11.25">
      <c r="C1349" s="71"/>
      <c r="D1349" s="62"/>
    </row>
    <row r="1350" spans="3:4" ht="11.25">
      <c r="C1350" s="71"/>
      <c r="D1350" s="62"/>
    </row>
    <row r="1351" spans="3:4" ht="11.25">
      <c r="C1351" s="71"/>
      <c r="D1351" s="62"/>
    </row>
    <row r="1352" spans="3:4" ht="11.25">
      <c r="C1352" s="71"/>
      <c r="D1352" s="62"/>
    </row>
    <row r="1353" spans="3:4" ht="11.25">
      <c r="C1353" s="71"/>
      <c r="D1353" s="62"/>
    </row>
    <row r="1354" spans="3:4" ht="11.25">
      <c r="C1354" s="71"/>
      <c r="D1354" s="62"/>
    </row>
    <row r="1355" spans="3:4" ht="11.25">
      <c r="C1355" s="71"/>
      <c r="D1355" s="62"/>
    </row>
    <row r="1356" spans="3:4" ht="11.25">
      <c r="C1356" s="71"/>
      <c r="D1356" s="62"/>
    </row>
    <row r="1357" spans="3:4" ht="11.25">
      <c r="C1357" s="71"/>
      <c r="D1357" s="62"/>
    </row>
    <row r="1358" spans="3:4" ht="11.25">
      <c r="C1358" s="71"/>
      <c r="D1358" s="62"/>
    </row>
    <row r="1359" spans="3:4" ht="11.25">
      <c r="C1359" s="71"/>
      <c r="D1359" s="62"/>
    </row>
    <row r="1360" spans="3:4" ht="11.25">
      <c r="C1360" s="71"/>
      <c r="D1360" s="62"/>
    </row>
    <row r="1361" spans="3:4" ht="11.25">
      <c r="C1361" s="71"/>
      <c r="D1361" s="62"/>
    </row>
    <row r="1362" spans="3:4" ht="11.25">
      <c r="C1362" s="71"/>
      <c r="D1362" s="62"/>
    </row>
    <row r="1363" spans="3:4" ht="11.25">
      <c r="C1363" s="71"/>
      <c r="D1363" s="62"/>
    </row>
    <row r="1364" spans="3:4" ht="11.25">
      <c r="C1364" s="71"/>
      <c r="D1364" s="62"/>
    </row>
    <row r="1365" spans="3:4" ht="11.25">
      <c r="C1365" s="71"/>
      <c r="D1365" s="62"/>
    </row>
    <row r="1366" spans="3:4" ht="11.25">
      <c r="C1366" s="71"/>
      <c r="D1366" s="62"/>
    </row>
    <row r="1367" spans="3:4" ht="11.25">
      <c r="C1367" s="71"/>
      <c r="D1367" s="62"/>
    </row>
    <row r="1368" spans="3:4" ht="11.25">
      <c r="C1368" s="71"/>
      <c r="D1368" s="62"/>
    </row>
    <row r="1369" spans="3:4" ht="11.25">
      <c r="C1369" s="71"/>
      <c r="D1369" s="62"/>
    </row>
    <row r="1370" spans="3:4" ht="11.25">
      <c r="C1370" s="71"/>
      <c r="D1370" s="62"/>
    </row>
    <row r="1371" spans="3:4" ht="11.25">
      <c r="C1371" s="71"/>
      <c r="D1371" s="62"/>
    </row>
    <row r="1372" spans="3:4" ht="11.25">
      <c r="C1372" s="71"/>
      <c r="D1372" s="62"/>
    </row>
    <row r="1373" spans="3:4" ht="11.25">
      <c r="C1373" s="71"/>
      <c r="D1373" s="62"/>
    </row>
    <row r="1374" spans="3:4" ht="11.25">
      <c r="C1374" s="71"/>
      <c r="D1374" s="62"/>
    </row>
    <row r="1375" spans="3:4" ht="11.25">
      <c r="C1375" s="71"/>
      <c r="D1375" s="62"/>
    </row>
    <row r="1376" spans="3:4" ht="11.25">
      <c r="C1376" s="71"/>
      <c r="D1376" s="62"/>
    </row>
    <row r="1377" spans="3:4" ht="11.25">
      <c r="C1377" s="71"/>
      <c r="D1377" s="62"/>
    </row>
    <row r="1378" spans="3:4" ht="11.25">
      <c r="C1378" s="71"/>
      <c r="D1378" s="62"/>
    </row>
    <row r="1379" spans="3:4" ht="11.25">
      <c r="C1379" s="71"/>
      <c r="D1379" s="62"/>
    </row>
    <row r="1380" spans="3:4" ht="11.25">
      <c r="C1380" s="71"/>
      <c r="D1380" s="62"/>
    </row>
    <row r="1381" spans="3:4" ht="11.25">
      <c r="C1381" s="71"/>
      <c r="D1381" s="62"/>
    </row>
    <row r="1382" spans="3:4" ht="11.25">
      <c r="C1382" s="71"/>
      <c r="D1382" s="62"/>
    </row>
    <row r="1383" spans="3:4" ht="11.25">
      <c r="C1383" s="71"/>
      <c r="D1383" s="62"/>
    </row>
    <row r="1384" spans="3:4" ht="11.25">
      <c r="C1384" s="71"/>
      <c r="D1384" s="62"/>
    </row>
    <row r="1385" spans="3:4" ht="11.25">
      <c r="C1385" s="71"/>
      <c r="D1385" s="62"/>
    </row>
    <row r="1386" spans="3:4" ht="11.25">
      <c r="C1386" s="71"/>
      <c r="D1386" s="62"/>
    </row>
    <row r="1387" spans="3:4" ht="11.25">
      <c r="C1387" s="71"/>
      <c r="D1387" s="62"/>
    </row>
    <row r="1388" spans="3:4" ht="11.25">
      <c r="C1388" s="71"/>
      <c r="D1388" s="62"/>
    </row>
    <row r="1389" spans="3:4" ht="11.25">
      <c r="C1389" s="71"/>
      <c r="D1389" s="62"/>
    </row>
    <row r="1390" spans="3:4" ht="11.25">
      <c r="C1390" s="71"/>
      <c r="D1390" s="62"/>
    </row>
    <row r="1391" spans="3:4" ht="11.25">
      <c r="C1391" s="71"/>
      <c r="D1391" s="62"/>
    </row>
    <row r="1392" spans="3:4" ht="11.25">
      <c r="C1392" s="71"/>
      <c r="D1392" s="62"/>
    </row>
    <row r="1393" spans="3:4" ht="11.25">
      <c r="C1393" s="71"/>
      <c r="D1393" s="62"/>
    </row>
    <row r="1394" spans="3:4" ht="11.25">
      <c r="C1394" s="71"/>
      <c r="D1394" s="62"/>
    </row>
    <row r="1395" spans="3:4" ht="11.25">
      <c r="C1395" s="71"/>
      <c r="D1395" s="62"/>
    </row>
    <row r="1396" spans="3:4" ht="11.25">
      <c r="C1396" s="71"/>
      <c r="D1396" s="62"/>
    </row>
    <row r="1397" spans="3:4" ht="11.25">
      <c r="C1397" s="71"/>
      <c r="D1397" s="62"/>
    </row>
    <row r="1398" spans="3:4" ht="11.25">
      <c r="C1398" s="71"/>
      <c r="D1398" s="62"/>
    </row>
    <row r="1399" spans="3:4" ht="11.25">
      <c r="C1399" s="71"/>
      <c r="D1399" s="62"/>
    </row>
    <row r="1400" spans="3:4" ht="11.25">
      <c r="C1400" s="71"/>
      <c r="D1400" s="62"/>
    </row>
    <row r="1401" spans="3:4" ht="11.25">
      <c r="C1401" s="71"/>
      <c r="D1401" s="62"/>
    </row>
    <row r="1402" spans="3:4" ht="11.25">
      <c r="C1402" s="71"/>
      <c r="D1402" s="62"/>
    </row>
    <row r="1403" spans="3:4" ht="11.25">
      <c r="C1403" s="71"/>
      <c r="D1403" s="62"/>
    </row>
    <row r="1404" spans="3:4" ht="11.25">
      <c r="C1404" s="71"/>
      <c r="D1404" s="62"/>
    </row>
    <row r="1405" spans="3:4" ht="11.25">
      <c r="C1405" s="71"/>
      <c r="D1405" s="62"/>
    </row>
    <row r="1406" spans="3:4" ht="11.25">
      <c r="C1406" s="71"/>
      <c r="D1406" s="62"/>
    </row>
    <row r="1407" spans="3:4" ht="11.25">
      <c r="C1407" s="71"/>
      <c r="D1407" s="62"/>
    </row>
    <row r="1408" spans="3:4" ht="11.25">
      <c r="C1408" s="71"/>
      <c r="D1408" s="62"/>
    </row>
    <row r="1409" spans="3:4" ht="11.25">
      <c r="C1409" s="71"/>
      <c r="D1409" s="62"/>
    </row>
    <row r="1410" spans="3:4" ht="11.25">
      <c r="C1410" s="71"/>
      <c r="D1410" s="62"/>
    </row>
    <row r="1411" spans="3:4" ht="11.25">
      <c r="C1411" s="71"/>
      <c r="D1411" s="62"/>
    </row>
    <row r="1412" spans="3:4" ht="11.25">
      <c r="C1412" s="71"/>
      <c r="D1412" s="62"/>
    </row>
    <row r="1413" spans="3:4" ht="11.25">
      <c r="C1413" s="71"/>
      <c r="D1413" s="62"/>
    </row>
    <row r="1414" spans="3:4" ht="11.25">
      <c r="C1414" s="71"/>
      <c r="D1414" s="62"/>
    </row>
    <row r="1415" spans="3:4" ht="11.25">
      <c r="C1415" s="71"/>
      <c r="D1415" s="62"/>
    </row>
    <row r="1416" spans="3:4" ht="11.25">
      <c r="C1416" s="71"/>
      <c r="D1416" s="62"/>
    </row>
    <row r="1417" spans="3:4" ht="11.25">
      <c r="C1417" s="71"/>
      <c r="D1417" s="62"/>
    </row>
    <row r="1418" spans="3:4" ht="11.25">
      <c r="C1418" s="71"/>
      <c r="D1418" s="62"/>
    </row>
    <row r="1419" spans="3:4" ht="11.25">
      <c r="C1419" s="71"/>
      <c r="D1419" s="62"/>
    </row>
    <row r="1420" spans="3:4" ht="11.25">
      <c r="C1420" s="71"/>
      <c r="D1420" s="62"/>
    </row>
    <row r="1421" spans="3:4" ht="11.25">
      <c r="C1421" s="71"/>
      <c r="D1421" s="62"/>
    </row>
    <row r="1422" spans="3:4" ht="11.25">
      <c r="C1422" s="71"/>
      <c r="D1422" s="62"/>
    </row>
    <row r="1423" spans="3:4" ht="11.25">
      <c r="C1423" s="71"/>
      <c r="D1423" s="62"/>
    </row>
    <row r="1424" spans="3:4" ht="11.25">
      <c r="C1424" s="71"/>
      <c r="D1424" s="62"/>
    </row>
    <row r="1425" spans="3:4" ht="11.25">
      <c r="C1425" s="71"/>
      <c r="D1425" s="62"/>
    </row>
    <row r="1426" spans="3:4" ht="11.25">
      <c r="C1426" s="71"/>
      <c r="D1426" s="62"/>
    </row>
    <row r="1427" spans="3:4" ht="11.25">
      <c r="C1427" s="71"/>
      <c r="D1427" s="62"/>
    </row>
    <row r="1428" spans="3:4" ht="11.25">
      <c r="C1428" s="71"/>
      <c r="D1428" s="62"/>
    </row>
    <row r="1429" spans="3:4" ht="11.25">
      <c r="C1429" s="71"/>
      <c r="D1429" s="62"/>
    </row>
    <row r="1430" spans="3:4" ht="11.25">
      <c r="C1430" s="71"/>
      <c r="D1430" s="62"/>
    </row>
    <row r="1431" spans="3:4" ht="11.25">
      <c r="C1431" s="71"/>
      <c r="D1431" s="62"/>
    </row>
    <row r="1432" spans="3:4" ht="11.25">
      <c r="C1432" s="71"/>
      <c r="D1432" s="62"/>
    </row>
    <row r="1433" spans="3:4" ht="11.25">
      <c r="C1433" s="71"/>
      <c r="D1433" s="62"/>
    </row>
    <row r="1434" spans="3:4" ht="11.25">
      <c r="C1434" s="71"/>
      <c r="D1434" s="62"/>
    </row>
    <row r="1435" spans="3:4" ht="11.25">
      <c r="C1435" s="71"/>
      <c r="D1435" s="62"/>
    </row>
    <row r="1436" spans="3:4" ht="11.25">
      <c r="C1436" s="71"/>
      <c r="D1436" s="62"/>
    </row>
    <row r="1437" spans="3:4" ht="11.25">
      <c r="C1437" s="71"/>
      <c r="D1437" s="62"/>
    </row>
    <row r="1438" spans="3:4" ht="11.25">
      <c r="C1438" s="71"/>
      <c r="D1438" s="62"/>
    </row>
    <row r="1439" spans="3:4" ht="11.25">
      <c r="C1439" s="71"/>
      <c r="D1439" s="62"/>
    </row>
    <row r="1440" spans="3:4" ht="11.25">
      <c r="C1440" s="71"/>
      <c r="D1440" s="62"/>
    </row>
    <row r="1441" spans="3:4" ht="11.25">
      <c r="C1441" s="71"/>
      <c r="D1441" s="62"/>
    </row>
    <row r="1442" spans="3:4" ht="11.25">
      <c r="C1442" s="71"/>
      <c r="D1442" s="62"/>
    </row>
    <row r="1443" spans="3:4" ht="11.25">
      <c r="C1443" s="71"/>
      <c r="D1443" s="62"/>
    </row>
    <row r="1444" spans="3:4" ht="11.25">
      <c r="C1444" s="71"/>
      <c r="D1444" s="62"/>
    </row>
    <row r="1445" spans="3:4" ht="11.25">
      <c r="C1445" s="71"/>
      <c r="D1445" s="62"/>
    </row>
    <row r="1446" spans="3:4" ht="11.25">
      <c r="C1446" s="71"/>
      <c r="D1446" s="62"/>
    </row>
    <row r="1447" spans="3:4" ht="11.25">
      <c r="C1447" s="71"/>
      <c r="D1447" s="62"/>
    </row>
    <row r="1448" spans="3:4" ht="11.25">
      <c r="C1448" s="71"/>
      <c r="D1448" s="62"/>
    </row>
    <row r="1449" spans="3:4" ht="11.25">
      <c r="C1449" s="71"/>
      <c r="D1449" s="62"/>
    </row>
    <row r="1450" spans="3:4" ht="11.25">
      <c r="C1450" s="71"/>
      <c r="D1450" s="62"/>
    </row>
    <row r="1451" spans="3:4" ht="11.25">
      <c r="C1451" s="71"/>
      <c r="D1451" s="62"/>
    </row>
    <row r="1452" spans="3:4" ht="11.25">
      <c r="C1452" s="71"/>
      <c r="D1452" s="62"/>
    </row>
    <row r="1453" spans="3:4" ht="11.25">
      <c r="C1453" s="71"/>
      <c r="D1453" s="62"/>
    </row>
    <row r="1454" spans="3:4" ht="11.25">
      <c r="C1454" s="71"/>
      <c r="D1454" s="62"/>
    </row>
    <row r="1455" spans="3:4" ht="11.25">
      <c r="C1455" s="71"/>
      <c r="D1455" s="62"/>
    </row>
    <row r="1456" spans="3:4" ht="11.25">
      <c r="C1456" s="71"/>
      <c r="D1456" s="62"/>
    </row>
    <row r="1457" spans="3:4" ht="11.25">
      <c r="C1457" s="71"/>
      <c r="D1457" s="62"/>
    </row>
    <row r="1458" spans="3:4" ht="11.25">
      <c r="C1458" s="71"/>
      <c r="D1458" s="62"/>
    </row>
    <row r="1459" spans="3:4" ht="11.25">
      <c r="C1459" s="71"/>
      <c r="D1459" s="62"/>
    </row>
    <row r="1460" spans="3:4" ht="11.25">
      <c r="C1460" s="71"/>
      <c r="D1460" s="62"/>
    </row>
    <row r="1461" spans="3:4" ht="11.25">
      <c r="C1461" s="71"/>
      <c r="D1461" s="62"/>
    </row>
    <row r="1462" spans="3:4" ht="11.25">
      <c r="C1462" s="71"/>
      <c r="D1462" s="62"/>
    </row>
    <row r="1463" spans="3:4" ht="11.25">
      <c r="C1463" s="71"/>
      <c r="D1463" s="62"/>
    </row>
    <row r="1464" spans="3:4" ht="11.25">
      <c r="C1464" s="71"/>
      <c r="D1464" s="62"/>
    </row>
    <row r="1465" spans="3:4" ht="11.25">
      <c r="C1465" s="71"/>
      <c r="D1465" s="62"/>
    </row>
    <row r="1466" spans="3:4" ht="11.25">
      <c r="C1466" s="71"/>
      <c r="D1466" s="62"/>
    </row>
    <row r="1467" spans="3:4" ht="11.25">
      <c r="C1467" s="71"/>
      <c r="D1467" s="62"/>
    </row>
    <row r="1468" spans="3:4" ht="11.25">
      <c r="C1468" s="71"/>
      <c r="D1468" s="62"/>
    </row>
    <row r="1469" spans="3:4" ht="11.25">
      <c r="C1469" s="71"/>
      <c r="D1469" s="62"/>
    </row>
    <row r="1470" spans="3:4" ht="11.25">
      <c r="C1470" s="71"/>
      <c r="D1470" s="62"/>
    </row>
    <row r="1471" spans="3:4" ht="11.25">
      <c r="C1471" s="71"/>
      <c r="D1471" s="62"/>
    </row>
    <row r="1472" spans="3:4" ht="11.25">
      <c r="C1472" s="71"/>
      <c r="D1472" s="62"/>
    </row>
    <row r="1473" spans="3:4" ht="11.25">
      <c r="C1473" s="71"/>
      <c r="D1473" s="62"/>
    </row>
    <row r="1474" spans="3:4" ht="11.25">
      <c r="C1474" s="71"/>
      <c r="D1474" s="62"/>
    </row>
    <row r="1475" spans="3:4" ht="11.25">
      <c r="C1475" s="71"/>
      <c r="D1475" s="62"/>
    </row>
    <row r="1476" spans="3:4" ht="11.25">
      <c r="C1476" s="71"/>
      <c r="D1476" s="62"/>
    </row>
    <row r="1477" spans="3:4" ht="11.25">
      <c r="C1477" s="71"/>
      <c r="D1477" s="62"/>
    </row>
    <row r="1478" spans="3:4" ht="11.25">
      <c r="C1478" s="71"/>
      <c r="D1478" s="62"/>
    </row>
    <row r="1479" spans="3:4" ht="11.25">
      <c r="C1479" s="71"/>
      <c r="D1479" s="62"/>
    </row>
    <row r="1480" spans="3:4" ht="11.25">
      <c r="C1480" s="71"/>
      <c r="D1480" s="62"/>
    </row>
    <row r="1481" spans="3:4" ht="11.25">
      <c r="C1481" s="71"/>
      <c r="D1481" s="62"/>
    </row>
    <row r="1482" spans="3:4" ht="11.25">
      <c r="C1482" s="71"/>
      <c r="D1482" s="62"/>
    </row>
    <row r="1483" spans="3:4" ht="11.25">
      <c r="C1483" s="71"/>
      <c r="D1483" s="62"/>
    </row>
    <row r="1484" spans="3:4" ht="11.25">
      <c r="C1484" s="71"/>
      <c r="D1484" s="62"/>
    </row>
    <row r="1485" spans="3:4" ht="11.25">
      <c r="C1485" s="71"/>
      <c r="D1485" s="62"/>
    </row>
    <row r="1486" spans="3:4" ht="11.25">
      <c r="C1486" s="71"/>
      <c r="D1486" s="62"/>
    </row>
    <row r="1487" spans="3:4" ht="11.25">
      <c r="C1487" s="71"/>
      <c r="D1487" s="62"/>
    </row>
    <row r="1488" spans="3:4" ht="11.25">
      <c r="C1488" s="71"/>
      <c r="D1488" s="62"/>
    </row>
    <row r="1489" spans="3:4" ht="11.25">
      <c r="C1489" s="71"/>
      <c r="D1489" s="62"/>
    </row>
    <row r="1490" spans="3:4" ht="11.25">
      <c r="C1490" s="71"/>
      <c r="D1490" s="62"/>
    </row>
    <row r="1491" spans="3:4" ht="11.25">
      <c r="C1491" s="71"/>
      <c r="D1491" s="62"/>
    </row>
    <row r="1492" spans="3:4" ht="11.25">
      <c r="C1492" s="71"/>
      <c r="D1492" s="62"/>
    </row>
    <row r="1493" spans="3:4" ht="11.25">
      <c r="C1493" s="71"/>
      <c r="D1493" s="62"/>
    </row>
    <row r="1494" spans="3:4" ht="11.25">
      <c r="C1494" s="71"/>
      <c r="D1494" s="62"/>
    </row>
    <row r="1495" spans="3:4" ht="11.25">
      <c r="C1495" s="71"/>
      <c r="D1495" s="62"/>
    </row>
    <row r="1496" spans="3:4" ht="11.25">
      <c r="C1496" s="71"/>
      <c r="D1496" s="62"/>
    </row>
    <row r="1497" spans="3:4" ht="11.25">
      <c r="C1497" s="71"/>
      <c r="D1497" s="62"/>
    </row>
    <row r="1498" spans="3:4" ht="11.25">
      <c r="C1498" s="71"/>
      <c r="D1498" s="62"/>
    </row>
    <row r="1499" spans="3:4" ht="11.25">
      <c r="C1499" s="71"/>
      <c r="D1499" s="62"/>
    </row>
    <row r="1500" spans="3:4" ht="11.25">
      <c r="C1500" s="71"/>
      <c r="D1500" s="62"/>
    </row>
    <row r="1501" spans="3:4" ht="11.25">
      <c r="C1501" s="71"/>
      <c r="D1501" s="62"/>
    </row>
    <row r="1502" spans="3:4" ht="11.25">
      <c r="C1502" s="71"/>
      <c r="D1502" s="62"/>
    </row>
    <row r="1503" spans="3:4" ht="11.25">
      <c r="C1503" s="71"/>
      <c r="D1503" s="62"/>
    </row>
    <row r="1504" spans="3:4" ht="11.25">
      <c r="C1504" s="71"/>
      <c r="D1504" s="62"/>
    </row>
    <row r="1505" spans="3:4" ht="11.25">
      <c r="C1505" s="71"/>
      <c r="D1505" s="62"/>
    </row>
    <row r="1506" spans="3:4" ht="11.25">
      <c r="C1506" s="71"/>
      <c r="D1506" s="62"/>
    </row>
    <row r="1507" spans="3:4" ht="11.25">
      <c r="C1507" s="71"/>
      <c r="D1507" s="62"/>
    </row>
    <row r="1508" spans="3:4" ht="11.25">
      <c r="C1508" s="71"/>
      <c r="D1508" s="62"/>
    </row>
    <row r="1509" spans="3:4" ht="11.25">
      <c r="C1509" s="71"/>
      <c r="D1509" s="62"/>
    </row>
    <row r="1510" spans="3:4" ht="11.25">
      <c r="C1510" s="71"/>
      <c r="D1510" s="62"/>
    </row>
    <row r="1511" spans="3:4" ht="11.25">
      <c r="C1511" s="71"/>
      <c r="D1511" s="62"/>
    </row>
    <row r="1512" spans="3:4" ht="11.25">
      <c r="C1512" s="71"/>
      <c r="D1512" s="62"/>
    </row>
    <row r="1513" spans="3:4" ht="11.25">
      <c r="C1513" s="71"/>
      <c r="D1513" s="62"/>
    </row>
    <row r="1514" spans="3:4" ht="11.25">
      <c r="C1514" s="71"/>
      <c r="D1514" s="62"/>
    </row>
    <row r="1515" spans="3:4" ht="11.25">
      <c r="C1515" s="71"/>
      <c r="D1515" s="62"/>
    </row>
    <row r="1516" spans="3:4" ht="11.25">
      <c r="C1516" s="71"/>
      <c r="D1516" s="62"/>
    </row>
    <row r="1517" spans="3:4" ht="11.25">
      <c r="C1517" s="71"/>
      <c r="D1517" s="62"/>
    </row>
    <row r="1518" spans="3:4" ht="11.25">
      <c r="C1518" s="71"/>
      <c r="D1518" s="62"/>
    </row>
    <row r="1519" spans="3:4" ht="11.25">
      <c r="C1519" s="71"/>
      <c r="D1519" s="62"/>
    </row>
    <row r="1520" spans="3:4" ht="11.25">
      <c r="C1520" s="71"/>
      <c r="D1520" s="62"/>
    </row>
    <row r="1521" spans="3:4" ht="11.25">
      <c r="C1521" s="71"/>
      <c r="D1521" s="62"/>
    </row>
    <row r="1522" spans="3:4" ht="11.25">
      <c r="C1522" s="71"/>
      <c r="D1522" s="62"/>
    </row>
    <row r="1523" spans="3:4" ht="11.25">
      <c r="C1523" s="71"/>
      <c r="D1523" s="62"/>
    </row>
    <row r="1524" spans="3:4" ht="11.25">
      <c r="C1524" s="71"/>
      <c r="D1524" s="62"/>
    </row>
    <row r="1525" spans="3:4" ht="11.25">
      <c r="C1525" s="71"/>
      <c r="D1525" s="62"/>
    </row>
    <row r="1526" spans="3:4" ht="11.25">
      <c r="C1526" s="71"/>
      <c r="D1526" s="62"/>
    </row>
    <row r="1527" spans="3:4" ht="11.25">
      <c r="C1527" s="71"/>
      <c r="D1527" s="62"/>
    </row>
    <row r="1528" spans="3:4" ht="11.25">
      <c r="C1528" s="71"/>
      <c r="D1528" s="62"/>
    </row>
    <row r="1529" spans="3:4" ht="11.25">
      <c r="C1529" s="71"/>
      <c r="D1529" s="62"/>
    </row>
    <row r="1530" spans="3:4" ht="11.25">
      <c r="C1530" s="71"/>
      <c r="D1530" s="62"/>
    </row>
    <row r="1531" spans="3:4" ht="11.25">
      <c r="C1531" s="71"/>
      <c r="D1531" s="62"/>
    </row>
    <row r="1532" spans="3:4" ht="11.25">
      <c r="C1532" s="71"/>
      <c r="D1532" s="62"/>
    </row>
    <row r="1533" spans="3:4" ht="11.25">
      <c r="C1533" s="71"/>
      <c r="D1533" s="62"/>
    </row>
    <row r="1534" spans="3:4" ht="11.25">
      <c r="C1534" s="71"/>
      <c r="D1534" s="62"/>
    </row>
    <row r="1535" spans="3:4" ht="11.25">
      <c r="C1535" s="71"/>
      <c r="D1535" s="62"/>
    </row>
    <row r="1536" spans="3:4" ht="11.25">
      <c r="C1536" s="71"/>
      <c r="D1536" s="62"/>
    </row>
    <row r="1537" spans="3:4" ht="11.25">
      <c r="C1537" s="71"/>
      <c r="D1537" s="62"/>
    </row>
    <row r="1538" spans="3:4" ht="11.25">
      <c r="C1538" s="71"/>
      <c r="D1538" s="62"/>
    </row>
    <row r="1539" spans="3:4" ht="11.25">
      <c r="C1539" s="71"/>
      <c r="D1539" s="62"/>
    </row>
    <row r="1540" spans="3:4" ht="11.25">
      <c r="C1540" s="71"/>
      <c r="D1540" s="62"/>
    </row>
    <row r="1541" spans="3:4" ht="11.25">
      <c r="C1541" s="71"/>
      <c r="D1541" s="62"/>
    </row>
    <row r="1542" spans="3:4" ht="11.25">
      <c r="C1542" s="71"/>
      <c r="D1542" s="62"/>
    </row>
    <row r="1543" spans="3:4" ht="11.25">
      <c r="C1543" s="71"/>
      <c r="D1543" s="62"/>
    </row>
    <row r="1544" spans="3:4" ht="11.25">
      <c r="C1544" s="71"/>
      <c r="D1544" s="62"/>
    </row>
    <row r="1545" spans="3:4" ht="11.25">
      <c r="C1545" s="71"/>
      <c r="D1545" s="62"/>
    </row>
    <row r="1546" spans="3:4" ht="11.25">
      <c r="C1546" s="71"/>
      <c r="D1546" s="62"/>
    </row>
    <row r="1547" spans="3:4" ht="11.25">
      <c r="C1547" s="71"/>
      <c r="D1547" s="62"/>
    </row>
    <row r="1548" spans="3:4" ht="11.25">
      <c r="C1548" s="71"/>
      <c r="D1548" s="62"/>
    </row>
    <row r="1549" spans="3:4" ht="11.25">
      <c r="C1549" s="71"/>
      <c r="D1549" s="62"/>
    </row>
    <row r="1550" spans="3:4" ht="11.25">
      <c r="C1550" s="71"/>
      <c r="D1550" s="62"/>
    </row>
    <row r="1551" spans="3:4" ht="11.25">
      <c r="C1551" s="71"/>
      <c r="D1551" s="62"/>
    </row>
    <row r="1552" spans="3:4" ht="11.25">
      <c r="C1552" s="71"/>
      <c r="D1552" s="62"/>
    </row>
    <row r="1553" spans="3:4" ht="11.25">
      <c r="C1553" s="71"/>
      <c r="D1553" s="62"/>
    </row>
    <row r="1554" spans="3:4" ht="11.25">
      <c r="C1554" s="71"/>
      <c r="D1554" s="62"/>
    </row>
    <row r="1555" spans="3:4" ht="11.25">
      <c r="C1555" s="71"/>
      <c r="D1555" s="62"/>
    </row>
    <row r="1556" spans="3:4" ht="11.25">
      <c r="C1556" s="71"/>
      <c r="D1556" s="62"/>
    </row>
    <row r="1557" spans="3:4" ht="11.25">
      <c r="C1557" s="71"/>
      <c r="D1557" s="62"/>
    </row>
    <row r="1558" spans="3:4" ht="11.25">
      <c r="C1558" s="71"/>
      <c r="D1558" s="62"/>
    </row>
    <row r="1559" spans="3:4" ht="11.25">
      <c r="C1559" s="71"/>
      <c r="D1559" s="62"/>
    </row>
    <row r="1560" spans="3:4" ht="11.25">
      <c r="C1560" s="71"/>
      <c r="D1560" s="62"/>
    </row>
    <row r="1561" spans="3:4" ht="11.25">
      <c r="C1561" s="71"/>
      <c r="D1561" s="62"/>
    </row>
    <row r="1562" spans="3:4" ht="11.25">
      <c r="C1562" s="71"/>
      <c r="D1562" s="62"/>
    </row>
    <row r="1563" spans="3:4" ht="11.25">
      <c r="C1563" s="71"/>
      <c r="D1563" s="62"/>
    </row>
    <row r="1564" spans="3:4" ht="11.25">
      <c r="C1564" s="71"/>
      <c r="D1564" s="62"/>
    </row>
    <row r="1565" spans="3:4" ht="11.25">
      <c r="C1565" s="71"/>
      <c r="D1565" s="62"/>
    </row>
    <row r="1566" spans="3:4" ht="11.25">
      <c r="C1566" s="71"/>
      <c r="D1566" s="62"/>
    </row>
    <row r="1567" spans="3:4" ht="11.25">
      <c r="C1567" s="71"/>
      <c r="D1567" s="62"/>
    </row>
    <row r="1568" spans="3:4" ht="11.25">
      <c r="C1568" s="71"/>
      <c r="D1568" s="62"/>
    </row>
    <row r="1569" spans="3:4" ht="11.25">
      <c r="C1569" s="71"/>
      <c r="D1569" s="62"/>
    </row>
    <row r="1570" spans="3:4" ht="11.25">
      <c r="C1570" s="71"/>
      <c r="D1570" s="62"/>
    </row>
    <row r="1571" spans="3:4" ht="11.25">
      <c r="C1571" s="71"/>
      <c r="D1571" s="62"/>
    </row>
    <row r="1572" spans="3:4" ht="11.25">
      <c r="C1572" s="71"/>
      <c r="D1572" s="62"/>
    </row>
    <row r="1573" spans="3:4" ht="11.25">
      <c r="C1573" s="71"/>
      <c r="D1573" s="62"/>
    </row>
    <row r="1574" spans="3:4" ht="11.25">
      <c r="C1574" s="71"/>
      <c r="D1574" s="62"/>
    </row>
    <row r="1575" spans="3:4" ht="11.25">
      <c r="C1575" s="71"/>
      <c r="D1575" s="62"/>
    </row>
    <row r="1576" spans="3:4" ht="11.25">
      <c r="C1576" s="71"/>
      <c r="D1576" s="62"/>
    </row>
    <row r="1577" spans="3:4" ht="11.25">
      <c r="C1577" s="71"/>
      <c r="D1577" s="62"/>
    </row>
    <row r="1578" spans="3:4" ht="11.25">
      <c r="C1578" s="71"/>
      <c r="D1578" s="62"/>
    </row>
    <row r="1579" spans="3:4" ht="11.25">
      <c r="C1579" s="71"/>
      <c r="D1579" s="62"/>
    </row>
    <row r="1580" spans="3:4" ht="11.25">
      <c r="C1580" s="71"/>
      <c r="D1580" s="62"/>
    </row>
    <row r="1581" spans="3:4" ht="11.25">
      <c r="C1581" s="71"/>
      <c r="D1581" s="62"/>
    </row>
    <row r="1582" spans="3:4" ht="11.25">
      <c r="C1582" s="71"/>
      <c r="D1582" s="62"/>
    </row>
    <row r="1583" spans="3:4" ht="11.25">
      <c r="C1583" s="71"/>
      <c r="D1583" s="62"/>
    </row>
    <row r="1584" spans="3:4" ht="11.25">
      <c r="C1584" s="71"/>
      <c r="D1584" s="62"/>
    </row>
    <row r="1585" spans="3:4" ht="11.25">
      <c r="C1585" s="71"/>
      <c r="D1585" s="62"/>
    </row>
    <row r="1586" spans="3:4" ht="11.25">
      <c r="C1586" s="71"/>
      <c r="D1586" s="62"/>
    </row>
    <row r="1587" spans="3:4" ht="11.25">
      <c r="C1587" s="71"/>
      <c r="D1587" s="62"/>
    </row>
    <row r="1588" spans="3:4" ht="11.25">
      <c r="C1588" s="71"/>
      <c r="D1588" s="62"/>
    </row>
    <row r="1589" spans="3:4" ht="11.25">
      <c r="C1589" s="71"/>
      <c r="D1589" s="62"/>
    </row>
    <row r="1590" spans="3:4" ht="11.25">
      <c r="C1590" s="71"/>
      <c r="D1590" s="62"/>
    </row>
    <row r="1591" spans="3:4" ht="11.25">
      <c r="C1591" s="71"/>
      <c r="D1591" s="62"/>
    </row>
    <row r="1592" spans="3:4" ht="11.25">
      <c r="C1592" s="71"/>
      <c r="D1592" s="62"/>
    </row>
    <row r="1593" spans="3:4" ht="11.25">
      <c r="C1593" s="71"/>
      <c r="D1593" s="62"/>
    </row>
    <row r="1594" spans="3:4" ht="11.25">
      <c r="C1594" s="71"/>
      <c r="D1594" s="62"/>
    </row>
    <row r="1595" spans="3:4" ht="11.25">
      <c r="C1595" s="71"/>
      <c r="D1595" s="62"/>
    </row>
    <row r="1596" spans="3:4" ht="11.25">
      <c r="C1596" s="71"/>
      <c r="D1596" s="62"/>
    </row>
    <row r="1597" spans="3:4" ht="11.25">
      <c r="C1597" s="71"/>
      <c r="D1597" s="62"/>
    </row>
    <row r="1598" spans="3:4" ht="11.25">
      <c r="C1598" s="71"/>
      <c r="D1598" s="62"/>
    </row>
    <row r="1599" spans="3:4" ht="11.25">
      <c r="C1599" s="71"/>
      <c r="D1599" s="62"/>
    </row>
    <row r="1600" spans="3:4" ht="11.25">
      <c r="C1600" s="71"/>
      <c r="D1600" s="62"/>
    </row>
    <row r="1601" spans="3:4" ht="11.25">
      <c r="C1601" s="71"/>
      <c r="D1601" s="62"/>
    </row>
    <row r="1602" spans="3:4" ht="11.25">
      <c r="C1602" s="71"/>
      <c r="D1602" s="62"/>
    </row>
    <row r="1603" spans="3:4" ht="11.25">
      <c r="C1603" s="71"/>
      <c r="D1603" s="62"/>
    </row>
    <row r="1604" spans="3:4" ht="11.25">
      <c r="C1604" s="71"/>
      <c r="D1604" s="62"/>
    </row>
    <row r="1605" spans="3:4" ht="11.25">
      <c r="C1605" s="71"/>
      <c r="D1605" s="62"/>
    </row>
    <row r="1606" spans="3:4" ht="11.25">
      <c r="C1606" s="71"/>
      <c r="D1606" s="62"/>
    </row>
    <row r="1607" spans="3:4" ht="11.25">
      <c r="C1607" s="71"/>
      <c r="D1607" s="62"/>
    </row>
    <row r="1608" spans="3:4" ht="11.25">
      <c r="C1608" s="71"/>
      <c r="D1608" s="62"/>
    </row>
    <row r="1609" spans="3:4" ht="11.25">
      <c r="C1609" s="71"/>
      <c r="D1609" s="62"/>
    </row>
    <row r="1610" spans="3:4" ht="11.25">
      <c r="C1610" s="71"/>
      <c r="D1610" s="62"/>
    </row>
    <row r="1611" spans="3:4" ht="11.25">
      <c r="C1611" s="71"/>
      <c r="D1611" s="62"/>
    </row>
    <row r="1612" spans="3:4" ht="11.25">
      <c r="C1612" s="71"/>
      <c r="D1612" s="62"/>
    </row>
    <row r="1613" spans="3:4" ht="11.25">
      <c r="C1613" s="71"/>
      <c r="D1613" s="62"/>
    </row>
    <row r="1614" spans="3:4" ht="11.25">
      <c r="C1614" s="71"/>
      <c r="D1614" s="62"/>
    </row>
    <row r="1615" spans="3:4" ht="11.25">
      <c r="C1615" s="71"/>
      <c r="D1615" s="62"/>
    </row>
    <row r="1616" spans="3:4" ht="11.25">
      <c r="C1616" s="71"/>
      <c r="D1616" s="62"/>
    </row>
    <row r="1617" spans="3:4" ht="11.25">
      <c r="C1617" s="71"/>
      <c r="D1617" s="62"/>
    </row>
    <row r="1618" spans="3:4" ht="11.25">
      <c r="C1618" s="71"/>
      <c r="D1618" s="62"/>
    </row>
    <row r="1619" spans="3:4" ht="11.25">
      <c r="C1619" s="71"/>
      <c r="D1619" s="62"/>
    </row>
    <row r="1620" spans="3:4" ht="11.25">
      <c r="C1620" s="71"/>
      <c r="D1620" s="62"/>
    </row>
    <row r="1621" spans="3:4" ht="11.25">
      <c r="C1621" s="71"/>
      <c r="D1621" s="62"/>
    </row>
    <row r="1622" spans="3:4" ht="11.25">
      <c r="C1622" s="71"/>
      <c r="D1622" s="62"/>
    </row>
    <row r="1623" spans="3:4" ht="11.25">
      <c r="C1623" s="71"/>
      <c r="D1623" s="62"/>
    </row>
    <row r="1624" spans="3:4" ht="11.25">
      <c r="C1624" s="71"/>
      <c r="D1624" s="62"/>
    </row>
    <row r="1625" spans="3:4" ht="11.25">
      <c r="C1625" s="71"/>
      <c r="D1625" s="62"/>
    </row>
    <row r="1626" spans="3:4" ht="11.25">
      <c r="C1626" s="71"/>
      <c r="D1626" s="62"/>
    </row>
    <row r="1627" spans="3:4" ht="11.25">
      <c r="C1627" s="71"/>
      <c r="D1627" s="62"/>
    </row>
    <row r="1628" spans="3:4" ht="11.25">
      <c r="C1628" s="71"/>
      <c r="D1628" s="62"/>
    </row>
    <row r="1629" spans="3:4" ht="11.25">
      <c r="C1629" s="71"/>
      <c r="D1629" s="62"/>
    </row>
    <row r="1630" spans="3:4" ht="11.25">
      <c r="C1630" s="71"/>
      <c r="D1630" s="62"/>
    </row>
    <row r="1631" spans="3:4" ht="11.25">
      <c r="C1631" s="71"/>
      <c r="D1631" s="62"/>
    </row>
    <row r="1632" spans="3:4" ht="11.25">
      <c r="C1632" s="71"/>
      <c r="D1632" s="62"/>
    </row>
    <row r="1633" spans="3:4" ht="11.25">
      <c r="C1633" s="71"/>
      <c r="D1633" s="62"/>
    </row>
    <row r="1634" spans="3:4" ht="11.25">
      <c r="C1634" s="71"/>
      <c r="D1634" s="62"/>
    </row>
    <row r="1635" spans="3:4" ht="11.25">
      <c r="C1635" s="71"/>
      <c r="D1635" s="62"/>
    </row>
    <row r="1636" spans="3:4" ht="11.25">
      <c r="C1636" s="71"/>
      <c r="D1636" s="62"/>
    </row>
    <row r="1637" spans="3:4" ht="11.25">
      <c r="C1637" s="71"/>
      <c r="D1637" s="62"/>
    </row>
    <row r="1638" spans="3:4" ht="11.25">
      <c r="C1638" s="71"/>
      <c r="D1638" s="62"/>
    </row>
    <row r="1639" spans="3:4" ht="11.25">
      <c r="C1639" s="71"/>
      <c r="D1639" s="62"/>
    </row>
    <row r="1640" spans="3:4" ht="11.25">
      <c r="C1640" s="71"/>
      <c r="D1640" s="62"/>
    </row>
    <row r="1641" spans="3:4" ht="11.25">
      <c r="C1641" s="71"/>
      <c r="D1641" s="62"/>
    </row>
    <row r="1642" spans="3:4" ht="11.25">
      <c r="C1642" s="71"/>
      <c r="D1642" s="62"/>
    </row>
    <row r="1643" spans="3:4" ht="11.25">
      <c r="C1643" s="71"/>
      <c r="D1643" s="62"/>
    </row>
    <row r="1644" spans="3:4" ht="11.25">
      <c r="C1644" s="71"/>
      <c r="D1644" s="62"/>
    </row>
    <row r="1645" spans="3:4" ht="11.25">
      <c r="C1645" s="71"/>
      <c r="D1645" s="62"/>
    </row>
    <row r="1646" spans="3:4" ht="11.25">
      <c r="C1646" s="71"/>
      <c r="D1646" s="62"/>
    </row>
    <row r="1647" spans="3:4" ht="11.25">
      <c r="C1647" s="71"/>
      <c r="D1647" s="62"/>
    </row>
    <row r="1648" spans="3:4" ht="11.25">
      <c r="C1648" s="71"/>
      <c r="D1648" s="62"/>
    </row>
    <row r="1649" spans="3:4" ht="11.25">
      <c r="C1649" s="71"/>
      <c r="D1649" s="62"/>
    </row>
    <row r="1650" spans="3:4" ht="11.25">
      <c r="C1650" s="71"/>
      <c r="D1650" s="62"/>
    </row>
    <row r="1651" spans="3:4" ht="11.25">
      <c r="C1651" s="71"/>
      <c r="D1651" s="62"/>
    </row>
    <row r="1652" spans="3:4" ht="11.25">
      <c r="C1652" s="71"/>
      <c r="D1652" s="62"/>
    </row>
    <row r="1653" spans="3:4" ht="11.25">
      <c r="C1653" s="71"/>
      <c r="D1653" s="62"/>
    </row>
    <row r="1654" spans="3:4" ht="11.25">
      <c r="C1654" s="71"/>
      <c r="D1654" s="62"/>
    </row>
    <row r="1655" spans="3:4" ht="11.25">
      <c r="C1655" s="71"/>
      <c r="D1655" s="62"/>
    </row>
    <row r="1656" spans="3:4" ht="11.25">
      <c r="C1656" s="71"/>
      <c r="D1656" s="62"/>
    </row>
    <row r="1657" spans="3:4" ht="11.25">
      <c r="C1657" s="71"/>
      <c r="D1657" s="62"/>
    </row>
    <row r="1658" spans="3:4" ht="11.25">
      <c r="C1658" s="71"/>
      <c r="D1658" s="62"/>
    </row>
    <row r="1659" spans="3:4" ht="11.25">
      <c r="C1659" s="71"/>
      <c r="D1659" s="62"/>
    </row>
    <row r="1660" spans="3:4" ht="11.25">
      <c r="C1660" s="71"/>
      <c r="D1660" s="62"/>
    </row>
    <row r="1661" spans="3:4" ht="11.25">
      <c r="C1661" s="71"/>
      <c r="D1661" s="62"/>
    </row>
    <row r="1662" spans="3:4" ht="11.25">
      <c r="C1662" s="71"/>
      <c r="D1662" s="62"/>
    </row>
    <row r="1663" spans="3:4" ht="11.25">
      <c r="C1663" s="71"/>
      <c r="D1663" s="62"/>
    </row>
    <row r="1664" spans="3:4" ht="11.25">
      <c r="C1664" s="71"/>
      <c r="D1664" s="62"/>
    </row>
    <row r="1665" spans="3:4" ht="11.25">
      <c r="C1665" s="71"/>
      <c r="D1665" s="62"/>
    </row>
    <row r="1666" spans="3:4" ht="11.25">
      <c r="C1666" s="71"/>
      <c r="D1666" s="62"/>
    </row>
    <row r="1667" spans="3:4" ht="11.25">
      <c r="C1667" s="71"/>
      <c r="D1667" s="62"/>
    </row>
    <row r="1668" spans="3:4" ht="11.25">
      <c r="C1668" s="71"/>
      <c r="D1668" s="62"/>
    </row>
    <row r="1669" spans="3:4" ht="11.25">
      <c r="C1669" s="71"/>
      <c r="D1669" s="62"/>
    </row>
    <row r="1670" spans="3:4" ht="11.25">
      <c r="C1670" s="71"/>
      <c r="D1670" s="62"/>
    </row>
    <row r="1671" spans="3:4" ht="11.25">
      <c r="C1671" s="71"/>
      <c r="D1671" s="62"/>
    </row>
    <row r="1672" spans="3:4" ht="11.25">
      <c r="C1672" s="71"/>
      <c r="D1672" s="62"/>
    </row>
    <row r="1673" spans="3:4" ht="11.25">
      <c r="C1673" s="71"/>
      <c r="D1673" s="62"/>
    </row>
    <row r="1674" spans="3:4" ht="11.25">
      <c r="C1674" s="71"/>
      <c r="D1674" s="62"/>
    </row>
    <row r="1675" spans="3:4" ht="11.25">
      <c r="C1675" s="71"/>
      <c r="D1675" s="62"/>
    </row>
    <row r="1676" spans="3:4" ht="11.25">
      <c r="C1676" s="71"/>
      <c r="D1676" s="62"/>
    </row>
    <row r="1677" spans="3:4" ht="11.25">
      <c r="C1677" s="71"/>
      <c r="D1677" s="62"/>
    </row>
    <row r="1678" spans="3:4" ht="11.25">
      <c r="C1678" s="71"/>
      <c r="D1678" s="62"/>
    </row>
    <row r="1679" spans="3:4" ht="11.25">
      <c r="C1679" s="71"/>
      <c r="D1679" s="62"/>
    </row>
    <row r="1680" spans="3:4" ht="11.25">
      <c r="C1680" s="71"/>
      <c r="D1680" s="62"/>
    </row>
    <row r="1681" spans="3:4" ht="11.25">
      <c r="C1681" s="71"/>
      <c r="D1681" s="62"/>
    </row>
    <row r="1682" spans="3:4" ht="11.25">
      <c r="C1682" s="71"/>
      <c r="D1682" s="62"/>
    </row>
    <row r="1683" spans="3:4" ht="11.25">
      <c r="C1683" s="71"/>
      <c r="D1683" s="62"/>
    </row>
    <row r="1684" spans="3:4" ht="11.25">
      <c r="C1684" s="71"/>
      <c r="D1684" s="62"/>
    </row>
    <row r="1685" spans="3:4" ht="11.25">
      <c r="C1685" s="71"/>
      <c r="D1685" s="62"/>
    </row>
    <row r="1686" spans="3:4" ht="11.25">
      <c r="C1686" s="71"/>
      <c r="D1686" s="62"/>
    </row>
    <row r="1687" spans="3:4" ht="11.25">
      <c r="C1687" s="71"/>
      <c r="D1687" s="62"/>
    </row>
    <row r="1688" spans="3:4" ht="11.25">
      <c r="C1688" s="71"/>
      <c r="D1688" s="62"/>
    </row>
    <row r="1689" spans="3:4" ht="11.25">
      <c r="C1689" s="71"/>
      <c r="D1689" s="62"/>
    </row>
    <row r="1690" spans="3:4" ht="11.25">
      <c r="C1690" s="71"/>
      <c r="D1690" s="62"/>
    </row>
    <row r="1691" spans="3:4" ht="11.25">
      <c r="C1691" s="71"/>
      <c r="D1691" s="62"/>
    </row>
    <row r="1692" spans="3:4" ht="11.25">
      <c r="C1692" s="71"/>
      <c r="D1692" s="62"/>
    </row>
    <row r="1693" spans="3:4" ht="11.25">
      <c r="C1693" s="71"/>
      <c r="D1693" s="62"/>
    </row>
    <row r="1694" spans="3:4" ht="11.25">
      <c r="C1694" s="71"/>
      <c r="D1694" s="62"/>
    </row>
    <row r="1695" spans="3:4" ht="11.25">
      <c r="C1695" s="71"/>
      <c r="D1695" s="62"/>
    </row>
    <row r="1696" spans="3:4" ht="11.25">
      <c r="C1696" s="71"/>
      <c r="D1696" s="62"/>
    </row>
    <row r="1697" spans="3:4" ht="11.25">
      <c r="C1697" s="71"/>
      <c r="D1697" s="62"/>
    </row>
    <row r="1698" spans="3:4" ht="11.25">
      <c r="C1698" s="71"/>
      <c r="D1698" s="62"/>
    </row>
    <row r="1699" spans="3:4" ht="11.25">
      <c r="C1699" s="71"/>
      <c r="D1699" s="62"/>
    </row>
    <row r="1700" spans="3:4" ht="11.25">
      <c r="C1700" s="71"/>
      <c r="D1700" s="62"/>
    </row>
    <row r="1701" spans="3:4" ht="11.25">
      <c r="C1701" s="71"/>
      <c r="D1701" s="62"/>
    </row>
    <row r="1702" spans="3:4" ht="11.25">
      <c r="C1702" s="71"/>
      <c r="D1702" s="62"/>
    </row>
    <row r="1703" spans="3:4" ht="11.25">
      <c r="C1703" s="71"/>
      <c r="D1703" s="62"/>
    </row>
    <row r="1704" spans="3:4" ht="11.25">
      <c r="C1704" s="71"/>
      <c r="D1704" s="62"/>
    </row>
    <row r="1705" spans="3:4" ht="11.25">
      <c r="C1705" s="71"/>
      <c r="D1705" s="62"/>
    </row>
    <row r="1706" spans="3:4" ht="11.25">
      <c r="C1706" s="71"/>
      <c r="D1706" s="62"/>
    </row>
    <row r="1707" spans="3:4" ht="11.25">
      <c r="C1707" s="71"/>
      <c r="D1707" s="62"/>
    </row>
    <row r="1708" spans="3:4" ht="11.25">
      <c r="C1708" s="71"/>
      <c r="D1708" s="62"/>
    </row>
    <row r="1709" spans="3:4" ht="11.25">
      <c r="C1709" s="71"/>
      <c r="D1709" s="62"/>
    </row>
    <row r="1710" spans="3:4" ht="11.25">
      <c r="C1710" s="71"/>
      <c r="D1710" s="62"/>
    </row>
    <row r="1711" spans="3:4" ht="11.25">
      <c r="C1711" s="71"/>
      <c r="D1711" s="62"/>
    </row>
    <row r="1712" spans="3:4" ht="11.25">
      <c r="C1712" s="71"/>
      <c r="D1712" s="62"/>
    </row>
    <row r="1713" spans="3:4" ht="11.25">
      <c r="C1713" s="71"/>
      <c r="D1713" s="62"/>
    </row>
    <row r="1714" spans="3:4" ht="11.25">
      <c r="C1714" s="71"/>
      <c r="D1714" s="62"/>
    </row>
    <row r="1715" spans="3:4" ht="11.25">
      <c r="C1715" s="71"/>
      <c r="D1715" s="62"/>
    </row>
    <row r="1716" spans="3:4" ht="11.25">
      <c r="C1716" s="71"/>
      <c r="D1716" s="62"/>
    </row>
    <row r="1717" spans="3:4" ht="11.25">
      <c r="C1717" s="71"/>
      <c r="D1717" s="62"/>
    </row>
    <row r="1718" spans="3:4" ht="11.25">
      <c r="C1718" s="71"/>
      <c r="D1718" s="62"/>
    </row>
    <row r="1719" spans="3:4" ht="11.25">
      <c r="C1719" s="71"/>
      <c r="D1719" s="62"/>
    </row>
    <row r="1720" spans="3:4" ht="11.25">
      <c r="C1720" s="71"/>
      <c r="D1720" s="62"/>
    </row>
    <row r="1721" spans="3:4" ht="11.25">
      <c r="C1721" s="71"/>
      <c r="D1721" s="62"/>
    </row>
    <row r="1722" spans="3:4" ht="11.25">
      <c r="C1722" s="71"/>
      <c r="D1722" s="62"/>
    </row>
    <row r="1723" spans="3:4" ht="11.25">
      <c r="C1723" s="71"/>
      <c r="D1723" s="62"/>
    </row>
    <row r="1724" spans="3:4" ht="11.25">
      <c r="C1724" s="71"/>
      <c r="D1724" s="62"/>
    </row>
    <row r="1725" spans="3:4" ht="11.25">
      <c r="C1725" s="71"/>
      <c r="D1725" s="62"/>
    </row>
    <row r="1726" spans="3:4" ht="11.25">
      <c r="C1726" s="71"/>
      <c r="D1726" s="62"/>
    </row>
    <row r="1727" spans="3:4" ht="11.25">
      <c r="C1727" s="71"/>
      <c r="D1727" s="62"/>
    </row>
    <row r="1728" spans="3:4" ht="11.25">
      <c r="C1728" s="71"/>
      <c r="D1728" s="62"/>
    </row>
    <row r="1729" spans="3:4" ht="11.25">
      <c r="C1729" s="71"/>
      <c r="D1729" s="62"/>
    </row>
    <row r="1730" spans="3:4" ht="11.25">
      <c r="C1730" s="71"/>
      <c r="D1730" s="62"/>
    </row>
    <row r="1731" spans="3:4" ht="11.25">
      <c r="C1731" s="71"/>
      <c r="D1731" s="62"/>
    </row>
    <row r="1732" spans="3:4" ht="11.25">
      <c r="C1732" s="71"/>
      <c r="D1732" s="62"/>
    </row>
    <row r="1733" spans="3:4" ht="11.25">
      <c r="C1733" s="71"/>
      <c r="D1733" s="62"/>
    </row>
    <row r="1734" spans="3:4" ht="11.25">
      <c r="C1734" s="71"/>
      <c r="D1734" s="62"/>
    </row>
    <row r="1735" spans="3:4" ht="11.25">
      <c r="C1735" s="71"/>
      <c r="D1735" s="62"/>
    </row>
    <row r="1736" spans="3:4" ht="11.25">
      <c r="C1736" s="71"/>
      <c r="D1736" s="62"/>
    </row>
    <row r="1737" spans="3:4" ht="11.25">
      <c r="C1737" s="71"/>
      <c r="D1737" s="62"/>
    </row>
    <row r="1738" spans="3:4" ht="11.25">
      <c r="C1738" s="71"/>
      <c r="D1738" s="62"/>
    </row>
    <row r="1739" spans="3:4" ht="11.25">
      <c r="C1739" s="71"/>
      <c r="D1739" s="62"/>
    </row>
    <row r="1740" spans="3:4" ht="11.25">
      <c r="C1740" s="71"/>
      <c r="D1740" s="62"/>
    </row>
    <row r="1741" spans="3:4" ht="11.25">
      <c r="C1741" s="71"/>
      <c r="D1741" s="62"/>
    </row>
    <row r="1742" spans="3:4" ht="11.25">
      <c r="C1742" s="71"/>
      <c r="D1742" s="62"/>
    </row>
    <row r="1743" spans="3:4" ht="11.25">
      <c r="C1743" s="71"/>
      <c r="D1743" s="62"/>
    </row>
    <row r="1744" spans="3:4" ht="11.25">
      <c r="C1744" s="71"/>
      <c r="D1744" s="62"/>
    </row>
    <row r="1745" spans="3:4" ht="11.25">
      <c r="C1745" s="71"/>
      <c r="D1745" s="62"/>
    </row>
    <row r="1746" spans="3:4" ht="11.25">
      <c r="C1746" s="71"/>
      <c r="D1746" s="62"/>
    </row>
    <row r="1747" spans="3:4" ht="11.25">
      <c r="C1747" s="71"/>
      <c r="D1747" s="62"/>
    </row>
    <row r="1748" spans="3:4" ht="11.25">
      <c r="C1748" s="71"/>
      <c r="D1748" s="62"/>
    </row>
    <row r="1749" spans="3:4" ht="11.25">
      <c r="C1749" s="71"/>
      <c r="D1749" s="62"/>
    </row>
    <row r="1750" spans="3:4" ht="11.25">
      <c r="C1750" s="71"/>
      <c r="D1750" s="62"/>
    </row>
    <row r="1751" spans="3:4" ht="11.25">
      <c r="C1751" s="71"/>
      <c r="D1751" s="62"/>
    </row>
    <row r="1752" spans="3:4" ht="11.25">
      <c r="C1752" s="71"/>
      <c r="D1752" s="62"/>
    </row>
    <row r="1753" spans="3:4" ht="11.25">
      <c r="C1753" s="71"/>
      <c r="D1753" s="62"/>
    </row>
    <row r="1754" spans="3:4" ht="11.25">
      <c r="C1754" s="71"/>
      <c r="D1754" s="62"/>
    </row>
    <row r="1755" spans="3:4" ht="11.25">
      <c r="C1755" s="71"/>
      <c r="D1755" s="62"/>
    </row>
    <row r="1756" spans="3:4" ht="11.25">
      <c r="C1756" s="71"/>
      <c r="D1756" s="62"/>
    </row>
    <row r="1757" spans="3:4" ht="11.25">
      <c r="C1757" s="71"/>
      <c r="D1757" s="62"/>
    </row>
    <row r="1758" spans="3:4" ht="11.25">
      <c r="C1758" s="71"/>
      <c r="D1758" s="62"/>
    </row>
    <row r="1759" spans="3:4" ht="11.25">
      <c r="C1759" s="71"/>
      <c r="D1759" s="62"/>
    </row>
    <row r="1760" spans="3:4" ht="11.25">
      <c r="C1760" s="71"/>
      <c r="D1760" s="62"/>
    </row>
    <row r="1761" spans="3:4" ht="11.25">
      <c r="C1761" s="71"/>
      <c r="D1761" s="62"/>
    </row>
    <row r="1762" spans="3:4" ht="11.25">
      <c r="C1762" s="71"/>
      <c r="D1762" s="62"/>
    </row>
    <row r="1763" spans="3:4" ht="11.25">
      <c r="C1763" s="71"/>
      <c r="D1763" s="62"/>
    </row>
    <row r="1764" spans="3:4" ht="11.25">
      <c r="C1764" s="71"/>
      <c r="D1764" s="62"/>
    </row>
    <row r="1765" spans="3:4" ht="11.25">
      <c r="C1765" s="71"/>
      <c r="D1765" s="62"/>
    </row>
    <row r="1766" spans="3:4" ht="11.25">
      <c r="C1766" s="71"/>
      <c r="D1766" s="62"/>
    </row>
    <row r="1767" spans="3:4" ht="11.25">
      <c r="C1767" s="71"/>
      <c r="D1767" s="62"/>
    </row>
    <row r="1768" spans="3:4" ht="11.25">
      <c r="C1768" s="71"/>
      <c r="D1768" s="62"/>
    </row>
    <row r="1769" spans="3:4" ht="11.25">
      <c r="C1769" s="71"/>
      <c r="D1769" s="62"/>
    </row>
    <row r="1770" spans="3:4" ht="11.25">
      <c r="C1770" s="71"/>
      <c r="D1770" s="62"/>
    </row>
    <row r="1771" spans="3:4" ht="11.25">
      <c r="C1771" s="71"/>
      <c r="D1771" s="62"/>
    </row>
    <row r="1772" spans="3:4" ht="11.25">
      <c r="C1772" s="71"/>
      <c r="D1772" s="62"/>
    </row>
    <row r="1773" spans="3:4" ht="11.25">
      <c r="C1773" s="71"/>
      <c r="D1773" s="62"/>
    </row>
    <row r="1774" spans="3:4" ht="11.25">
      <c r="C1774" s="71"/>
      <c r="D1774" s="62"/>
    </row>
    <row r="1775" spans="3:4" ht="11.25">
      <c r="C1775" s="71"/>
      <c r="D1775" s="62"/>
    </row>
    <row r="1776" spans="3:4" ht="11.25">
      <c r="C1776" s="71"/>
      <c r="D1776" s="62"/>
    </row>
    <row r="1777" spans="3:4" ht="11.25">
      <c r="C1777" s="71"/>
      <c r="D1777" s="62"/>
    </row>
    <row r="1778" spans="3:4" ht="11.25">
      <c r="C1778" s="71"/>
      <c r="D1778" s="62"/>
    </row>
    <row r="1779" spans="3:4" ht="11.25">
      <c r="C1779" s="71"/>
      <c r="D1779" s="62"/>
    </row>
    <row r="1780" spans="3:4" ht="11.25">
      <c r="C1780" s="71"/>
      <c r="D1780" s="62"/>
    </row>
    <row r="1781" spans="3:4" ht="11.25">
      <c r="C1781" s="71"/>
      <c r="D1781" s="62"/>
    </row>
    <row r="1782" spans="3:4" ht="11.25">
      <c r="C1782" s="71"/>
      <c r="D1782" s="62"/>
    </row>
    <row r="1783" spans="3:4" ht="11.25">
      <c r="C1783" s="71"/>
      <c r="D1783" s="62"/>
    </row>
    <row r="1784" spans="3:4" ht="11.25">
      <c r="C1784" s="71"/>
      <c r="D1784" s="62"/>
    </row>
    <row r="1785" spans="3:4" ht="11.25">
      <c r="C1785" s="71"/>
      <c r="D1785" s="62"/>
    </row>
    <row r="1786" spans="3:4" ht="11.25">
      <c r="C1786" s="71"/>
      <c r="D1786" s="62"/>
    </row>
    <row r="1787" spans="3:4" ht="11.25">
      <c r="C1787" s="71"/>
      <c r="D1787" s="62"/>
    </row>
    <row r="1788" spans="3:4" ht="11.25">
      <c r="C1788" s="71"/>
      <c r="D1788" s="62"/>
    </row>
    <row r="1789" spans="3:4" ht="11.25">
      <c r="C1789" s="71"/>
      <c r="D1789" s="62"/>
    </row>
    <row r="1790" spans="3:4" ht="11.25">
      <c r="C1790" s="71"/>
      <c r="D1790" s="62"/>
    </row>
    <row r="1791" spans="3:4" ht="11.25">
      <c r="C1791" s="71"/>
      <c r="D1791" s="62"/>
    </row>
    <row r="1792" spans="3:4" ht="11.25">
      <c r="C1792" s="71"/>
      <c r="D1792" s="62"/>
    </row>
    <row r="1793" spans="3:4" ht="11.25">
      <c r="C1793" s="71"/>
      <c r="D1793" s="62"/>
    </row>
    <row r="1794" spans="3:4" ht="11.25">
      <c r="C1794" s="71"/>
      <c r="D1794" s="62"/>
    </row>
    <row r="1795" spans="3:4" ht="11.25">
      <c r="C1795" s="71"/>
      <c r="D1795" s="62"/>
    </row>
    <row r="1796" spans="3:4" ht="11.25">
      <c r="C1796" s="71"/>
      <c r="D1796" s="62"/>
    </row>
    <row r="1797" spans="3:4" ht="11.25">
      <c r="C1797" s="71"/>
      <c r="D1797" s="62"/>
    </row>
    <row r="1798" spans="3:4" ht="11.25">
      <c r="C1798" s="71"/>
      <c r="D1798" s="62"/>
    </row>
    <row r="1799" spans="3:4" ht="11.25">
      <c r="C1799" s="71"/>
      <c r="D1799" s="62"/>
    </row>
    <row r="1800" spans="3:4" ht="11.25">
      <c r="C1800" s="71"/>
      <c r="D1800" s="62"/>
    </row>
    <row r="1801" spans="3:4" ht="11.25">
      <c r="C1801" s="71"/>
      <c r="D1801" s="62"/>
    </row>
    <row r="1802" spans="3:4" ht="11.25">
      <c r="C1802" s="71"/>
      <c r="D1802" s="62"/>
    </row>
    <row r="1803" spans="3:4" ht="11.25">
      <c r="C1803" s="71"/>
      <c r="D1803" s="62"/>
    </row>
    <row r="1804" spans="3:4" ht="11.25">
      <c r="C1804" s="71"/>
      <c r="D1804" s="62"/>
    </row>
    <row r="1805" spans="3:4" ht="11.25">
      <c r="C1805" s="71"/>
      <c r="D1805" s="62"/>
    </row>
    <row r="1806" spans="3:4" ht="11.25">
      <c r="C1806" s="71"/>
      <c r="D1806" s="62"/>
    </row>
    <row r="1807" spans="3:4" ht="11.25">
      <c r="C1807" s="71"/>
      <c r="D1807" s="62"/>
    </row>
    <row r="1808" spans="3:4" ht="11.25">
      <c r="C1808" s="71"/>
      <c r="D1808" s="62"/>
    </row>
    <row r="1809" spans="3:4" ht="11.25">
      <c r="C1809" s="71"/>
      <c r="D1809" s="62"/>
    </row>
    <row r="1810" spans="3:4" ht="11.25">
      <c r="C1810" s="71"/>
      <c r="D1810" s="62"/>
    </row>
    <row r="1811" spans="3:4" ht="11.25">
      <c r="C1811" s="71"/>
      <c r="D1811" s="62"/>
    </row>
    <row r="1812" spans="3:4" ht="11.25">
      <c r="C1812" s="71"/>
      <c r="D1812" s="62"/>
    </row>
    <row r="1813" spans="3:4" ht="11.25">
      <c r="C1813" s="71"/>
      <c r="D1813" s="62"/>
    </row>
    <row r="1814" spans="3:4" ht="11.25">
      <c r="C1814" s="71"/>
      <c r="D1814" s="62"/>
    </row>
    <row r="1815" spans="3:4" ht="11.25">
      <c r="C1815" s="71"/>
      <c r="D1815" s="62"/>
    </row>
    <row r="1816" spans="3:4" ht="11.25">
      <c r="C1816" s="71"/>
      <c r="D1816" s="62"/>
    </row>
    <row r="1817" spans="3:4" ht="11.25">
      <c r="C1817" s="71"/>
      <c r="D1817" s="62"/>
    </row>
    <row r="1818" spans="3:4" ht="11.25">
      <c r="C1818" s="71"/>
      <c r="D1818" s="62"/>
    </row>
    <row r="1819" spans="3:4" ht="11.25">
      <c r="C1819" s="71"/>
      <c r="D1819" s="62"/>
    </row>
    <row r="1820" spans="3:4" ht="11.25">
      <c r="C1820" s="71"/>
      <c r="D1820" s="62"/>
    </row>
    <row r="1821" spans="3:4" ht="11.25">
      <c r="C1821" s="71"/>
      <c r="D1821" s="62"/>
    </row>
    <row r="1822" spans="3:4" ht="11.25">
      <c r="C1822" s="71"/>
      <c r="D1822" s="62"/>
    </row>
    <row r="1823" spans="3:4" ht="11.25">
      <c r="C1823" s="71"/>
      <c r="D1823" s="62"/>
    </row>
    <row r="1824" spans="3:4" ht="11.25">
      <c r="C1824" s="71"/>
      <c r="D1824" s="62"/>
    </row>
    <row r="1825" spans="3:4" ht="11.25">
      <c r="C1825" s="71"/>
      <c r="D1825" s="62"/>
    </row>
    <row r="1826" spans="3:4" ht="11.25">
      <c r="C1826" s="71"/>
      <c r="D1826" s="62"/>
    </row>
    <row r="1827" spans="3:4" ht="11.25">
      <c r="C1827" s="71"/>
      <c r="D1827" s="62"/>
    </row>
    <row r="1828" spans="3:4" ht="11.25">
      <c r="C1828" s="71"/>
      <c r="D1828" s="62"/>
    </row>
    <row r="1829" spans="3:4" ht="11.25">
      <c r="C1829" s="71"/>
      <c r="D1829" s="62"/>
    </row>
    <row r="1830" spans="3:4" ht="11.25">
      <c r="C1830" s="71"/>
      <c r="D1830" s="62"/>
    </row>
    <row r="1831" spans="3:4" ht="11.25">
      <c r="C1831" s="71"/>
      <c r="D1831" s="62"/>
    </row>
    <row r="1832" spans="3:4" ht="11.25">
      <c r="C1832" s="71"/>
      <c r="D1832" s="62"/>
    </row>
    <row r="1833" spans="3:4" ht="11.25">
      <c r="C1833" s="71"/>
      <c r="D1833" s="62"/>
    </row>
    <row r="1834" spans="3:4" ht="11.25">
      <c r="C1834" s="71"/>
      <c r="D1834" s="62"/>
    </row>
    <row r="1835" spans="3:4" ht="11.25">
      <c r="C1835" s="71"/>
      <c r="D1835" s="62"/>
    </row>
    <row r="1836" spans="3:4" ht="11.25">
      <c r="C1836" s="71"/>
      <c r="D1836" s="62"/>
    </row>
    <row r="1837" spans="3:4" ht="11.25">
      <c r="C1837" s="71"/>
      <c r="D1837" s="62"/>
    </row>
    <row r="1838" spans="3:4" ht="11.25">
      <c r="C1838" s="71"/>
      <c r="D1838" s="62"/>
    </row>
    <row r="1839" spans="3:4" ht="11.25">
      <c r="C1839" s="71"/>
      <c r="D1839" s="62"/>
    </row>
    <row r="1840" spans="3:4" ht="11.25">
      <c r="C1840" s="71"/>
      <c r="D1840" s="62"/>
    </row>
    <row r="1841" spans="3:4" ht="11.25">
      <c r="C1841" s="71"/>
      <c r="D1841" s="62"/>
    </row>
    <row r="1842" spans="3:4" ht="11.25">
      <c r="C1842" s="71"/>
      <c r="D1842" s="62"/>
    </row>
    <row r="1843" spans="3:4" ht="11.25">
      <c r="C1843" s="71"/>
      <c r="D1843" s="62"/>
    </row>
    <row r="1844" spans="3:4" ht="11.25">
      <c r="C1844" s="71"/>
      <c r="D1844" s="62"/>
    </row>
    <row r="1845" spans="3:4" ht="11.25">
      <c r="C1845" s="71"/>
      <c r="D1845" s="62"/>
    </row>
    <row r="1846" spans="3:4" ht="11.25">
      <c r="C1846" s="71"/>
      <c r="D1846" s="62"/>
    </row>
    <row r="1847" spans="3:4" ht="11.25">
      <c r="C1847" s="71"/>
      <c r="D1847" s="62"/>
    </row>
    <row r="1848" spans="3:4" ht="11.25">
      <c r="C1848" s="71"/>
      <c r="D1848" s="62"/>
    </row>
    <row r="1849" spans="3:4" ht="11.25">
      <c r="C1849" s="71"/>
      <c r="D1849" s="62"/>
    </row>
    <row r="1850" spans="3:4" ht="11.25">
      <c r="C1850" s="71"/>
      <c r="D1850" s="62"/>
    </row>
    <row r="1851" spans="3:4" ht="11.25">
      <c r="C1851" s="71"/>
      <c r="D1851" s="62"/>
    </row>
    <row r="1852" spans="3:4" ht="11.25">
      <c r="C1852" s="71"/>
      <c r="D1852" s="62"/>
    </row>
    <row r="1853" spans="3:4" ht="11.25">
      <c r="C1853" s="71"/>
      <c r="D1853" s="62"/>
    </row>
    <row r="1854" spans="3:4" ht="11.25">
      <c r="C1854" s="71"/>
      <c r="D1854" s="62"/>
    </row>
    <row r="1855" spans="3:4" ht="11.25">
      <c r="C1855" s="71"/>
      <c r="D1855" s="62"/>
    </row>
    <row r="1856" spans="3:4" ht="11.25">
      <c r="C1856" s="71"/>
      <c r="D1856" s="62"/>
    </row>
    <row r="1857" spans="3:4" ht="11.25">
      <c r="C1857" s="71"/>
      <c r="D1857" s="62"/>
    </row>
    <row r="1858" spans="3:4" ht="11.25">
      <c r="C1858" s="71"/>
      <c r="D1858" s="62"/>
    </row>
    <row r="1859" spans="3:4" ht="11.25">
      <c r="C1859" s="71"/>
      <c r="D1859" s="62"/>
    </row>
    <row r="1860" spans="3:4" ht="11.25">
      <c r="C1860" s="71"/>
      <c r="D1860" s="62"/>
    </row>
    <row r="1861" spans="3:4" ht="11.25">
      <c r="C1861" s="71"/>
      <c r="D1861" s="62"/>
    </row>
    <row r="1862" spans="3:4" ht="11.25">
      <c r="C1862" s="71"/>
      <c r="D1862" s="62"/>
    </row>
    <row r="1863" spans="3:4" ht="11.25">
      <c r="C1863" s="71"/>
      <c r="D1863" s="62"/>
    </row>
    <row r="1864" spans="3:4" ht="11.25">
      <c r="C1864" s="71"/>
      <c r="D1864" s="62"/>
    </row>
    <row r="1865" spans="3:4" ht="11.25">
      <c r="C1865" s="71"/>
      <c r="D1865" s="62"/>
    </row>
    <row r="1866" spans="3:4" ht="11.25">
      <c r="C1866" s="71"/>
      <c r="D1866" s="62"/>
    </row>
    <row r="1867" spans="3:4" ht="11.25">
      <c r="C1867" s="71"/>
      <c r="D1867" s="62"/>
    </row>
    <row r="1868" spans="3:4" ht="11.25">
      <c r="C1868" s="71"/>
      <c r="D1868" s="62"/>
    </row>
    <row r="1869" spans="3:4" ht="11.25">
      <c r="C1869" s="71"/>
      <c r="D1869" s="62"/>
    </row>
    <row r="1870" spans="3:4" ht="11.25">
      <c r="C1870" s="71"/>
      <c r="D1870" s="62"/>
    </row>
    <row r="1871" spans="3:4" ht="11.25">
      <c r="C1871" s="71"/>
      <c r="D1871" s="62"/>
    </row>
    <row r="1872" spans="3:4" ht="11.25">
      <c r="C1872" s="71"/>
      <c r="D1872" s="62"/>
    </row>
    <row r="1873" spans="3:4" ht="11.25">
      <c r="C1873" s="71"/>
      <c r="D1873" s="62"/>
    </row>
    <row r="1874" spans="3:4" ht="11.25">
      <c r="C1874" s="71"/>
      <c r="D1874" s="62"/>
    </row>
    <row r="1875" spans="3:4" ht="11.25">
      <c r="C1875" s="71"/>
      <c r="D1875" s="62"/>
    </row>
    <row r="1876" spans="3:4" ht="11.25">
      <c r="C1876" s="71"/>
      <c r="D1876" s="62"/>
    </row>
    <row r="1877" spans="3:4" ht="11.25">
      <c r="C1877" s="71"/>
      <c r="D1877" s="62"/>
    </row>
    <row r="1878" spans="3:4" ht="11.25">
      <c r="C1878" s="71"/>
      <c r="D1878" s="62"/>
    </row>
    <row r="1879" spans="3:4" ht="11.25">
      <c r="C1879" s="71"/>
      <c r="D1879" s="62"/>
    </row>
    <row r="1880" spans="3:4" ht="11.25">
      <c r="C1880" s="71"/>
      <c r="D1880" s="62"/>
    </row>
    <row r="1881" spans="3:4" ht="11.25">
      <c r="C1881" s="71"/>
      <c r="D1881" s="62"/>
    </row>
    <row r="1882" spans="3:4" ht="11.25">
      <c r="C1882" s="71"/>
      <c r="D1882" s="62"/>
    </row>
    <row r="1883" spans="3:4" ht="11.25">
      <c r="C1883" s="71"/>
      <c r="D1883" s="62"/>
    </row>
    <row r="1884" spans="3:4" ht="11.25">
      <c r="C1884" s="71"/>
      <c r="D1884" s="62"/>
    </row>
    <row r="1885" spans="3:4" ht="11.25">
      <c r="C1885" s="71"/>
      <c r="D1885" s="62"/>
    </row>
    <row r="1886" spans="3:4" ht="11.25">
      <c r="C1886" s="71"/>
      <c r="D1886" s="62"/>
    </row>
    <row r="1887" spans="3:4" ht="11.25">
      <c r="C1887" s="71"/>
      <c r="D1887" s="62"/>
    </row>
    <row r="1888" spans="3:4" ht="11.25">
      <c r="C1888" s="71"/>
      <c r="D1888" s="62"/>
    </row>
    <row r="1889" spans="3:4" ht="11.25">
      <c r="C1889" s="71"/>
      <c r="D1889" s="62"/>
    </row>
    <row r="1890" spans="3:4" ht="11.25">
      <c r="C1890" s="71"/>
      <c r="D1890" s="62"/>
    </row>
    <row r="1891" spans="3:4" ht="11.25">
      <c r="C1891" s="71"/>
      <c r="D1891" s="62"/>
    </row>
    <row r="1892" spans="3:4" ht="11.25">
      <c r="C1892" s="71"/>
      <c r="D1892" s="62"/>
    </row>
    <row r="1893" spans="3:4" ht="11.25">
      <c r="C1893" s="71"/>
      <c r="D1893" s="62"/>
    </row>
    <row r="1894" spans="3:4" ht="11.25">
      <c r="C1894" s="71"/>
      <c r="D1894" s="62"/>
    </row>
    <row r="1895" spans="3:4" ht="11.25">
      <c r="C1895" s="71"/>
      <c r="D1895" s="62"/>
    </row>
    <row r="1896" spans="3:4" ht="11.25">
      <c r="C1896" s="71"/>
      <c r="D1896" s="62"/>
    </row>
    <row r="1897" spans="3:4" ht="11.25">
      <c r="C1897" s="71"/>
      <c r="D1897" s="62"/>
    </row>
    <row r="1898" spans="3:4" ht="11.25">
      <c r="C1898" s="71"/>
      <c r="D1898" s="62"/>
    </row>
    <row r="1899" spans="3:4" ht="11.25">
      <c r="C1899" s="71"/>
      <c r="D1899" s="62"/>
    </row>
    <row r="1900" spans="3:4" ht="11.25">
      <c r="C1900" s="71"/>
      <c r="D1900" s="62"/>
    </row>
    <row r="1901" spans="3:4" ht="11.25">
      <c r="C1901" s="71"/>
      <c r="D1901" s="62"/>
    </row>
    <row r="1902" spans="3:4" ht="11.25">
      <c r="C1902" s="71"/>
      <c r="D1902" s="62"/>
    </row>
    <row r="1903" spans="3:4" ht="11.25">
      <c r="C1903" s="71"/>
      <c r="D1903" s="62"/>
    </row>
    <row r="1904" spans="3:4" ht="11.25">
      <c r="C1904" s="71"/>
      <c r="D1904" s="62"/>
    </row>
    <row r="1905" spans="3:4" ht="11.25">
      <c r="C1905" s="71"/>
      <c r="D1905" s="62"/>
    </row>
    <row r="1906" spans="3:4" ht="11.25">
      <c r="C1906" s="71"/>
      <c r="D1906" s="62"/>
    </row>
    <row r="1907" spans="3:4" ht="11.25">
      <c r="C1907" s="71"/>
      <c r="D1907" s="62"/>
    </row>
    <row r="1908" spans="3:4" ht="11.25">
      <c r="C1908" s="71"/>
      <c r="D1908" s="62"/>
    </row>
    <row r="1909" spans="3:4" ht="11.25">
      <c r="C1909" s="71"/>
      <c r="D1909" s="62"/>
    </row>
    <row r="1910" spans="3:4" ht="11.25">
      <c r="C1910" s="71"/>
      <c r="D1910" s="62"/>
    </row>
    <row r="1911" spans="3:4" ht="11.25">
      <c r="C1911" s="71"/>
      <c r="D1911" s="62"/>
    </row>
    <row r="1912" spans="3:4" ht="11.25">
      <c r="C1912" s="71"/>
      <c r="D1912" s="62"/>
    </row>
    <row r="1913" spans="3:4" ht="11.25">
      <c r="C1913" s="71"/>
      <c r="D1913" s="62"/>
    </row>
    <row r="1914" spans="3:4" ht="11.25">
      <c r="C1914" s="71"/>
      <c r="D1914" s="62"/>
    </row>
    <row r="1915" spans="3:4" ht="11.25">
      <c r="C1915" s="71"/>
      <c r="D1915" s="62"/>
    </row>
    <row r="1916" spans="3:4" ht="11.25">
      <c r="C1916" s="71"/>
      <c r="D1916" s="62"/>
    </row>
    <row r="1917" spans="3:4" ht="11.25">
      <c r="C1917" s="71"/>
      <c r="D1917" s="62"/>
    </row>
    <row r="1918" spans="3:4" ht="11.25">
      <c r="C1918" s="71"/>
      <c r="D1918" s="62"/>
    </row>
    <row r="1919" spans="3:4" ht="11.25">
      <c r="C1919" s="71"/>
      <c r="D1919" s="62"/>
    </row>
    <row r="1920" spans="3:4" ht="11.25">
      <c r="C1920" s="71"/>
      <c r="D1920" s="62"/>
    </row>
    <row r="1921" spans="3:4" ht="11.25">
      <c r="C1921" s="71"/>
      <c r="D1921" s="62"/>
    </row>
    <row r="1922" spans="3:4" ht="11.25">
      <c r="C1922" s="71"/>
      <c r="D1922" s="62"/>
    </row>
    <row r="1923" spans="3:4" ht="11.25">
      <c r="C1923" s="71"/>
      <c r="D1923" s="62"/>
    </row>
    <row r="1924" spans="3:4" ht="11.25">
      <c r="C1924" s="71"/>
      <c r="D1924" s="62"/>
    </row>
    <row r="1925" spans="3:4" ht="11.25">
      <c r="C1925" s="71"/>
      <c r="D1925" s="62"/>
    </row>
    <row r="1926" spans="3:4" ht="11.25">
      <c r="C1926" s="71"/>
      <c r="D1926" s="62"/>
    </row>
    <row r="1927" spans="3:4" ht="11.25">
      <c r="C1927" s="71"/>
      <c r="D1927" s="62"/>
    </row>
    <row r="1928" spans="3:4" ht="11.25">
      <c r="C1928" s="71"/>
      <c r="D1928" s="62"/>
    </row>
    <row r="1929" spans="3:4" ht="11.25">
      <c r="C1929" s="71"/>
      <c r="D1929" s="62"/>
    </row>
    <row r="1930" spans="3:4" ht="11.25">
      <c r="C1930" s="71"/>
      <c r="D1930" s="62"/>
    </row>
    <row r="1931" spans="3:4" ht="11.25">
      <c r="C1931" s="71"/>
      <c r="D1931" s="62"/>
    </row>
    <row r="1932" spans="3:4" ht="11.25">
      <c r="C1932" s="71"/>
      <c r="D1932" s="62"/>
    </row>
    <row r="1933" spans="3:4" ht="11.25">
      <c r="C1933" s="71"/>
      <c r="D1933" s="62"/>
    </row>
    <row r="1934" spans="3:4" ht="11.25">
      <c r="C1934" s="71"/>
      <c r="D1934" s="62"/>
    </row>
    <row r="1935" spans="3:4" ht="11.25">
      <c r="C1935" s="71"/>
      <c r="D1935" s="62"/>
    </row>
    <row r="1936" spans="3:4" ht="11.25">
      <c r="C1936" s="71"/>
      <c r="D1936" s="62"/>
    </row>
    <row r="1937" spans="3:4" ht="11.25">
      <c r="C1937" s="71"/>
      <c r="D1937" s="62"/>
    </row>
    <row r="1938" spans="3:4" ht="11.25">
      <c r="C1938" s="71"/>
      <c r="D1938" s="62"/>
    </row>
    <row r="1939" spans="3:4" ht="11.25">
      <c r="C1939" s="71"/>
      <c r="D1939" s="62"/>
    </row>
    <row r="1940" spans="3:4" ht="11.25">
      <c r="C1940" s="71"/>
      <c r="D1940" s="62"/>
    </row>
    <row r="1941" spans="3:4" ht="11.25">
      <c r="C1941" s="71"/>
      <c r="D1941" s="62"/>
    </row>
    <row r="1942" spans="3:4" ht="11.25">
      <c r="C1942" s="71"/>
      <c r="D1942" s="62"/>
    </row>
    <row r="1943" spans="3:4" ht="11.25">
      <c r="C1943" s="71"/>
      <c r="D1943" s="62"/>
    </row>
    <row r="1944" spans="3:4" ht="11.25">
      <c r="C1944" s="71"/>
      <c r="D1944" s="62"/>
    </row>
    <row r="1945" spans="3:4" ht="11.25">
      <c r="C1945" s="71"/>
      <c r="D1945" s="62"/>
    </row>
    <row r="1946" spans="3:4" ht="11.25">
      <c r="C1946" s="71"/>
      <c r="D1946" s="62"/>
    </row>
    <row r="1947" spans="3:4" ht="11.25">
      <c r="C1947" s="71"/>
      <c r="D1947" s="62"/>
    </row>
    <row r="1948" spans="3:4" ht="11.25">
      <c r="C1948" s="71"/>
      <c r="D1948" s="62"/>
    </row>
    <row r="1949" spans="3:4" ht="11.25">
      <c r="C1949" s="71"/>
      <c r="D1949" s="62"/>
    </row>
    <row r="1950" spans="3:4" ht="11.25">
      <c r="C1950" s="71"/>
      <c r="D1950" s="62"/>
    </row>
    <row r="1951" spans="3:4" ht="11.25">
      <c r="C1951" s="71"/>
      <c r="D1951" s="62"/>
    </row>
    <row r="1952" spans="3:4" ht="11.25">
      <c r="C1952" s="71"/>
      <c r="D1952" s="62"/>
    </row>
    <row r="1953" spans="3:4" ht="11.25">
      <c r="C1953" s="71"/>
      <c r="D1953" s="62"/>
    </row>
    <row r="1954" spans="3:4" ht="11.25">
      <c r="C1954" s="71"/>
      <c r="D1954" s="62"/>
    </row>
    <row r="1955" spans="3:4" ht="11.25">
      <c r="C1955" s="71"/>
      <c r="D1955" s="62"/>
    </row>
    <row r="1956" spans="3:4" ht="11.25">
      <c r="C1956" s="71"/>
      <c r="D1956" s="62"/>
    </row>
    <row r="1957" spans="3:4" ht="11.25">
      <c r="C1957" s="71"/>
      <c r="D1957" s="62"/>
    </row>
    <row r="1958" spans="3:4" ht="11.25">
      <c r="C1958" s="71"/>
      <c r="D1958" s="62"/>
    </row>
    <row r="1959" spans="3:4" ht="11.25">
      <c r="C1959" s="71"/>
      <c r="D1959" s="62"/>
    </row>
    <row r="1960" spans="3:4" ht="11.25">
      <c r="C1960" s="71"/>
      <c r="D1960" s="62"/>
    </row>
    <row r="1961" spans="3:4" ht="11.25">
      <c r="C1961" s="71"/>
      <c r="D1961" s="62"/>
    </row>
    <row r="1962" spans="3:4" ht="11.25">
      <c r="C1962" s="71"/>
      <c r="D1962" s="62"/>
    </row>
    <row r="1963" spans="3:4" ht="11.25">
      <c r="C1963" s="71"/>
      <c r="D1963" s="62"/>
    </row>
    <row r="1964" spans="3:4" ht="11.25">
      <c r="C1964" s="71"/>
      <c r="D1964" s="62"/>
    </row>
    <row r="1965" spans="3:4" ht="11.25">
      <c r="C1965" s="71"/>
      <c r="D1965" s="62"/>
    </row>
    <row r="1966" spans="3:4" ht="11.25">
      <c r="C1966" s="71"/>
      <c r="D1966" s="62"/>
    </row>
    <row r="1967" spans="3:4" ht="11.25">
      <c r="C1967" s="71"/>
      <c r="D1967" s="62"/>
    </row>
    <row r="1968" spans="3:4" ht="11.25">
      <c r="C1968" s="71"/>
      <c r="D1968" s="62"/>
    </row>
    <row r="1969" spans="3:4" ht="11.25">
      <c r="C1969" s="71"/>
      <c r="D1969" s="62"/>
    </row>
    <row r="1970" spans="3:4" ht="11.25">
      <c r="C1970" s="71"/>
      <c r="D1970" s="62"/>
    </row>
    <row r="1971" spans="3:4" ht="11.25">
      <c r="C1971" s="71"/>
      <c r="D1971" s="62"/>
    </row>
    <row r="1972" spans="3:4" ht="11.25">
      <c r="C1972" s="71"/>
      <c r="D1972" s="62"/>
    </row>
    <row r="1973" spans="3:4" ht="11.25">
      <c r="C1973" s="71"/>
      <c r="D1973" s="62"/>
    </row>
    <row r="1974" spans="3:4" ht="11.25">
      <c r="C1974" s="71"/>
      <c r="D1974" s="62"/>
    </row>
    <row r="1975" spans="3:4" ht="11.25">
      <c r="C1975" s="71"/>
      <c r="D1975" s="62"/>
    </row>
    <row r="1976" spans="3:4" ht="11.25">
      <c r="C1976" s="71"/>
      <c r="D1976" s="62"/>
    </row>
    <row r="1977" spans="3:4" ht="11.25">
      <c r="C1977" s="71"/>
      <c r="D1977" s="62"/>
    </row>
    <row r="1978" spans="3:4" ht="11.25">
      <c r="C1978" s="71"/>
      <c r="D1978" s="62"/>
    </row>
    <row r="1979" spans="3:4" ht="11.25">
      <c r="C1979" s="71"/>
      <c r="D1979" s="62"/>
    </row>
    <row r="1980" spans="3:4" ht="11.25">
      <c r="C1980" s="71"/>
      <c r="D1980" s="62"/>
    </row>
    <row r="1981" spans="3:4" ht="11.25">
      <c r="C1981" s="71"/>
      <c r="D1981" s="62"/>
    </row>
    <row r="1982" spans="3:4" ht="11.25">
      <c r="C1982" s="71"/>
      <c r="D1982" s="62"/>
    </row>
    <row r="1983" spans="3:4" ht="11.25">
      <c r="C1983" s="71"/>
      <c r="D1983" s="62"/>
    </row>
    <row r="1984" spans="3:4" ht="11.25">
      <c r="C1984" s="71"/>
      <c r="D1984" s="62"/>
    </row>
    <row r="1985" spans="3:4" ht="11.25">
      <c r="C1985" s="71"/>
      <c r="D1985" s="62"/>
    </row>
    <row r="1986" spans="3:4" ht="11.25">
      <c r="C1986" s="71"/>
      <c r="D1986" s="62"/>
    </row>
    <row r="1987" spans="3:4" ht="11.25">
      <c r="C1987" s="71"/>
      <c r="D1987" s="62"/>
    </row>
    <row r="1988" spans="3:4" ht="11.25">
      <c r="C1988" s="71"/>
      <c r="D1988" s="62"/>
    </row>
    <row r="1989" spans="3:4" ht="11.25">
      <c r="C1989" s="71"/>
      <c r="D1989" s="62"/>
    </row>
    <row r="1990" spans="3:4" ht="11.25">
      <c r="C1990" s="71"/>
      <c r="D1990" s="62"/>
    </row>
    <row r="1991" spans="3:4" ht="11.25">
      <c r="C1991" s="71"/>
      <c r="D1991" s="62"/>
    </row>
    <row r="1992" spans="3:4" ht="11.25">
      <c r="C1992" s="71"/>
      <c r="D1992" s="62"/>
    </row>
    <row r="1993" spans="3:4" ht="11.25">
      <c r="C1993" s="71"/>
      <c r="D1993" s="62"/>
    </row>
    <row r="1994" spans="3:4" ht="11.25">
      <c r="C1994" s="71"/>
      <c r="D1994" s="62"/>
    </row>
    <row r="1995" spans="3:4" ht="11.25">
      <c r="C1995" s="71"/>
      <c r="D1995" s="62"/>
    </row>
    <row r="1996" spans="3:4" ht="11.25">
      <c r="C1996" s="71"/>
      <c r="D1996" s="62"/>
    </row>
    <row r="1997" spans="3:4" ht="11.25">
      <c r="C1997" s="71"/>
      <c r="D1997" s="62"/>
    </row>
    <row r="1998" spans="3:4" ht="11.25">
      <c r="C1998" s="71"/>
      <c r="D1998" s="62"/>
    </row>
    <row r="1999" spans="3:4" ht="11.25">
      <c r="C1999" s="71"/>
      <c r="D1999" s="62"/>
    </row>
    <row r="2000" spans="3:4" ht="11.25">
      <c r="C2000" s="71"/>
      <c r="D2000" s="62"/>
    </row>
    <row r="2001" spans="3:4" ht="11.25">
      <c r="C2001" s="71"/>
      <c r="D2001" s="62"/>
    </row>
    <row r="2002" spans="3:4" ht="11.25">
      <c r="C2002" s="71"/>
      <c r="D2002" s="62"/>
    </row>
    <row r="2003" spans="3:4" ht="11.25">
      <c r="C2003" s="71"/>
      <c r="D2003" s="62"/>
    </row>
    <row r="2004" spans="3:4" ht="11.25">
      <c r="C2004" s="71"/>
      <c r="D2004" s="62"/>
    </row>
    <row r="2005" spans="3:4" ht="11.25">
      <c r="C2005" s="71"/>
      <c r="D2005" s="62"/>
    </row>
    <row r="2006" spans="3:4" ht="11.25">
      <c r="C2006" s="71"/>
      <c r="D2006" s="62"/>
    </row>
    <row r="2007" spans="3:4" ht="11.25">
      <c r="C2007" s="71"/>
      <c r="D2007" s="62"/>
    </row>
    <row r="2008" spans="3:4" ht="11.25">
      <c r="C2008" s="71"/>
      <c r="D2008" s="62"/>
    </row>
    <row r="2009" spans="3:4" ht="11.25">
      <c r="C2009" s="71"/>
      <c r="D2009" s="62"/>
    </row>
    <row r="2010" spans="3:4" ht="11.25">
      <c r="C2010" s="71"/>
      <c r="D2010" s="62"/>
    </row>
    <row r="2011" spans="3:4" ht="11.25">
      <c r="C2011" s="71"/>
      <c r="D2011" s="62"/>
    </row>
    <row r="2012" spans="3:4" ht="11.25">
      <c r="C2012" s="71"/>
      <c r="D2012" s="62"/>
    </row>
    <row r="2013" spans="3:4" ht="11.25">
      <c r="C2013" s="71"/>
      <c r="D2013" s="62"/>
    </row>
    <row r="2014" spans="3:4" ht="11.25">
      <c r="C2014" s="71"/>
      <c r="D2014" s="62"/>
    </row>
    <row r="2015" spans="3:4" ht="11.25">
      <c r="C2015" s="71"/>
      <c r="D2015" s="62"/>
    </row>
    <row r="2016" spans="3:4" ht="11.25">
      <c r="C2016" s="71"/>
      <c r="D2016" s="62"/>
    </row>
    <row r="2017" spans="3:4" ht="11.25">
      <c r="C2017" s="71"/>
      <c r="D2017" s="62"/>
    </row>
    <row r="2018" spans="3:4" ht="11.25">
      <c r="C2018" s="71"/>
      <c r="D2018" s="62"/>
    </row>
    <row r="2019" spans="3:4" ht="11.25">
      <c r="C2019" s="71"/>
      <c r="D2019" s="62"/>
    </row>
    <row r="2020" spans="3:4" ht="11.25">
      <c r="C2020" s="71"/>
      <c r="D2020" s="62"/>
    </row>
    <row r="2021" spans="3:4" ht="11.25">
      <c r="C2021" s="71"/>
      <c r="D2021" s="62"/>
    </row>
    <row r="2022" spans="3:4" ht="11.25">
      <c r="C2022" s="71"/>
      <c r="D2022" s="62"/>
    </row>
    <row r="2023" spans="3:4" ht="11.25">
      <c r="C2023" s="71"/>
      <c r="D2023" s="62"/>
    </row>
    <row r="2024" spans="3:4" ht="11.25">
      <c r="C2024" s="71"/>
      <c r="D2024" s="62"/>
    </row>
    <row r="2025" spans="3:4" ht="11.25">
      <c r="C2025" s="71"/>
      <c r="D2025" s="62"/>
    </row>
    <row r="2026" spans="3:4" ht="11.25">
      <c r="C2026" s="71"/>
      <c r="D2026" s="62"/>
    </row>
    <row r="2027" spans="3:4" ht="11.25">
      <c r="C2027" s="71"/>
      <c r="D2027" s="62"/>
    </row>
    <row r="2028" spans="3:4" ht="11.25">
      <c r="C2028" s="71"/>
      <c r="D2028" s="62"/>
    </row>
    <row r="2029" spans="3:4" ht="11.25">
      <c r="C2029" s="71"/>
      <c r="D2029" s="62"/>
    </row>
    <row r="2030" spans="3:4" ht="11.25">
      <c r="C2030" s="71"/>
      <c r="D2030" s="62"/>
    </row>
    <row r="2031" spans="3:4" ht="11.25">
      <c r="C2031" s="71"/>
      <c r="D2031" s="62"/>
    </row>
    <row r="2032" spans="3:4" ht="11.25">
      <c r="C2032" s="71"/>
      <c r="D2032" s="62"/>
    </row>
    <row r="2033" spans="3:4" ht="11.25">
      <c r="C2033" s="71"/>
      <c r="D2033" s="62"/>
    </row>
    <row r="2034" spans="3:4" ht="11.25">
      <c r="C2034" s="71"/>
      <c r="D2034" s="62"/>
    </row>
    <row r="2035" spans="3:4" ht="11.25">
      <c r="C2035" s="71"/>
      <c r="D2035" s="62"/>
    </row>
    <row r="2036" spans="3:4" ht="11.25">
      <c r="C2036" s="71"/>
      <c r="D2036" s="62"/>
    </row>
    <row r="2037" spans="3:4" ht="11.25">
      <c r="C2037" s="71"/>
      <c r="D2037" s="62"/>
    </row>
    <row r="2038" spans="3:4" ht="11.25">
      <c r="C2038" s="71"/>
      <c r="D2038" s="62"/>
    </row>
    <row r="2039" spans="3:4" ht="11.25">
      <c r="C2039" s="71"/>
      <c r="D2039" s="62"/>
    </row>
    <row r="2040" spans="3:4" ht="11.25">
      <c r="C2040" s="71"/>
      <c r="D2040" s="62"/>
    </row>
    <row r="2041" spans="3:4" ht="11.25">
      <c r="C2041" s="71"/>
      <c r="D2041" s="62"/>
    </row>
    <row r="2042" spans="3:4" ht="11.25">
      <c r="C2042" s="71"/>
      <c r="D2042" s="62"/>
    </row>
    <row r="2043" spans="3:4" ht="11.25">
      <c r="C2043" s="71"/>
      <c r="D2043" s="62"/>
    </row>
    <row r="2044" spans="3:4" ht="11.25">
      <c r="C2044" s="71"/>
      <c r="D2044" s="62"/>
    </row>
    <row r="2045" spans="3:4" ht="11.25">
      <c r="C2045" s="71"/>
      <c r="D2045" s="62"/>
    </row>
    <row r="2046" spans="3:4" ht="11.25">
      <c r="C2046" s="71"/>
      <c r="D2046" s="62"/>
    </row>
    <row r="2047" spans="3:4" ht="11.25">
      <c r="C2047" s="71"/>
      <c r="D2047" s="62"/>
    </row>
    <row r="2048" spans="3:4" ht="11.25">
      <c r="C2048" s="71"/>
      <c r="D2048" s="62"/>
    </row>
    <row r="2049" spans="3:4" ht="11.25">
      <c r="C2049" s="71"/>
      <c r="D2049" s="62"/>
    </row>
    <row r="2050" spans="3:4" ht="11.25">
      <c r="C2050" s="71"/>
      <c r="D2050" s="62"/>
    </row>
    <row r="2051" spans="3:4" ht="11.25">
      <c r="C2051" s="71"/>
      <c r="D2051" s="62"/>
    </row>
    <row r="2052" spans="3:4" ht="11.25">
      <c r="C2052" s="71"/>
      <c r="D2052" s="62"/>
    </row>
    <row r="2053" spans="3:4" ht="11.25">
      <c r="C2053" s="71"/>
      <c r="D2053" s="62"/>
    </row>
    <row r="2054" spans="3:4" ht="11.25">
      <c r="C2054" s="71"/>
      <c r="D2054" s="62"/>
    </row>
    <row r="2055" spans="3:4" ht="11.25">
      <c r="C2055" s="71"/>
      <c r="D2055" s="62"/>
    </row>
    <row r="2056" spans="3:4" ht="11.25">
      <c r="C2056" s="71"/>
      <c r="D2056" s="62"/>
    </row>
    <row r="2057" spans="3:4" ht="11.25">
      <c r="C2057" s="71"/>
      <c r="D2057" s="62"/>
    </row>
    <row r="2058" spans="3:4" ht="11.25">
      <c r="C2058" s="71"/>
      <c r="D2058" s="62"/>
    </row>
    <row r="2059" spans="3:4" ht="11.25">
      <c r="C2059" s="71"/>
      <c r="D2059" s="62"/>
    </row>
    <row r="2060" spans="3:4" ht="11.25">
      <c r="C2060" s="71"/>
      <c r="D2060" s="62"/>
    </row>
    <row r="2061" spans="3:4" ht="11.25">
      <c r="C2061" s="71"/>
      <c r="D2061" s="62"/>
    </row>
    <row r="2062" spans="3:4" ht="11.25">
      <c r="C2062" s="71"/>
      <c r="D2062" s="62"/>
    </row>
    <row r="2063" spans="3:4" ht="11.25">
      <c r="C2063" s="71"/>
      <c r="D2063" s="62"/>
    </row>
    <row r="2064" spans="3:4" ht="11.25">
      <c r="C2064" s="71"/>
      <c r="D2064" s="62"/>
    </row>
    <row r="2065" spans="3:4" ht="11.25">
      <c r="C2065" s="71"/>
      <c r="D2065" s="62"/>
    </row>
    <row r="2066" spans="3:4" ht="11.25">
      <c r="C2066" s="71"/>
      <c r="D2066" s="62"/>
    </row>
    <row r="2067" spans="3:4" ht="11.25">
      <c r="C2067" s="71"/>
      <c r="D2067" s="62"/>
    </row>
    <row r="2068" spans="3:4" ht="11.25">
      <c r="C2068" s="71"/>
      <c r="D2068" s="62"/>
    </row>
    <row r="2069" spans="3:4" ht="11.25">
      <c r="C2069" s="71"/>
      <c r="D2069" s="62"/>
    </row>
    <row r="2070" spans="3:4" ht="11.25">
      <c r="C2070" s="71"/>
      <c r="D2070" s="62"/>
    </row>
    <row r="2071" spans="3:4" ht="11.25">
      <c r="C2071" s="71"/>
      <c r="D2071" s="62"/>
    </row>
    <row r="2072" spans="3:4" ht="11.25">
      <c r="C2072" s="71"/>
      <c r="D2072" s="62"/>
    </row>
    <row r="2073" spans="3:4" ht="11.25">
      <c r="C2073" s="71"/>
      <c r="D2073" s="62"/>
    </row>
    <row r="2074" spans="3:4" ht="11.25">
      <c r="C2074" s="71"/>
      <c r="D2074" s="62"/>
    </row>
    <row r="2075" spans="3:4" ht="11.25">
      <c r="C2075" s="71"/>
      <c r="D2075" s="62"/>
    </row>
    <row r="2076" spans="3:4" ht="11.25">
      <c r="C2076" s="71"/>
      <c r="D2076" s="62"/>
    </row>
    <row r="2077" spans="3:4" ht="11.25">
      <c r="C2077" s="71"/>
      <c r="D2077" s="62"/>
    </row>
    <row r="2078" spans="3:4" ht="11.25">
      <c r="C2078" s="71"/>
      <c r="D2078" s="62"/>
    </row>
    <row r="2079" spans="3:4" ht="11.25">
      <c r="C2079" s="71"/>
      <c r="D2079" s="62"/>
    </row>
    <row r="2080" spans="3:4" ht="11.25">
      <c r="C2080" s="71"/>
      <c r="D2080" s="62"/>
    </row>
    <row r="2081" spans="3:4" ht="11.25">
      <c r="C2081" s="71"/>
      <c r="D2081" s="62"/>
    </row>
    <row r="2082" spans="3:4" ht="11.25">
      <c r="C2082" s="71"/>
      <c r="D2082" s="62"/>
    </row>
    <row r="2083" spans="3:4" ht="11.25">
      <c r="C2083" s="71"/>
      <c r="D2083" s="62"/>
    </row>
    <row r="2084" spans="3:4" ht="11.25">
      <c r="C2084" s="71"/>
      <c r="D2084" s="62"/>
    </row>
    <row r="2085" spans="3:4" ht="11.25">
      <c r="C2085" s="71"/>
      <c r="D2085" s="62"/>
    </row>
    <row r="2086" spans="3:4" ht="11.25">
      <c r="C2086" s="71"/>
      <c r="D2086" s="62"/>
    </row>
    <row r="2087" spans="3:4" ht="11.25">
      <c r="C2087" s="71"/>
      <c r="D2087" s="62"/>
    </row>
    <row r="2088" spans="3:4" ht="11.25">
      <c r="C2088" s="71"/>
      <c r="D2088" s="62"/>
    </row>
    <row r="2089" spans="3:4" ht="11.25">
      <c r="C2089" s="71"/>
      <c r="D2089" s="62"/>
    </row>
    <row r="2090" spans="3:4" ht="11.25">
      <c r="C2090" s="71"/>
      <c r="D2090" s="62"/>
    </row>
    <row r="2091" spans="3:4" ht="11.25">
      <c r="C2091" s="71"/>
      <c r="D2091" s="62"/>
    </row>
    <row r="2092" spans="3:4" ht="11.25">
      <c r="C2092" s="71"/>
      <c r="D2092" s="62"/>
    </row>
    <row r="2093" spans="3:4" ht="11.25">
      <c r="C2093" s="71"/>
      <c r="D2093" s="62"/>
    </row>
    <row r="2094" spans="3:4" ht="11.25">
      <c r="C2094" s="71"/>
      <c r="D2094" s="62"/>
    </row>
    <row r="2095" spans="3:4" ht="11.25">
      <c r="C2095" s="71"/>
      <c r="D2095" s="62"/>
    </row>
    <row r="2096" spans="3:4" ht="11.25">
      <c r="C2096" s="71"/>
      <c r="D2096" s="62"/>
    </row>
    <row r="2097" spans="3:4" ht="11.25">
      <c r="C2097" s="71"/>
      <c r="D2097" s="62"/>
    </row>
    <row r="2098" spans="3:4" ht="11.25">
      <c r="C2098" s="71"/>
      <c r="D2098" s="62"/>
    </row>
    <row r="2099" spans="3:4" ht="11.25">
      <c r="C2099" s="71"/>
      <c r="D2099" s="62"/>
    </row>
    <row r="2100" spans="3:4" ht="11.25">
      <c r="C2100" s="71"/>
      <c r="D2100" s="62"/>
    </row>
    <row r="2101" spans="3:4" ht="11.25">
      <c r="C2101" s="71"/>
      <c r="D2101" s="62"/>
    </row>
    <row r="2102" spans="3:4" ht="11.25">
      <c r="C2102" s="71"/>
      <c r="D2102" s="62"/>
    </row>
    <row r="2103" spans="3:4" ht="11.25">
      <c r="C2103" s="71"/>
      <c r="D2103" s="62"/>
    </row>
    <row r="2104" spans="3:4" ht="11.25">
      <c r="C2104" s="71"/>
      <c r="D2104" s="62"/>
    </row>
    <row r="2105" spans="3:4" ht="11.25">
      <c r="C2105" s="71"/>
      <c r="D2105" s="62"/>
    </row>
    <row r="2106" spans="3:4" ht="11.25">
      <c r="C2106" s="71"/>
      <c r="D2106" s="62"/>
    </row>
    <row r="2107" spans="3:4" ht="11.25">
      <c r="C2107" s="71"/>
      <c r="D2107" s="62"/>
    </row>
    <row r="2108" spans="3:4" ht="11.25">
      <c r="C2108" s="71"/>
      <c r="D2108" s="62"/>
    </row>
    <row r="2109" spans="3:4" ht="11.25">
      <c r="C2109" s="71"/>
      <c r="D2109" s="62"/>
    </row>
    <row r="2110" spans="3:4" ht="11.25">
      <c r="C2110" s="71"/>
      <c r="D2110" s="62"/>
    </row>
    <row r="2111" spans="3:4" ht="11.25">
      <c r="C2111" s="71"/>
      <c r="D2111" s="62"/>
    </row>
    <row r="2112" spans="3:4" ht="11.25">
      <c r="C2112" s="71"/>
      <c r="D2112" s="62"/>
    </row>
    <row r="2113" spans="3:4" ht="11.25">
      <c r="C2113" s="71"/>
      <c r="D2113" s="62"/>
    </row>
    <row r="2114" spans="3:4" ht="11.25">
      <c r="C2114" s="71"/>
      <c r="D2114" s="62"/>
    </row>
    <row r="2115" spans="3:4" ht="11.25">
      <c r="C2115" s="71"/>
      <c r="D2115" s="6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7"/>
  <dimension ref="A1:F77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1" sqref="A11"/>
    </sheetView>
  </sheetViews>
  <sheetFormatPr defaultColWidth="9.140625" defaultRowHeight="12.75"/>
  <cols>
    <col min="1" max="1" width="15.140625" style="27" customWidth="1"/>
    <col min="2" max="2" width="21.8515625" style="27" customWidth="1"/>
    <col min="3" max="3" width="23.140625" style="27" customWidth="1"/>
    <col min="4" max="4" width="14.140625" style="27" customWidth="1"/>
    <col min="5" max="16384" width="8.00390625" style="27" customWidth="1"/>
  </cols>
  <sheetData>
    <row r="1" ht="11.25">
      <c r="A1" s="29" t="s">
        <v>44</v>
      </c>
    </row>
    <row r="2" ht="11.25">
      <c r="A2" s="29" t="s">
        <v>17</v>
      </c>
    </row>
    <row r="3" ht="11.25">
      <c r="A3" s="30" t="s">
        <v>62</v>
      </c>
    </row>
    <row r="4" ht="18.75">
      <c r="A4" s="31" t="s">
        <v>63</v>
      </c>
    </row>
    <row r="5" ht="11.25">
      <c r="A5" s="32"/>
    </row>
    <row r="6" ht="11.25">
      <c r="A6" s="32" t="s">
        <v>64</v>
      </c>
    </row>
    <row r="7" ht="11.25">
      <c r="A7" s="33" t="s">
        <v>61</v>
      </c>
    </row>
    <row r="8" ht="11.25">
      <c r="A8" s="32" t="s">
        <v>28</v>
      </c>
    </row>
    <row r="9" ht="11.25">
      <c r="A9" s="32" t="s">
        <v>3</v>
      </c>
    </row>
    <row r="10" s="118" customFormat="1" ht="11.25">
      <c r="A10" s="119"/>
    </row>
    <row r="11" spans="1:5" ht="33" customHeight="1">
      <c r="A11" s="34"/>
      <c r="B11" s="35" t="s">
        <v>59</v>
      </c>
      <c r="C11" s="82" t="s">
        <v>60</v>
      </c>
      <c r="D11" s="82"/>
      <c r="E11" s="82"/>
    </row>
    <row r="12" spans="1:3" ht="15" customHeight="1">
      <c r="A12" s="120">
        <v>37287</v>
      </c>
      <c r="B12" s="116">
        <v>369.1</v>
      </c>
      <c r="C12" s="116">
        <v>59.4</v>
      </c>
    </row>
    <row r="13" spans="1:6" ht="11.25" customHeight="1">
      <c r="A13" s="120">
        <v>37315</v>
      </c>
      <c r="B13" s="116">
        <v>370</v>
      </c>
      <c r="C13" s="116">
        <v>59.1</v>
      </c>
      <c r="E13" s="59"/>
      <c r="F13" s="59"/>
    </row>
    <row r="14" spans="1:5" ht="11.25" customHeight="1">
      <c r="A14" s="120">
        <v>37346</v>
      </c>
      <c r="B14" s="116">
        <v>379.1</v>
      </c>
      <c r="C14" s="116">
        <v>59.3</v>
      </c>
      <c r="D14" s="61"/>
      <c r="E14" s="62"/>
    </row>
    <row r="15" spans="1:5" ht="11.25" customHeight="1">
      <c r="A15" s="120">
        <v>37376</v>
      </c>
      <c r="B15" s="116">
        <v>376.1</v>
      </c>
      <c r="C15" s="116">
        <v>59.2</v>
      </c>
      <c r="D15" s="61"/>
      <c r="E15" s="62"/>
    </row>
    <row r="16" spans="1:5" ht="11.25" customHeight="1">
      <c r="A16" s="120">
        <v>37407</v>
      </c>
      <c r="B16" s="116">
        <v>387</v>
      </c>
      <c r="C16" s="116">
        <v>60</v>
      </c>
      <c r="D16" s="61"/>
      <c r="E16" s="62"/>
    </row>
    <row r="17" spans="1:5" ht="11.25" customHeight="1">
      <c r="A17" s="120">
        <v>37437</v>
      </c>
      <c r="B17" s="116">
        <v>382.9</v>
      </c>
      <c r="C17" s="116">
        <v>59.3</v>
      </c>
      <c r="D17" s="61"/>
      <c r="E17" s="62"/>
    </row>
    <row r="18" spans="1:5" ht="11.25" customHeight="1">
      <c r="A18" s="120">
        <v>37468</v>
      </c>
      <c r="B18" s="116">
        <v>379.8</v>
      </c>
      <c r="C18" s="116">
        <v>58.9</v>
      </c>
      <c r="D18" s="61"/>
      <c r="E18" s="62"/>
    </row>
    <row r="19" spans="1:5" ht="11.25" customHeight="1">
      <c r="A19" s="120">
        <v>37499</v>
      </c>
      <c r="B19" s="116">
        <v>384.7</v>
      </c>
      <c r="C19" s="116">
        <v>58.6</v>
      </c>
      <c r="D19" s="61"/>
      <c r="E19" s="62"/>
    </row>
    <row r="20" spans="1:5" ht="11.25" customHeight="1">
      <c r="A20" s="120">
        <v>37529</v>
      </c>
      <c r="B20" s="116">
        <v>382.1</v>
      </c>
      <c r="C20" s="116">
        <v>57.9</v>
      </c>
      <c r="D20" s="61"/>
      <c r="E20" s="62"/>
    </row>
    <row r="21" spans="1:5" ht="11.25" customHeight="1">
      <c r="A21" s="120">
        <v>37560</v>
      </c>
      <c r="B21" s="116">
        <v>378.7</v>
      </c>
      <c r="C21" s="116">
        <v>57.2</v>
      </c>
      <c r="D21" s="61"/>
      <c r="E21" s="62"/>
    </row>
    <row r="22" spans="1:5" ht="15" customHeight="1">
      <c r="A22" s="120">
        <v>37590</v>
      </c>
      <c r="B22" s="116">
        <v>375.2</v>
      </c>
      <c r="C22" s="116">
        <v>56.7</v>
      </c>
      <c r="D22" s="61"/>
      <c r="E22" s="62"/>
    </row>
    <row r="23" spans="1:5" ht="11.25" customHeight="1">
      <c r="A23" s="120">
        <v>37621</v>
      </c>
      <c r="B23" s="116">
        <v>373.8</v>
      </c>
      <c r="C23" s="116">
        <v>56.9</v>
      </c>
      <c r="D23" s="61"/>
      <c r="E23" s="62"/>
    </row>
    <row r="24" spans="1:5" ht="11.25" customHeight="1">
      <c r="A24" s="120">
        <v>37652</v>
      </c>
      <c r="B24" s="116">
        <v>372.6</v>
      </c>
      <c r="C24" s="116">
        <v>56.9</v>
      </c>
      <c r="D24" s="61"/>
      <c r="E24" s="62"/>
    </row>
    <row r="25" spans="1:5" ht="11.25" customHeight="1">
      <c r="A25" s="120">
        <v>37680</v>
      </c>
      <c r="B25" s="116">
        <v>386.9</v>
      </c>
      <c r="C25" s="116">
        <v>57.6</v>
      </c>
      <c r="D25" s="61"/>
      <c r="E25" s="62"/>
    </row>
    <row r="26" spans="1:5" ht="11.25" customHeight="1">
      <c r="A26" s="120">
        <v>37711</v>
      </c>
      <c r="B26" s="116">
        <v>391</v>
      </c>
      <c r="C26" s="116">
        <v>57.7</v>
      </c>
      <c r="D26" s="61"/>
      <c r="E26" s="62"/>
    </row>
    <row r="27" spans="1:5" ht="11.25" customHeight="1">
      <c r="A27" s="120">
        <v>37741</v>
      </c>
      <c r="B27" s="116">
        <v>403.6</v>
      </c>
      <c r="C27" s="116">
        <v>58.1</v>
      </c>
      <c r="D27" s="61"/>
      <c r="E27" s="62"/>
    </row>
    <row r="28" spans="1:5" ht="11.25" customHeight="1">
      <c r="A28" s="120">
        <v>37772</v>
      </c>
      <c r="B28" s="116">
        <v>425.3</v>
      </c>
      <c r="C28" s="116">
        <v>55.5</v>
      </c>
      <c r="D28" s="61"/>
      <c r="E28" s="62"/>
    </row>
    <row r="29" spans="1:5" ht="11.25" customHeight="1">
      <c r="A29" s="120">
        <v>37802</v>
      </c>
      <c r="B29" s="116">
        <v>436.5</v>
      </c>
      <c r="C29" s="116">
        <v>56.2</v>
      </c>
      <c r="D29" s="61"/>
      <c r="E29" s="62"/>
    </row>
    <row r="30" spans="1:5" ht="11.25" customHeight="1">
      <c r="A30" s="120">
        <v>37833</v>
      </c>
      <c r="B30" s="116">
        <v>433.6</v>
      </c>
      <c r="C30" s="116">
        <v>55.9</v>
      </c>
      <c r="D30" s="61"/>
      <c r="E30" s="62"/>
    </row>
    <row r="31" spans="1:5" ht="11.25" customHeight="1">
      <c r="A31" s="120">
        <v>37864</v>
      </c>
      <c r="B31" s="116">
        <v>449</v>
      </c>
      <c r="C31" s="116">
        <v>56.9</v>
      </c>
      <c r="D31" s="61"/>
      <c r="E31" s="62"/>
    </row>
    <row r="32" spans="1:5" ht="15" customHeight="1">
      <c r="A32" s="120">
        <v>37894</v>
      </c>
      <c r="B32" s="116">
        <v>460.7</v>
      </c>
      <c r="C32" s="116">
        <v>57.6</v>
      </c>
      <c r="D32" s="61"/>
      <c r="E32" s="62"/>
    </row>
    <row r="33" spans="1:5" ht="11.25" customHeight="1">
      <c r="A33" s="120">
        <v>37925</v>
      </c>
      <c r="B33" s="116">
        <v>469.2</v>
      </c>
      <c r="C33" s="116">
        <v>58.2</v>
      </c>
      <c r="D33" s="61"/>
      <c r="E33" s="62"/>
    </row>
    <row r="34" spans="1:5" ht="11.25" customHeight="1">
      <c r="A34" s="120">
        <v>37955</v>
      </c>
      <c r="B34" s="116">
        <v>475.5</v>
      </c>
      <c r="C34" s="116">
        <v>58.2</v>
      </c>
      <c r="D34" s="61"/>
      <c r="E34" s="62"/>
    </row>
    <row r="35" spans="1:5" ht="11.25" customHeight="1">
      <c r="A35" s="120">
        <v>37986</v>
      </c>
      <c r="B35" s="116">
        <v>478.5</v>
      </c>
      <c r="C35" s="116">
        <v>57.9</v>
      </c>
      <c r="D35" s="61"/>
      <c r="E35" s="62"/>
    </row>
    <row r="36" spans="1:5" ht="11.25" customHeight="1">
      <c r="A36" s="120">
        <v>38017</v>
      </c>
      <c r="B36" s="116">
        <v>516.5</v>
      </c>
      <c r="C36" s="116">
        <v>58.7</v>
      </c>
      <c r="D36" s="61"/>
      <c r="E36" s="62"/>
    </row>
    <row r="37" spans="1:5" ht="11.25" customHeight="1">
      <c r="A37" s="120">
        <v>38046</v>
      </c>
      <c r="B37" s="116">
        <v>535.3</v>
      </c>
      <c r="C37" s="116">
        <v>59.6</v>
      </c>
      <c r="D37" s="61"/>
      <c r="E37" s="62"/>
    </row>
    <row r="38" spans="1:5" ht="11.25" customHeight="1">
      <c r="A38" s="120">
        <v>38077</v>
      </c>
      <c r="B38" s="116">
        <v>554.5</v>
      </c>
      <c r="C38" s="116">
        <v>59.5</v>
      </c>
      <c r="D38" s="61"/>
      <c r="E38" s="62"/>
    </row>
    <row r="39" spans="1:5" ht="11.25" customHeight="1">
      <c r="A39" s="120">
        <v>38107</v>
      </c>
      <c r="B39" s="116">
        <v>549.1</v>
      </c>
      <c r="C39" s="116">
        <v>58.9</v>
      </c>
      <c r="D39" s="61"/>
      <c r="E39" s="62"/>
    </row>
    <row r="40" spans="1:5" ht="11.25" customHeight="1">
      <c r="A40" s="120">
        <v>38138</v>
      </c>
      <c r="B40" s="116">
        <v>551</v>
      </c>
      <c r="C40" s="116">
        <v>58.9</v>
      </c>
      <c r="D40" s="61"/>
      <c r="E40" s="62"/>
    </row>
    <row r="41" spans="1:5" ht="11.25" customHeight="1">
      <c r="A41" s="120">
        <v>38168</v>
      </c>
      <c r="B41" s="116">
        <v>573.4</v>
      </c>
      <c r="C41" s="116">
        <v>59.1</v>
      </c>
      <c r="D41" s="61"/>
      <c r="E41" s="62"/>
    </row>
    <row r="42" spans="1:5" ht="15" customHeight="1">
      <c r="A42" s="120">
        <v>38199</v>
      </c>
      <c r="B42" s="116">
        <v>587.3</v>
      </c>
      <c r="C42" s="116">
        <v>59.9</v>
      </c>
      <c r="D42" s="61"/>
      <c r="E42" s="62"/>
    </row>
    <row r="43" spans="1:5" ht="11.25" customHeight="1">
      <c r="A43" s="120">
        <v>38230</v>
      </c>
      <c r="B43" s="116">
        <v>607.4</v>
      </c>
      <c r="C43" s="116">
        <v>59.7</v>
      </c>
      <c r="D43" s="61"/>
      <c r="E43" s="62"/>
    </row>
    <row r="44" spans="1:5" ht="11.25" customHeight="1">
      <c r="A44" s="120">
        <v>38260</v>
      </c>
      <c r="B44" s="116">
        <v>610.2</v>
      </c>
      <c r="C44" s="116">
        <v>59.1</v>
      </c>
      <c r="D44" s="61"/>
      <c r="E44" s="62"/>
    </row>
    <row r="45" spans="1:5" ht="11.25" customHeight="1">
      <c r="A45" s="120">
        <v>38291</v>
      </c>
      <c r="B45" s="116">
        <v>618.1</v>
      </c>
      <c r="C45" s="116">
        <v>58.2</v>
      </c>
      <c r="D45" s="61"/>
      <c r="E45" s="62"/>
    </row>
    <row r="46" spans="1:5" ht="11.25" customHeight="1">
      <c r="A46" s="120">
        <v>38321</v>
      </c>
      <c r="B46" s="116">
        <v>623.6</v>
      </c>
      <c r="C46" s="116">
        <v>58.6</v>
      </c>
      <c r="D46" s="61"/>
      <c r="E46" s="62"/>
    </row>
    <row r="47" spans="1:5" ht="11.25" customHeight="1">
      <c r="A47" s="120">
        <v>38352</v>
      </c>
      <c r="B47" s="116">
        <v>664.3</v>
      </c>
      <c r="C47" s="116">
        <v>59.7</v>
      </c>
      <c r="D47" s="61"/>
      <c r="E47" s="62"/>
    </row>
    <row r="48" spans="1:5" ht="11.25" customHeight="1">
      <c r="A48" s="120">
        <v>38383</v>
      </c>
      <c r="B48" s="116">
        <v>675.6</v>
      </c>
      <c r="C48" s="116">
        <v>60.1</v>
      </c>
      <c r="D48" s="61"/>
      <c r="E48" s="62"/>
    </row>
    <row r="49" spans="1:5" ht="11.25" customHeight="1">
      <c r="A49" s="120">
        <v>38411</v>
      </c>
      <c r="B49" s="116">
        <v>721.3</v>
      </c>
      <c r="C49" s="116">
        <v>60.9</v>
      </c>
      <c r="D49" s="61"/>
      <c r="E49" s="62"/>
    </row>
    <row r="50" spans="1:5" ht="11.25" customHeight="1">
      <c r="A50" s="120">
        <v>38442</v>
      </c>
      <c r="B50" s="116">
        <v>746.9</v>
      </c>
      <c r="C50" s="116">
        <v>60.4</v>
      </c>
      <c r="D50" s="61"/>
      <c r="E50" s="62"/>
    </row>
    <row r="51" spans="1:5" ht="11.25" customHeight="1">
      <c r="A51" s="120">
        <v>38472</v>
      </c>
      <c r="B51" s="116">
        <v>762.3</v>
      </c>
      <c r="C51" s="116">
        <v>59.7</v>
      </c>
      <c r="D51" s="61"/>
      <c r="E51" s="62"/>
    </row>
    <row r="52" spans="1:5" ht="15" customHeight="1">
      <c r="A52" s="120">
        <v>38503</v>
      </c>
      <c r="B52" s="116">
        <v>781.8</v>
      </c>
      <c r="C52" s="116">
        <v>58.9</v>
      </c>
      <c r="D52" s="61"/>
      <c r="E52" s="62"/>
    </row>
    <row r="53" spans="1:5" ht="11.25" customHeight="1">
      <c r="A53" s="120">
        <v>38533</v>
      </c>
      <c r="B53" s="116">
        <v>822.9</v>
      </c>
      <c r="C53" s="116">
        <v>59.2</v>
      </c>
      <c r="D53" s="61"/>
      <c r="E53" s="62"/>
    </row>
    <row r="54" spans="1:5" ht="11.25" customHeight="1">
      <c r="A54" s="120">
        <v>38564</v>
      </c>
      <c r="B54" s="116">
        <v>847.9</v>
      </c>
      <c r="C54" s="116">
        <v>59.3</v>
      </c>
      <c r="D54" s="61"/>
      <c r="E54" s="62"/>
    </row>
    <row r="55" spans="1:5" ht="11.25" customHeight="1">
      <c r="A55" s="120">
        <v>38595</v>
      </c>
      <c r="B55" s="116">
        <v>887.3</v>
      </c>
      <c r="C55" s="116">
        <v>60.6</v>
      </c>
      <c r="D55" s="61"/>
      <c r="E55" s="62"/>
    </row>
    <row r="56" spans="1:5" ht="11.25" customHeight="1">
      <c r="A56" s="120">
        <v>38625</v>
      </c>
      <c r="B56" s="116">
        <v>945.2</v>
      </c>
      <c r="C56" s="116">
        <v>60.8</v>
      </c>
      <c r="D56" s="61"/>
      <c r="E56" s="62"/>
    </row>
    <row r="57" spans="1:5" ht="11.25" customHeight="1">
      <c r="A57" s="120">
        <v>38656</v>
      </c>
      <c r="B57" s="116">
        <v>991.2</v>
      </c>
      <c r="C57" s="116">
        <v>60.9</v>
      </c>
      <c r="D57" s="61"/>
      <c r="E57" s="62"/>
    </row>
    <row r="58" spans="1:5" ht="11.25" customHeight="1">
      <c r="A58" s="120">
        <v>38686</v>
      </c>
      <c r="B58" s="116">
        <v>1033.6</v>
      </c>
      <c r="C58" s="116">
        <v>60.4</v>
      </c>
      <c r="D58" s="61"/>
      <c r="E58" s="62"/>
    </row>
    <row r="59" spans="1:5" ht="11.25" customHeight="1">
      <c r="A59" s="120">
        <v>38717</v>
      </c>
      <c r="B59" s="116">
        <v>1054.6</v>
      </c>
      <c r="C59" s="116">
        <v>60.5</v>
      </c>
      <c r="D59" s="61"/>
      <c r="E59" s="62"/>
    </row>
    <row r="60" spans="1:5" ht="11.25" customHeight="1">
      <c r="A60" s="120">
        <v>38748</v>
      </c>
      <c r="B60" s="116">
        <v>1107.9</v>
      </c>
      <c r="C60" s="116">
        <v>60.7</v>
      </c>
      <c r="D60" s="61"/>
      <c r="E60" s="62"/>
    </row>
    <row r="61" spans="1:5" ht="11.25" customHeight="1">
      <c r="A61" s="120">
        <v>38776</v>
      </c>
      <c r="B61" s="116">
        <v>1167.8</v>
      </c>
      <c r="C61" s="116">
        <v>61.4</v>
      </c>
      <c r="D61" s="61"/>
      <c r="E61" s="62"/>
    </row>
    <row r="62" spans="1:5" ht="11.25" customHeight="1">
      <c r="A62" s="120">
        <v>38807</v>
      </c>
      <c r="B62" s="116">
        <v>1210</v>
      </c>
      <c r="C62" s="116">
        <v>62</v>
      </c>
      <c r="D62" s="61"/>
      <c r="E62" s="62"/>
    </row>
    <row r="63" spans="1:5" ht="11.25" customHeight="1">
      <c r="A63" s="120">
        <v>38837</v>
      </c>
      <c r="B63" s="116">
        <v>1173.9</v>
      </c>
      <c r="C63" s="116">
        <v>60.2</v>
      </c>
      <c r="D63" s="61"/>
      <c r="E63" s="62"/>
    </row>
    <row r="64" spans="1:5" ht="11.25" customHeight="1">
      <c r="A64" s="120">
        <v>38868</v>
      </c>
      <c r="B64" s="116">
        <v>1175</v>
      </c>
      <c r="C64" s="116">
        <v>60.1</v>
      </c>
      <c r="D64" s="61"/>
      <c r="E64" s="62"/>
    </row>
    <row r="65" spans="1:5" ht="11.25" customHeight="1">
      <c r="A65" s="120">
        <v>38898</v>
      </c>
      <c r="B65" s="116">
        <v>1200</v>
      </c>
      <c r="C65" s="116">
        <v>60.1</v>
      </c>
      <c r="D65" s="61"/>
      <c r="E65" s="62"/>
    </row>
    <row r="66" spans="1:5" ht="11.25" customHeight="1">
      <c r="A66" s="62"/>
      <c r="B66" s="83"/>
      <c r="D66" s="61"/>
      <c r="E66" s="62"/>
    </row>
    <row r="67" spans="1:5" ht="11.25" customHeight="1">
      <c r="A67" s="62"/>
      <c r="B67" s="83"/>
      <c r="D67" s="61"/>
      <c r="E67" s="62"/>
    </row>
    <row r="68" spans="1:5" ht="11.25" customHeight="1">
      <c r="A68" s="62"/>
      <c r="B68" s="83"/>
      <c r="D68" s="61"/>
      <c r="E68" s="62"/>
    </row>
    <row r="69" spans="1:5" ht="11.25" customHeight="1">
      <c r="A69" s="62"/>
      <c r="B69" s="83"/>
      <c r="D69" s="61"/>
      <c r="E69" s="62"/>
    </row>
    <row r="70" spans="1:5" ht="11.25" customHeight="1">
      <c r="A70" s="61"/>
      <c r="B70" s="62"/>
      <c r="D70" s="61"/>
      <c r="E70" s="62"/>
    </row>
    <row r="71" spans="1:5" ht="11.25" customHeight="1">
      <c r="A71" s="61"/>
      <c r="B71" s="62"/>
      <c r="D71" s="61"/>
      <c r="E71" s="62"/>
    </row>
    <row r="72" spans="1:5" s="43" customFormat="1" ht="11.25" customHeight="1">
      <c r="A72" s="117"/>
      <c r="B72" s="63"/>
      <c r="D72" s="117"/>
      <c r="E72" s="63"/>
    </row>
    <row r="73" spans="4:5" ht="11.25" customHeight="1">
      <c r="D73" s="61"/>
      <c r="E73" s="62"/>
    </row>
    <row r="74" spans="4:5" ht="11.25" customHeight="1">
      <c r="D74" s="61"/>
      <c r="E74" s="62"/>
    </row>
    <row r="75" spans="4:5" ht="11.25" customHeight="1">
      <c r="D75" s="61"/>
      <c r="E75" s="62"/>
    </row>
    <row r="76" spans="4:5" ht="11.25" customHeight="1">
      <c r="D76" s="61"/>
      <c r="E76" s="62"/>
    </row>
    <row r="77" spans="4:5" ht="11.25" customHeight="1">
      <c r="D77" s="61"/>
      <c r="E77" s="62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9" ht="15" customHeight="1"/>
    <row r="131" ht="15" customHeight="1"/>
    <row r="335" s="43" customFormat="1" ht="9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A1:G91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1" sqref="A11"/>
    </sheetView>
  </sheetViews>
  <sheetFormatPr defaultColWidth="9.140625" defaultRowHeight="12.75"/>
  <cols>
    <col min="1" max="1" width="15.140625" style="27" customWidth="1"/>
    <col min="2" max="2" width="18.57421875" style="27" customWidth="1"/>
    <col min="3" max="3" width="20.57421875" style="27" customWidth="1"/>
    <col min="4" max="16384" width="8.00390625" style="27" customWidth="1"/>
  </cols>
  <sheetData>
    <row r="1" ht="11.25">
      <c r="A1" s="29" t="s">
        <v>44</v>
      </c>
    </row>
    <row r="2" ht="11.25">
      <c r="A2" s="29" t="s">
        <v>17</v>
      </c>
    </row>
    <row r="3" ht="11.25">
      <c r="A3" s="30" t="s">
        <v>29</v>
      </c>
    </row>
    <row r="4" ht="18.75">
      <c r="A4" s="31" t="s">
        <v>56</v>
      </c>
    </row>
    <row r="5" ht="11.25">
      <c r="A5" s="32"/>
    </row>
    <row r="6" ht="11.25">
      <c r="A6" s="32" t="s">
        <v>73</v>
      </c>
    </row>
    <row r="7" ht="11.25">
      <c r="A7" s="2" t="s">
        <v>24</v>
      </c>
    </row>
    <row r="8" ht="11.25">
      <c r="A8" s="64" t="s">
        <v>28</v>
      </c>
    </row>
    <row r="9" ht="11.25">
      <c r="A9" s="32" t="s">
        <v>3</v>
      </c>
    </row>
    <row r="10" s="118" customFormat="1" ht="11.25">
      <c r="A10" s="119"/>
    </row>
    <row r="11" spans="1:5" ht="50.25" customHeight="1">
      <c r="A11" s="34"/>
      <c r="B11" s="35" t="s">
        <v>74</v>
      </c>
      <c r="C11" s="82" t="s">
        <v>75</v>
      </c>
      <c r="D11" s="36"/>
      <c r="E11" s="82"/>
    </row>
    <row r="12" spans="1:7" ht="11.25" customHeight="1">
      <c r="A12" s="121">
        <v>36556</v>
      </c>
      <c r="B12" s="122">
        <v>4.812</v>
      </c>
      <c r="C12" s="116">
        <v>0.9</v>
      </c>
      <c r="E12" s="54"/>
      <c r="F12" s="56"/>
      <c r="G12" s="55"/>
    </row>
    <row r="13" spans="1:7" ht="15" customHeight="1">
      <c r="A13" s="121">
        <v>36585</v>
      </c>
      <c r="B13" s="122">
        <v>5.094900618854873</v>
      </c>
      <c r="C13" s="116">
        <v>1</v>
      </c>
      <c r="E13" s="54"/>
      <c r="F13" s="56"/>
      <c r="G13" s="55"/>
    </row>
    <row r="14" spans="1:7" ht="11.25" customHeight="1">
      <c r="A14" s="121">
        <v>36616</v>
      </c>
      <c r="B14" s="122">
        <v>6.291022244943355</v>
      </c>
      <c r="C14" s="116">
        <v>1.2</v>
      </c>
      <c r="E14" s="54"/>
      <c r="F14" s="56"/>
      <c r="G14" s="55"/>
    </row>
    <row r="15" spans="1:7" ht="11.25" customHeight="1">
      <c r="A15" s="121">
        <v>36646</v>
      </c>
      <c r="B15" s="122">
        <v>6.668684065970451</v>
      </c>
      <c r="C15" s="116">
        <v>1.2</v>
      </c>
      <c r="E15" s="54"/>
      <c r="F15" s="56"/>
      <c r="G15" s="55"/>
    </row>
    <row r="16" spans="1:7" ht="11.25" customHeight="1">
      <c r="A16" s="121">
        <v>36677</v>
      </c>
      <c r="B16" s="122">
        <v>6.8522684080461795</v>
      </c>
      <c r="C16" s="116">
        <v>1.2</v>
      </c>
      <c r="E16" s="54"/>
      <c r="F16" s="56"/>
      <c r="G16" s="55"/>
    </row>
    <row r="17" spans="1:7" ht="11.25" customHeight="1">
      <c r="A17" s="121">
        <v>36707</v>
      </c>
      <c r="B17" s="122">
        <v>12.370651414226277</v>
      </c>
      <c r="C17" s="116">
        <v>2.2</v>
      </c>
      <c r="E17" s="54"/>
      <c r="F17" s="56"/>
      <c r="G17" s="55"/>
    </row>
    <row r="18" spans="1:7" ht="11.25" customHeight="1">
      <c r="A18" s="121">
        <v>36738</v>
      </c>
      <c r="B18" s="122">
        <v>11.233093037412809</v>
      </c>
      <c r="C18" s="116">
        <v>2</v>
      </c>
      <c r="E18" s="54"/>
      <c r="F18" s="56"/>
      <c r="G18" s="55"/>
    </row>
    <row r="19" spans="1:7" ht="11.25" customHeight="1">
      <c r="A19" s="121">
        <v>36769</v>
      </c>
      <c r="B19" s="122">
        <v>11.85237947882076</v>
      </c>
      <c r="C19" s="116">
        <v>2.2</v>
      </c>
      <c r="E19" s="54"/>
      <c r="F19" s="56"/>
      <c r="G19" s="55"/>
    </row>
    <row r="20" spans="1:7" ht="11.25" customHeight="1">
      <c r="A20" s="121">
        <v>36799</v>
      </c>
      <c r="B20" s="122">
        <v>11.9444168299247</v>
      </c>
      <c r="C20" s="116">
        <v>2.2</v>
      </c>
      <c r="E20" s="54"/>
      <c r="F20" s="56"/>
      <c r="G20" s="55"/>
    </row>
    <row r="21" spans="1:7" ht="11.25" customHeight="1">
      <c r="A21" s="121">
        <v>36830</v>
      </c>
      <c r="B21" s="122">
        <v>11.95431810815931</v>
      </c>
      <c r="C21" s="116">
        <v>2.2</v>
      </c>
      <c r="E21" s="54"/>
      <c r="F21" s="56"/>
      <c r="G21" s="55"/>
    </row>
    <row r="22" spans="1:7" ht="11.25" customHeight="1">
      <c r="A22" s="121">
        <v>36860</v>
      </c>
      <c r="B22" s="122">
        <v>12.720183653564884</v>
      </c>
      <c r="C22" s="116">
        <v>2.3</v>
      </c>
      <c r="E22" s="54"/>
      <c r="F22" s="56"/>
      <c r="G22" s="55"/>
    </row>
    <row r="23" spans="1:7" ht="15" customHeight="1">
      <c r="A23" s="121">
        <v>36891</v>
      </c>
      <c r="B23" s="122">
        <v>14.071809669531152</v>
      </c>
      <c r="C23" s="116">
        <v>2.6</v>
      </c>
      <c r="E23" s="54"/>
      <c r="F23" s="56"/>
      <c r="G23" s="55"/>
    </row>
    <row r="24" spans="1:7" ht="11.25" customHeight="1">
      <c r="A24" s="121">
        <v>36922</v>
      </c>
      <c r="B24" s="122">
        <v>10.056171307784092</v>
      </c>
      <c r="C24" s="116">
        <v>1.9</v>
      </c>
      <c r="E24" s="54"/>
      <c r="F24" s="56"/>
      <c r="G24" s="55"/>
    </row>
    <row r="25" spans="1:7" ht="11.25" customHeight="1">
      <c r="A25" s="121">
        <v>36950</v>
      </c>
      <c r="B25" s="122">
        <v>13.964229655771534</v>
      </c>
      <c r="C25" s="116">
        <v>2.6</v>
      </c>
      <c r="E25" s="54"/>
      <c r="F25" s="56"/>
      <c r="G25" s="55"/>
    </row>
    <row r="26" spans="1:7" ht="11.25" customHeight="1">
      <c r="A26" s="121">
        <v>36981</v>
      </c>
      <c r="B26" s="122">
        <v>14.709815347365188</v>
      </c>
      <c r="C26" s="116">
        <v>2.7</v>
      </c>
      <c r="E26" s="54"/>
      <c r="F26" s="56"/>
      <c r="G26" s="55"/>
    </row>
    <row r="27" spans="1:7" ht="11.25" customHeight="1">
      <c r="A27" s="121">
        <v>37011</v>
      </c>
      <c r="B27" s="122">
        <v>12.694814128861426</v>
      </c>
      <c r="C27" s="116">
        <v>2.4</v>
      </c>
      <c r="E27" s="54"/>
      <c r="F27" s="56"/>
      <c r="G27" s="55"/>
    </row>
    <row r="28" spans="1:7" ht="11.25" customHeight="1">
      <c r="A28" s="121">
        <v>37042</v>
      </c>
      <c r="B28" s="122">
        <v>13.01741807237717</v>
      </c>
      <c r="C28" s="116">
        <v>2.6</v>
      </c>
      <c r="E28" s="54"/>
      <c r="F28" s="56"/>
      <c r="G28" s="55"/>
    </row>
    <row r="29" spans="1:7" ht="11.25" customHeight="1">
      <c r="A29" s="121">
        <v>37072</v>
      </c>
      <c r="B29" s="122">
        <v>13.636885671442151</v>
      </c>
      <c r="C29" s="116">
        <v>2.7</v>
      </c>
      <c r="E29" s="54"/>
      <c r="F29" s="56"/>
      <c r="G29" s="55"/>
    </row>
    <row r="30" spans="1:7" ht="11.25" customHeight="1">
      <c r="A30" s="121">
        <v>37103</v>
      </c>
      <c r="B30" s="122">
        <v>10.358339521013177</v>
      </c>
      <c r="C30" s="116">
        <v>2</v>
      </c>
      <c r="E30" s="54"/>
      <c r="F30" s="56"/>
      <c r="G30" s="55"/>
    </row>
    <row r="31" spans="1:7" ht="11.25" customHeight="1">
      <c r="A31" s="121">
        <v>37134</v>
      </c>
      <c r="B31" s="122">
        <v>11.563256067097194</v>
      </c>
      <c r="C31" s="116">
        <v>2.2</v>
      </c>
      <c r="E31" s="54"/>
      <c r="F31" s="56"/>
      <c r="G31" s="55"/>
    </row>
    <row r="32" spans="1:7" ht="11.25" customHeight="1">
      <c r="A32" s="121">
        <v>37164</v>
      </c>
      <c r="B32" s="122">
        <v>13.971408827597905</v>
      </c>
      <c r="C32" s="116">
        <v>2.7</v>
      </c>
      <c r="E32" s="54"/>
      <c r="F32" s="56"/>
      <c r="G32" s="55"/>
    </row>
    <row r="33" spans="1:7" ht="15" customHeight="1">
      <c r="A33" s="121">
        <v>37195</v>
      </c>
      <c r="B33" s="122">
        <v>13.019953239832274</v>
      </c>
      <c r="C33" s="116">
        <v>2.5</v>
      </c>
      <c r="E33" s="54"/>
      <c r="F33" s="56"/>
      <c r="G33" s="55"/>
    </row>
    <row r="34" spans="1:7" ht="11.25" customHeight="1">
      <c r="A34" s="121">
        <v>37225</v>
      </c>
      <c r="B34" s="122">
        <v>13.908899253041097</v>
      </c>
      <c r="C34" s="116">
        <v>2.8</v>
      </c>
      <c r="E34" s="54"/>
      <c r="F34" s="56"/>
      <c r="G34" s="55"/>
    </row>
    <row r="35" spans="1:7" ht="11.25" customHeight="1">
      <c r="A35" s="121">
        <v>37256</v>
      </c>
      <c r="B35" s="122">
        <v>15.90372944343001</v>
      </c>
      <c r="C35" s="116">
        <v>3.1</v>
      </c>
      <c r="E35" s="54"/>
      <c r="F35" s="56"/>
      <c r="G35" s="55"/>
    </row>
    <row r="36" spans="1:7" ht="11.25" customHeight="1">
      <c r="A36" s="121">
        <v>37287</v>
      </c>
      <c r="B36" s="122">
        <v>15.91345763562106</v>
      </c>
      <c r="C36" s="116">
        <v>2.9</v>
      </c>
      <c r="E36" s="54"/>
      <c r="F36" s="58"/>
      <c r="G36" s="57"/>
    </row>
    <row r="37" spans="1:7" ht="11.25" customHeight="1">
      <c r="A37" s="121">
        <v>37315</v>
      </c>
      <c r="B37" s="122">
        <v>16.041028016209843</v>
      </c>
      <c r="C37" s="116">
        <v>2.8</v>
      </c>
      <c r="E37" s="54"/>
      <c r="F37" s="56"/>
      <c r="G37" s="55"/>
    </row>
    <row r="38" spans="1:7" ht="11.25" customHeight="1">
      <c r="A38" s="121">
        <v>37346</v>
      </c>
      <c r="B38" s="122">
        <v>14.804191359693533</v>
      </c>
      <c r="C38" s="116">
        <v>2.6</v>
      </c>
      <c r="E38" s="54"/>
      <c r="F38" s="56"/>
      <c r="G38" s="55"/>
    </row>
    <row r="39" spans="1:7" ht="11.25" customHeight="1">
      <c r="A39" s="121">
        <v>37376</v>
      </c>
      <c r="B39" s="122">
        <v>16.012653436279376</v>
      </c>
      <c r="C39" s="116">
        <v>2.7</v>
      </c>
      <c r="E39" s="54"/>
      <c r="F39" s="56"/>
      <c r="G39" s="55"/>
    </row>
    <row r="40" spans="1:7" ht="11.25" customHeight="1">
      <c r="A40" s="121">
        <v>37407</v>
      </c>
      <c r="B40" s="122">
        <v>12.713050027407212</v>
      </c>
      <c r="C40" s="116">
        <v>2.1</v>
      </c>
      <c r="E40" s="54"/>
      <c r="F40" s="56"/>
      <c r="G40" s="55"/>
    </row>
    <row r="41" spans="1:7" ht="11.25" customHeight="1">
      <c r="A41" s="121">
        <v>37437</v>
      </c>
      <c r="B41" s="122">
        <v>13.202558739139642</v>
      </c>
      <c r="C41" s="116">
        <v>2.2</v>
      </c>
      <c r="E41" s="54"/>
      <c r="F41" s="56"/>
      <c r="G41" s="55"/>
    </row>
    <row r="42" spans="1:7" ht="11.25" customHeight="1">
      <c r="A42" s="121">
        <v>37468</v>
      </c>
      <c r="B42" s="122">
        <v>14.689676949196516</v>
      </c>
      <c r="C42" s="116">
        <v>2.3</v>
      </c>
      <c r="E42" s="54"/>
      <c r="F42" s="56"/>
      <c r="G42" s="55"/>
    </row>
    <row r="43" spans="1:7" ht="15" customHeight="1">
      <c r="A43" s="121">
        <v>37499</v>
      </c>
      <c r="B43" s="122">
        <v>16.49466417385981</v>
      </c>
      <c r="C43" s="116">
        <v>2.6</v>
      </c>
      <c r="E43" s="54"/>
      <c r="F43" s="56"/>
      <c r="G43" s="55"/>
    </row>
    <row r="44" spans="1:7" ht="11.25" customHeight="1">
      <c r="A44" s="121">
        <v>37529</v>
      </c>
      <c r="B44" s="122">
        <v>15.091983314488077</v>
      </c>
      <c r="C44" s="116">
        <v>2.4</v>
      </c>
      <c r="E44" s="54"/>
      <c r="F44" s="56"/>
      <c r="G44" s="55"/>
    </row>
    <row r="45" spans="1:7" ht="11.25" customHeight="1">
      <c r="A45" s="121">
        <v>37560</v>
      </c>
      <c r="B45" s="122">
        <v>16.10521279366945</v>
      </c>
      <c r="C45" s="116">
        <v>2.6</v>
      </c>
      <c r="E45" s="54"/>
      <c r="F45" s="56"/>
      <c r="G45" s="55"/>
    </row>
    <row r="46" spans="1:7" ht="11.25" customHeight="1">
      <c r="A46" s="121">
        <v>37590</v>
      </c>
      <c r="B46" s="122">
        <v>16.35149900094809</v>
      </c>
      <c r="C46" s="116">
        <v>2.6</v>
      </c>
      <c r="E46" s="54"/>
      <c r="F46" s="56"/>
      <c r="G46" s="55"/>
    </row>
    <row r="47" spans="1:7" ht="11.25" customHeight="1">
      <c r="A47" s="121">
        <v>37621</v>
      </c>
      <c r="B47" s="122">
        <v>14.606545288511551</v>
      </c>
      <c r="C47" s="116">
        <v>2.3</v>
      </c>
      <c r="E47" s="54"/>
      <c r="F47" s="56"/>
      <c r="G47" s="55"/>
    </row>
    <row r="48" spans="1:7" ht="11.25" customHeight="1">
      <c r="A48" s="121">
        <v>37652</v>
      </c>
      <c r="B48" s="122">
        <v>14.461478338522245</v>
      </c>
      <c r="C48" s="116">
        <v>2.2</v>
      </c>
      <c r="E48" s="54"/>
      <c r="F48" s="56"/>
      <c r="G48" s="55"/>
    </row>
    <row r="49" spans="1:7" ht="11.25" customHeight="1">
      <c r="A49" s="121">
        <v>37680</v>
      </c>
      <c r="B49" s="122">
        <v>13.575220346551102</v>
      </c>
      <c r="C49" s="116">
        <v>2</v>
      </c>
      <c r="E49" s="54"/>
      <c r="F49" s="56"/>
      <c r="G49" s="55"/>
    </row>
    <row r="50" spans="1:7" ht="11.25" customHeight="1">
      <c r="A50" s="121">
        <v>37711</v>
      </c>
      <c r="B50" s="122">
        <v>14.047417129647917</v>
      </c>
      <c r="C50" s="116">
        <v>2.1</v>
      </c>
      <c r="E50" s="54"/>
      <c r="F50" s="56"/>
      <c r="G50" s="55"/>
    </row>
    <row r="51" spans="1:7" ht="11.25" customHeight="1">
      <c r="A51" s="121">
        <v>37741</v>
      </c>
      <c r="B51" s="122">
        <v>13.421258883212113</v>
      </c>
      <c r="C51" s="116">
        <v>1.9</v>
      </c>
      <c r="E51" s="54"/>
      <c r="F51" s="56"/>
      <c r="G51" s="55"/>
    </row>
    <row r="52" spans="1:7" ht="11.25" customHeight="1">
      <c r="A52" s="121">
        <v>37772</v>
      </c>
      <c r="B52" s="122">
        <v>12.69612639592123</v>
      </c>
      <c r="C52" s="116">
        <v>1.8</v>
      </c>
      <c r="E52" s="54"/>
      <c r="F52" s="56"/>
      <c r="G52" s="55"/>
    </row>
    <row r="53" spans="1:7" ht="15" customHeight="1">
      <c r="A53" s="121">
        <v>37802</v>
      </c>
      <c r="B53" s="122">
        <v>11.973488304346613</v>
      </c>
      <c r="C53" s="116">
        <v>1.7</v>
      </c>
      <c r="E53" s="54"/>
      <c r="F53" s="56"/>
      <c r="G53" s="55"/>
    </row>
    <row r="54" spans="1:7" ht="11.25" customHeight="1">
      <c r="A54" s="121">
        <v>37833</v>
      </c>
      <c r="B54" s="122">
        <v>12.489289177146192</v>
      </c>
      <c r="C54" s="116">
        <v>1.8</v>
      </c>
      <c r="E54" s="54"/>
      <c r="F54" s="56"/>
      <c r="G54" s="55"/>
    </row>
    <row r="55" spans="1:7" ht="11.25" customHeight="1">
      <c r="A55" s="121">
        <v>37864</v>
      </c>
      <c r="B55" s="122">
        <v>17.832894346839364</v>
      </c>
      <c r="C55" s="116">
        <v>2.7</v>
      </c>
      <c r="E55" s="54"/>
      <c r="F55" s="56"/>
      <c r="G55" s="55"/>
    </row>
    <row r="56" spans="1:7" ht="11.25" customHeight="1">
      <c r="A56" s="121">
        <v>37894</v>
      </c>
      <c r="B56" s="122">
        <v>7.15595991338289</v>
      </c>
      <c r="C56" s="116">
        <v>1.1</v>
      </c>
      <c r="E56" s="54"/>
      <c r="F56" s="56"/>
      <c r="G56" s="55"/>
    </row>
    <row r="57" spans="1:7" ht="11.25" customHeight="1">
      <c r="A57" s="121">
        <v>37925</v>
      </c>
      <c r="B57" s="122">
        <v>6.984957691650801</v>
      </c>
      <c r="C57" s="116">
        <v>1</v>
      </c>
      <c r="E57" s="54"/>
      <c r="F57" s="56"/>
      <c r="G57" s="55"/>
    </row>
    <row r="58" spans="1:7" ht="11.25" customHeight="1">
      <c r="A58" s="121">
        <v>37955</v>
      </c>
      <c r="B58" s="122">
        <v>7.09597088682649</v>
      </c>
      <c r="C58" s="116">
        <v>1</v>
      </c>
      <c r="E58" s="54"/>
      <c r="F58" s="56"/>
      <c r="G58" s="55"/>
    </row>
    <row r="59" spans="1:7" ht="11.25" customHeight="1">
      <c r="A59" s="121">
        <v>37986</v>
      </c>
      <c r="B59" s="122">
        <v>6.74584933305669</v>
      </c>
      <c r="C59" s="116">
        <v>1</v>
      </c>
      <c r="E59" s="54"/>
      <c r="F59" s="56"/>
      <c r="G59" s="55"/>
    </row>
    <row r="60" spans="1:7" ht="11.25" customHeight="1">
      <c r="A60" s="121">
        <v>38017</v>
      </c>
      <c r="B60" s="122">
        <v>7.102480604544106</v>
      </c>
      <c r="C60" s="116">
        <v>1</v>
      </c>
      <c r="E60" s="54"/>
      <c r="F60" s="56"/>
      <c r="G60" s="55"/>
    </row>
    <row r="61" spans="1:7" ht="11.25" customHeight="1">
      <c r="A61" s="121">
        <v>38046</v>
      </c>
      <c r="B61" s="122">
        <v>8.110267988460823</v>
      </c>
      <c r="C61" s="116">
        <v>1.1</v>
      </c>
      <c r="E61" s="54"/>
      <c r="F61" s="56"/>
      <c r="G61" s="55"/>
    </row>
    <row r="62" spans="1:7" ht="11.25" customHeight="1">
      <c r="A62" s="121">
        <v>38077</v>
      </c>
      <c r="B62" s="122">
        <v>8.849680827064914</v>
      </c>
      <c r="C62" s="116">
        <v>1.2</v>
      </c>
      <c r="E62" s="54"/>
      <c r="F62" s="56"/>
      <c r="G62" s="55"/>
    </row>
    <row r="63" spans="1:7" ht="11.25" customHeight="1">
      <c r="A63" s="121">
        <v>38107</v>
      </c>
      <c r="B63" s="122">
        <v>8.781097386954615</v>
      </c>
      <c r="C63" s="116">
        <v>1.2</v>
      </c>
      <c r="E63" s="54"/>
      <c r="F63" s="56"/>
      <c r="G63" s="55"/>
    </row>
    <row r="64" spans="1:7" ht="11.25" customHeight="1">
      <c r="A64" s="121">
        <v>38138</v>
      </c>
      <c r="B64" s="122">
        <v>10.4077049047999</v>
      </c>
      <c r="C64" s="116">
        <v>1.4</v>
      </c>
      <c r="E64" s="54"/>
      <c r="F64" s="56"/>
      <c r="G64" s="55"/>
    </row>
    <row r="65" spans="1:7" ht="11.25" customHeight="1">
      <c r="A65" s="121">
        <v>38168</v>
      </c>
      <c r="B65" s="122">
        <v>9.641434107093062</v>
      </c>
      <c r="C65" s="116">
        <v>1.3</v>
      </c>
      <c r="E65" s="54"/>
      <c r="F65" s="56"/>
      <c r="G65" s="55"/>
    </row>
    <row r="66" spans="1:7" ht="11.25" customHeight="1">
      <c r="A66" s="121">
        <v>38199</v>
      </c>
      <c r="B66" s="122">
        <v>10.988318090165658</v>
      </c>
      <c r="C66" s="116">
        <v>1.5</v>
      </c>
      <c r="E66" s="54"/>
      <c r="F66" s="56"/>
      <c r="G66" s="55"/>
    </row>
    <row r="67" spans="1:7" ht="11.25" customHeight="1">
      <c r="A67" s="121">
        <v>38230</v>
      </c>
      <c r="B67" s="122">
        <v>13.626571960057237</v>
      </c>
      <c r="C67" s="116">
        <v>1.8</v>
      </c>
      <c r="E67" s="54"/>
      <c r="F67" s="56"/>
      <c r="G67" s="55"/>
    </row>
    <row r="68" spans="1:7" ht="11.25" customHeight="1">
      <c r="A68" s="121">
        <v>38260</v>
      </c>
      <c r="B68" s="122">
        <v>14.671164095236708</v>
      </c>
      <c r="C68" s="116">
        <v>1.9</v>
      </c>
      <c r="E68" s="54"/>
      <c r="F68" s="56"/>
      <c r="G68" s="55"/>
    </row>
    <row r="69" spans="1:7" ht="11.25" customHeight="1">
      <c r="A69" s="121">
        <v>38291</v>
      </c>
      <c r="B69" s="122">
        <v>17.869920554240203</v>
      </c>
      <c r="C69" s="116">
        <v>2.3</v>
      </c>
      <c r="E69" s="54"/>
      <c r="F69" s="56"/>
      <c r="G69" s="55"/>
    </row>
    <row r="70" spans="1:7" ht="11.25" customHeight="1">
      <c r="A70" s="121">
        <v>38321</v>
      </c>
      <c r="B70" s="122">
        <v>19.876268293909064</v>
      </c>
      <c r="C70" s="116">
        <v>2.5</v>
      </c>
      <c r="E70" s="54"/>
      <c r="F70" s="56"/>
      <c r="G70" s="55"/>
    </row>
    <row r="71" spans="1:7" ht="11.25" customHeight="1">
      <c r="A71" s="121">
        <v>38352</v>
      </c>
      <c r="B71" s="122">
        <v>20.450276264244</v>
      </c>
      <c r="C71" s="116">
        <v>2.4</v>
      </c>
      <c r="E71" s="54"/>
      <c r="F71" s="56"/>
      <c r="G71" s="55"/>
    </row>
    <row r="72" spans="1:7" ht="11.25" customHeight="1">
      <c r="A72" s="121">
        <v>38383</v>
      </c>
      <c r="B72" s="122">
        <v>24.090764673797526</v>
      </c>
      <c r="C72" s="116">
        <v>2.7</v>
      </c>
      <c r="E72" s="54"/>
      <c r="F72" s="56"/>
      <c r="G72" s="55"/>
    </row>
    <row r="73" spans="1:7" ht="11.25" customHeight="1">
      <c r="A73" s="121">
        <v>38411</v>
      </c>
      <c r="B73" s="122">
        <v>19.423689309365336</v>
      </c>
      <c r="C73" s="116">
        <v>2.1</v>
      </c>
      <c r="E73" s="54"/>
      <c r="F73" s="56"/>
      <c r="G73" s="55"/>
    </row>
    <row r="74" spans="1:7" ht="11.25" customHeight="1">
      <c r="A74" s="121">
        <v>38442</v>
      </c>
      <c r="B74" s="122">
        <v>22.495310763628066</v>
      </c>
      <c r="C74" s="116">
        <v>2.4</v>
      </c>
      <c r="E74" s="54"/>
      <c r="F74" s="56"/>
      <c r="G74" s="55"/>
    </row>
    <row r="75" spans="1:7" ht="11.25" customHeight="1">
      <c r="A75" s="121">
        <v>38472</v>
      </c>
      <c r="B75" s="122">
        <v>23.49034052103444</v>
      </c>
      <c r="C75" s="116">
        <v>2.5</v>
      </c>
      <c r="E75" s="54"/>
      <c r="F75" s="56"/>
      <c r="G75" s="55"/>
    </row>
    <row r="76" spans="1:7" ht="11.25" customHeight="1">
      <c r="A76" s="121">
        <v>38503</v>
      </c>
      <c r="B76" s="122">
        <v>28.92834289294408</v>
      </c>
      <c r="C76" s="116">
        <v>3.1</v>
      </c>
      <c r="E76" s="54"/>
      <c r="F76" s="56"/>
      <c r="G76" s="55"/>
    </row>
    <row r="77" spans="1:7" ht="11.25" customHeight="1">
      <c r="A77" s="121">
        <v>38533</v>
      </c>
      <c r="B77" s="122">
        <v>26.956016620721275</v>
      </c>
      <c r="C77" s="116">
        <v>2.8</v>
      </c>
      <c r="E77" s="54"/>
      <c r="F77" s="56"/>
      <c r="G77" s="55"/>
    </row>
    <row r="78" spans="1:7" ht="11.25" customHeight="1">
      <c r="A78" s="121">
        <v>38564</v>
      </c>
      <c r="B78" s="122">
        <v>30.143438762412174</v>
      </c>
      <c r="C78" s="116">
        <v>3.1</v>
      </c>
      <c r="E78" s="54"/>
      <c r="F78" s="58"/>
      <c r="G78" s="57"/>
    </row>
    <row r="79" spans="1:7" ht="11.25" customHeight="1">
      <c r="A79" s="121">
        <v>38595</v>
      </c>
      <c r="B79" s="122">
        <v>30.489958883781977</v>
      </c>
      <c r="C79" s="116">
        <v>3</v>
      </c>
      <c r="E79" s="54"/>
      <c r="F79" s="56"/>
      <c r="G79" s="55"/>
    </row>
    <row r="80" spans="1:7" ht="11.25" customHeight="1">
      <c r="A80" s="121">
        <v>38625</v>
      </c>
      <c r="B80" s="122">
        <v>28.642184774509975</v>
      </c>
      <c r="C80" s="116">
        <v>2.7</v>
      </c>
      <c r="E80" s="54"/>
      <c r="F80" s="56"/>
      <c r="G80" s="55"/>
    </row>
    <row r="81" spans="1:7" ht="11.25" customHeight="1">
      <c r="A81" s="121">
        <v>38656</v>
      </c>
      <c r="B81" s="122">
        <v>30.251452348415707</v>
      </c>
      <c r="C81" s="116">
        <v>2.7</v>
      </c>
      <c r="E81" s="54"/>
      <c r="F81" s="56"/>
      <c r="G81" s="55"/>
    </row>
    <row r="82" spans="1:7" ht="11.25" customHeight="1">
      <c r="A82" s="121">
        <v>38686</v>
      </c>
      <c r="B82" s="122">
        <v>30.535508129928857</v>
      </c>
      <c r="C82" s="116">
        <v>2.7</v>
      </c>
      <c r="E82" s="54"/>
      <c r="F82" s="58"/>
      <c r="G82" s="57"/>
    </row>
    <row r="83" spans="1:7" ht="11.25" customHeight="1">
      <c r="A83" s="121">
        <v>38717</v>
      </c>
      <c r="B83" s="122">
        <v>29.689082207876826</v>
      </c>
      <c r="C83" s="116">
        <v>2.6</v>
      </c>
      <c r="E83" s="54"/>
      <c r="F83" s="56"/>
      <c r="G83" s="55"/>
    </row>
    <row r="84" spans="1:7" ht="11.25" customHeight="1">
      <c r="A84" s="121">
        <v>38748</v>
      </c>
      <c r="B84" s="122">
        <v>24.455610642036646</v>
      </c>
      <c r="C84" s="116">
        <v>2.1</v>
      </c>
      <c r="E84" s="54"/>
      <c r="F84" s="56"/>
      <c r="G84" s="55"/>
    </row>
    <row r="85" spans="1:3" ht="11.25" customHeight="1">
      <c r="A85" s="121">
        <v>38776</v>
      </c>
      <c r="B85" s="122">
        <v>31.62719589030361</v>
      </c>
      <c r="C85" s="116">
        <v>2.8</v>
      </c>
    </row>
    <row r="86" spans="1:3" ht="11.25" customHeight="1">
      <c r="A86" s="121">
        <v>38807</v>
      </c>
      <c r="B86" s="122">
        <v>35.58760696130072</v>
      </c>
      <c r="C86" s="116">
        <v>3.3</v>
      </c>
    </row>
    <row r="87" spans="1:3" ht="11.25" customHeight="1">
      <c r="A87" s="121">
        <v>38837</v>
      </c>
      <c r="B87" s="122">
        <v>42.18984726472178</v>
      </c>
      <c r="C87" s="116">
        <v>4.2</v>
      </c>
    </row>
    <row r="88" spans="1:3" ht="11.25" customHeight="1">
      <c r="A88" s="121">
        <v>38868</v>
      </c>
      <c r="B88" s="122">
        <v>46.19787111739289</v>
      </c>
      <c r="C88" s="116">
        <v>4.5</v>
      </c>
    </row>
    <row r="89" spans="1:3" ht="11.25" customHeight="1">
      <c r="A89" s="121">
        <v>38898</v>
      </c>
      <c r="B89" s="122">
        <v>47.5681917239091</v>
      </c>
      <c r="C89" s="116">
        <v>4.7</v>
      </c>
    </row>
    <row r="90" spans="1:3" ht="11.25" customHeight="1">
      <c r="A90" s="121">
        <v>38929</v>
      </c>
      <c r="B90" s="122">
        <v>47.93459708951944</v>
      </c>
      <c r="C90" s="116">
        <v>4.7</v>
      </c>
    </row>
    <row r="91" spans="1:3" ht="11.25" customHeight="1">
      <c r="A91" s="121">
        <v>38960</v>
      </c>
      <c r="B91" s="122">
        <v>48.010378537806936</v>
      </c>
      <c r="C91" s="116">
        <v>4.4</v>
      </c>
    </row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8" ht="15" customHeight="1"/>
    <row r="120" ht="15" customHeight="1"/>
    <row r="324" s="43" customFormat="1" ht="9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Karen Vignisdóttir</cp:lastModifiedBy>
  <cp:lastPrinted>2006-10-24T17:21:08Z</cp:lastPrinted>
  <dcterms:created xsi:type="dcterms:W3CDTF">2006-02-24T16:33:49Z</dcterms:created>
  <dcterms:modified xsi:type="dcterms:W3CDTF">2006-11-03T11:06:53Z</dcterms:modified>
  <cp:category/>
  <cp:version/>
  <cp:contentType/>
  <cp:contentStatus/>
</cp:coreProperties>
</file>