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90" tabRatio="850" activeTab="17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  <sheet name="IV-13" sheetId="13" r:id="rId13"/>
    <sheet name="IV-14" sheetId="14" r:id="rId14"/>
    <sheet name="IV-15" sheetId="15" r:id="rId15"/>
    <sheet name="IV-16" sheetId="16" r:id="rId16"/>
    <sheet name="IV-17" sheetId="17" r:id="rId17"/>
    <sheet name="IV-18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<sst xmlns="http://schemas.openxmlformats.org/spreadsheetml/2006/main" count="217" uniqueCount="130">
  <si>
    <r>
      <t>Private consumption growth 1997-2007</t>
    </r>
    <r>
      <rPr>
        <vertAlign val="superscript"/>
        <sz val="10"/>
        <rFont val="Times New Roman"/>
        <family val="1"/>
      </rPr>
      <t>1</t>
    </r>
  </si>
  <si>
    <t>Volume change on previous year (%)</t>
  </si>
  <si>
    <r>
      <t>Source:</t>
    </r>
    <r>
      <rPr>
        <sz val="8"/>
        <rFont val="Times New Roman"/>
        <family val="0"/>
      </rPr>
      <t xml:space="preserve"> Statistics Iceland.</t>
    </r>
  </si>
  <si>
    <t>Private consumption</t>
  </si>
  <si>
    <t>Consumer goods imports</t>
  </si>
  <si>
    <t>EMDP - chapter IV Domestic demand and output</t>
  </si>
  <si>
    <r>
      <t>Sources:</t>
    </r>
    <r>
      <rPr>
        <sz val="8"/>
        <rFont val="Times New Roman"/>
        <family val="0"/>
      </rPr>
      <t xml:space="preserve"> IMG Gallup, Statistics Iceland.</t>
    </r>
  </si>
  <si>
    <t>Index</t>
  </si>
  <si>
    <t xml:space="preserve"> % of GDP</t>
  </si>
  <si>
    <t>Business investment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</si>
  <si>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</si>
  <si>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 xml:space="preserve">Volume change on previous year (%) </t>
  </si>
  <si>
    <t>Gross fixed capital formation, total</t>
  </si>
  <si>
    <t>Imports of capital goods</t>
  </si>
  <si>
    <r>
      <t xml:space="preserve">Source: </t>
    </r>
    <r>
      <rPr>
        <sz val="8"/>
        <rFont val="Times New Roman"/>
        <family val="1"/>
      </rPr>
      <t>Statistics Iceland.</t>
    </r>
  </si>
  <si>
    <t>Businesses</t>
  </si>
  <si>
    <t>Residential</t>
  </si>
  <si>
    <t>Public sector</t>
  </si>
  <si>
    <r>
      <t xml:space="preserve">Sources: </t>
    </r>
    <r>
      <rPr>
        <sz val="8"/>
        <rFont val="Times New Roman"/>
        <family val="1"/>
      </rPr>
      <t>Statistics Iceland and Central Bank of Iceland.</t>
    </r>
  </si>
  <si>
    <r>
      <t>Import growth 1997-2007</t>
    </r>
    <r>
      <rPr>
        <vertAlign val="superscript"/>
        <sz val="10"/>
        <rFont val="Times New Roman"/>
        <family val="1"/>
      </rPr>
      <t>1</t>
    </r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</si>
  <si>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</si>
  <si>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Power-intensive industries and power plants</t>
  </si>
  <si>
    <t>% of production capacity</t>
  </si>
  <si>
    <t>Monetary Bulletin 2006/2</t>
  </si>
  <si>
    <t>Housing investment</t>
  </si>
  <si>
    <t>Total investment</t>
  </si>
  <si>
    <t>1998-1</t>
  </si>
  <si>
    <t>1998-2</t>
  </si>
  <si>
    <t>1998-3</t>
  </si>
  <si>
    <t>1998-4</t>
  </si>
  <si>
    <t>1999-1</t>
  </si>
  <si>
    <t>1999-2</t>
  </si>
  <si>
    <t>1999-3</t>
  </si>
  <si>
    <t>1999-4</t>
  </si>
  <si>
    <t>2000-1</t>
  </si>
  <si>
    <t>2000-2</t>
  </si>
  <si>
    <t>2000-3</t>
  </si>
  <si>
    <t>2000-4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</si>
  <si>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</si>
  <si>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</si>
  <si>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</si>
  <si>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</si>
  <si>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</si>
  <si>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</si>
  <si>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</si>
  <si>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</si>
  <si>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</si>
  <si>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</si>
  <si>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</si>
  <si>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</si>
  <si>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</si>
  <si>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</si>
  <si>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</si>
  <si>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</si>
  <si>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</si>
  <si>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</si>
  <si>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</si>
  <si>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</si>
  <si>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</si>
  <si>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Cars</t>
  </si>
  <si>
    <t>1.  Central Bank forecast for 2006-2008.</t>
  </si>
  <si>
    <r>
      <t>Gross fixed capital formation growth and its main segments 1998-2008</t>
    </r>
    <r>
      <rPr>
        <vertAlign val="superscript"/>
        <sz val="10"/>
        <rFont val="Times New Roman"/>
        <family val="1"/>
      </rPr>
      <t>1</t>
    </r>
  </si>
  <si>
    <t>1. Central Bank forecast 2006-2008.</t>
  </si>
  <si>
    <r>
      <t>Gross fixed capital formation: businesses, power-intensive industries and power plants 1991-2008</t>
    </r>
    <r>
      <rPr>
        <vertAlign val="superscript"/>
        <sz val="10"/>
        <rFont val="Times New Roman"/>
        <family val="1"/>
      </rPr>
      <t xml:space="preserve">1 </t>
    </r>
  </si>
  <si>
    <t>Output gap</t>
  </si>
  <si>
    <t>Economic growth</t>
  </si>
  <si>
    <t>Unemployment</t>
  </si>
  <si>
    <t>Gross fixed capital formation growth 2001-2007</t>
  </si>
  <si>
    <r>
      <t>Source:</t>
    </r>
    <r>
      <rPr>
        <sz val="8"/>
        <rFont val="Times New Roman"/>
        <family val="0"/>
      </rPr>
      <t xml:space="preserve"> Statistics Iceland</t>
    </r>
  </si>
  <si>
    <t>National expenditure and GDP growth 2001- Q1/2006</t>
  </si>
  <si>
    <t>Q1/1998 - Q1/2006</t>
  </si>
  <si>
    <t>Volume change on same quarter in previous year (%)</t>
  </si>
  <si>
    <r>
      <t>Growth of residential investment 2001-2007</t>
    </r>
    <r>
      <rPr>
        <vertAlign val="superscript"/>
        <sz val="10"/>
        <rFont val="Times New Roman"/>
        <family val="1"/>
      </rPr>
      <t>1</t>
    </r>
  </si>
  <si>
    <t>Volume changes on same quarter in previous year (%)</t>
  </si>
  <si>
    <r>
      <t>Output gap, growth and unemployment 1992 - 2008</t>
    </r>
    <r>
      <rPr>
        <vertAlign val="superscript"/>
        <sz val="10"/>
        <rFont val="Times New Roman"/>
        <family val="1"/>
      </rPr>
      <t>1</t>
    </r>
  </si>
  <si>
    <r>
      <t>The output gap 1992-2008</t>
    </r>
    <r>
      <rPr>
        <vertAlign val="superscript"/>
        <sz val="10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</si>
  <si>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Central Bank of Iceland.</t>
    </r>
  </si>
  <si>
    <t>1. Data for 2006 are based on Statistics Iceland estimates for Q1/2006 and the Central Bank's March 2006 forecast for the year.</t>
  </si>
  <si>
    <t>2006:1</t>
  </si>
  <si>
    <r>
      <t>Public consumption growth 2001-2007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</si>
  <si>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Public consumption growth</t>
  </si>
  <si>
    <t>Private consumption growth</t>
  </si>
  <si>
    <t>Gross fixed capital formation growth</t>
  </si>
  <si>
    <t>Import growth, total</t>
  </si>
  <si>
    <t>Changes in private consumption and real house prices</t>
  </si>
  <si>
    <t>Forecast based on fixed rates</t>
  </si>
  <si>
    <t>Forecast based on monetary policy rule for interest rates</t>
  </si>
  <si>
    <t>%</t>
  </si>
  <si>
    <t>Estimated output gap 2005 and forecasts for 2006-2008</t>
  </si>
  <si>
    <r>
      <t>Source:</t>
    </r>
    <r>
      <rPr>
        <sz val="8"/>
        <rFont val="Times New Roman"/>
        <family val="0"/>
      </rPr>
      <t xml:space="preserve"> Central Bank of Iceland.</t>
    </r>
  </si>
  <si>
    <t xml:space="preserve">1. Confidence intervals for the output gap showing 50%, 75% and 90% probability that the output gap will lie within them, based on the average standard deviation of various measurement methodologies since 1981. </t>
  </si>
  <si>
    <t>Imports of cars and durable consumption goods Q1/1998 - Q1/2006</t>
  </si>
  <si>
    <t xml:space="preserve">Consumer durables </t>
  </si>
  <si>
    <t xml:space="preserve">Central Bank forecast in March 2006 </t>
  </si>
  <si>
    <t>Investment in 2005 and Central Bank forecasts for 2006-2008</t>
  </si>
  <si>
    <t>Residential investment growth</t>
  </si>
  <si>
    <t>Gross fixed capital formation and imports of capital goods 1998-2005 and Q1/2006</t>
  </si>
  <si>
    <t>Private consumption 2005 and Central Bank forecasts for 2006-2008</t>
  </si>
  <si>
    <t>Change on same quarter of previous year (%)</t>
  </si>
  <si>
    <t>Growth of private consumption and consumer goods imports 1998-2005 and Q1/2006</t>
  </si>
  <si>
    <t>National expenditure</t>
  </si>
  <si>
    <t>Gross domestic product</t>
  </si>
  <si>
    <t xml:space="preserve">1. Confidence index at end of each quarter. </t>
  </si>
  <si>
    <t xml:space="preserve">Real house prices (deflated by private consumption) </t>
  </si>
  <si>
    <t>Chart IV-1</t>
  </si>
  <si>
    <t>Chart IV-2</t>
  </si>
  <si>
    <t>EMDP - Chapter IV Domestic demand and output</t>
  </si>
  <si>
    <t>Chart IV-3</t>
  </si>
  <si>
    <t>Chart IV-4</t>
  </si>
  <si>
    <t>Chart IV-5</t>
  </si>
  <si>
    <t>Chart IV-6</t>
  </si>
  <si>
    <r>
      <t>Private consumption and consumer confidence</t>
    </r>
    <r>
      <rPr>
        <sz val="12"/>
        <rFont val="Times New Roman"/>
        <family val="1"/>
      </rPr>
      <t xml:space="preserve"> Q1/2001 - Q2/2006</t>
    </r>
    <r>
      <rPr>
        <vertAlign val="superscript"/>
        <sz val="12"/>
        <rFont val="Times New Roman"/>
        <family val="1"/>
      </rPr>
      <t>1</t>
    </r>
  </si>
  <si>
    <t xml:space="preserve">Gallup confidence index </t>
  </si>
  <si>
    <t xml:space="preserve">Gallup confidence index expectations six months ahead </t>
  </si>
  <si>
    <t xml:space="preserve">Private consumption growth </t>
  </si>
  <si>
    <t>Chart IV-7</t>
  </si>
  <si>
    <t>Baseline scenario</t>
  </si>
  <si>
    <t xml:space="preserve">Central Bank's March 2006  forecast for private consumption </t>
  </si>
  <si>
    <t>Chart IV-8</t>
  </si>
  <si>
    <t>Chart IV-9</t>
  </si>
  <si>
    <t>Chart IV-10</t>
  </si>
  <si>
    <t>Chart IV-11</t>
  </si>
  <si>
    <t>Chart IV-12</t>
  </si>
  <si>
    <t>Chart IV-13</t>
  </si>
  <si>
    <t>Chart IV-14</t>
  </si>
  <si>
    <t>Chart IV-15</t>
  </si>
  <si>
    <t>Chart IV-16</t>
  </si>
  <si>
    <t>Chart IV-17</t>
  </si>
  <si>
    <t>Chart IV-18</t>
  </si>
  <si>
    <t>Standard deviation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</si>
</sst>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mmmm\ yyyy"/>
    <numFmt numFmtId="175" formatCode="&quot;Töflur og myndir miðast við talnalegar upplýsingar sem fyrir lágu hinn &quot;\ d/\ mmmm\ yyyy"/>
    <numFmt numFmtId="176" formatCode="&quot;Mynd &quot;\ 0"/>
    <numFmt numFmtId="177" formatCode="yyyy"/>
    <numFmt numFmtId="178" formatCode="&quot;Chart &quot;0"/>
    <numFmt numFmtId="179" formatCode="0.0%"/>
    <numFmt numFmtId="180" formatCode="d/\ mmm/"/>
    <numFmt numFmtId="181" formatCode="dd/mm/yy;@"/>
    <numFmt numFmtId="182" formatCode="0.000"/>
    <numFmt numFmtId="183" formatCode="0.0000"/>
    <numFmt numFmtId="184" formatCode="0.00000"/>
    <numFmt numFmtId="185" formatCode="#,##0.000"/>
    <numFmt numFmtId="186" formatCode="#,##0.0000"/>
    <numFmt numFmtId="187" formatCode="#,##0.00000"/>
    <numFmt numFmtId="188" formatCode="#,##0.000000"/>
    <numFmt numFmtId="189" formatCode="[$-40F]d\.\ mmmm\ yyyy"/>
    <numFmt numFmtId="190" formatCode="m/d/yy"/>
    <numFmt numFmtId="191" formatCode="dd\-mmm\-yyyy"/>
    <numFmt numFmtId="192" formatCode="mmm/yyyy"/>
    <numFmt numFmtId="193" formatCode="0.00000000"/>
    <numFmt numFmtId="194" formatCode="0.0000000"/>
    <numFmt numFmtId="195" formatCode="0.000000"/>
    <numFmt numFmtId="196" formatCode="d/m/yyyy;@"/>
    <numFmt numFmtId="197" formatCode="mmm\.\ yy"/>
    <numFmt numFmtId="198" formatCode="d/m/yy"/>
    <numFmt numFmtId="199" formatCode="_ * #,##0.00_ ;_ * \-#,##0.00_ ;_ * &quot;-&quot;??_ ;_ @_ "/>
    <numFmt numFmtId="200" formatCode="_ * #,##0_ ;_ * \-#,##0_ ;_ * &quot;-&quot;_ ;_ @_ "/>
    <numFmt numFmtId="201" formatCode="_ &quot;kr&quot;\ * #,##0.00_ ;_ &quot;kr&quot;\ * \-#,##0.00_ ;_ &quot;kr&quot;\ * &quot;-&quot;??_ ;_ @_ "/>
    <numFmt numFmtId="202" formatCode="_ &quot;kr&quot;\ * #,##0_ ;_ &quot;kr&quot;\ * \-#,##0_ ;_ &quot;kr&quot;\ * &quot;-&quot;_ ;_ @_ "/>
    <numFmt numFmtId="203" formatCode="dd\.mm\.yyyy"/>
    <numFmt numFmtId="204" formatCode="[$-414]d\.\ mmmm\ yyyy"/>
    <numFmt numFmtId="205" formatCode="dd/mm/yyyy;@"/>
    <numFmt numFmtId="206" formatCode="0.0\ %"/>
    <numFmt numFmtId="207" formatCode="mmm\-yyyy"/>
    <numFmt numFmtId="208" formatCode="0.0E+00"/>
    <numFmt numFmtId="209" formatCode="dd/mmm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Times New Roman"/>
      <family val="1"/>
    </font>
    <font>
      <sz val="8"/>
      <color indexed="48"/>
      <name val="Times New Roman"/>
      <family val="0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3"/>
      <name val="Times New Roman"/>
      <family val="1"/>
    </font>
    <font>
      <sz val="8"/>
      <color indexed="14"/>
      <name val="Times New Roman"/>
      <family val="0"/>
    </font>
    <font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44"/>
      <name val="Times New Roman"/>
      <family val="1"/>
    </font>
    <font>
      <b/>
      <sz val="8"/>
      <color indexed="12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17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8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81" fontId="3" fillId="0" borderId="0" xfId="0" applyNumberFormat="1" applyFont="1" applyAlignment="1">
      <alignment horizontal="left"/>
    </xf>
    <xf numFmtId="0" fontId="11" fillId="0" borderId="2" xfId="0" applyFont="1" applyFill="1" applyBorder="1" applyAlignment="1">
      <alignment wrapText="1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4" fontId="0" fillId="0" borderId="0" xfId="21" applyNumberFormat="1" applyFont="1" applyBorder="1" applyAlignment="1">
      <alignment horizontal="right" wrapText="1"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>
      <alignment/>
      <protection/>
    </xf>
    <xf numFmtId="0" fontId="16" fillId="0" borderId="0" xfId="21" applyFont="1" applyFill="1" applyBorder="1">
      <alignment/>
      <protection/>
    </xf>
    <xf numFmtId="0" fontId="3" fillId="0" borderId="3" xfId="21" applyFont="1" applyBorder="1">
      <alignment/>
      <protection/>
    </xf>
    <xf numFmtId="0" fontId="0" fillId="0" borderId="0" xfId="21">
      <alignment/>
      <protection/>
    </xf>
    <xf numFmtId="0" fontId="0" fillId="2" borderId="0" xfId="21" applyFill="1">
      <alignment/>
      <protection/>
    </xf>
    <xf numFmtId="0" fontId="0" fillId="0" borderId="0" xfId="21" applyFill="1" applyBorder="1">
      <alignment/>
      <protection/>
    </xf>
    <xf numFmtId="173" fontId="0" fillId="0" borderId="0" xfId="21" applyNumberFormat="1">
      <alignment/>
      <protection/>
    </xf>
    <xf numFmtId="0" fontId="16" fillId="0" borderId="0" xfId="21" applyFont="1">
      <alignment/>
      <protection/>
    </xf>
    <xf numFmtId="173" fontId="0" fillId="0" borderId="0" xfId="24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21" applyNumberFormat="1" applyFill="1">
      <alignment/>
      <protection/>
    </xf>
    <xf numFmtId="0" fontId="5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7" fillId="0" borderId="2" xfId="0" applyFont="1" applyFill="1" applyBorder="1" applyAlignment="1">
      <alignment wrapText="1"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49" fontId="12" fillId="0" borderId="0" xfId="22" applyNumberFormat="1" applyFont="1" applyFill="1" applyBorder="1" applyAlignment="1">
      <alignment horizontal="right"/>
      <protection/>
    </xf>
    <xf numFmtId="0" fontId="3" fillId="0" borderId="0" xfId="21" applyFont="1">
      <alignment/>
      <protection/>
    </xf>
    <xf numFmtId="4" fontId="12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77" fontId="3" fillId="0" borderId="0" xfId="23" applyNumberFormat="1" applyFont="1">
      <alignment/>
      <protection/>
    </xf>
    <xf numFmtId="1" fontId="3" fillId="0" borderId="0" xfId="0" applyNumberFormat="1" applyFont="1" applyAlignment="1" quotePrefix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0" fontId="3" fillId="0" borderId="0" xfId="21" applyFont="1" applyAlignment="1">
      <alignment horizontal="right"/>
      <protection/>
    </xf>
    <xf numFmtId="0" fontId="3" fillId="0" borderId="0" xfId="21" applyFont="1" applyAlignment="1" quotePrefix="1">
      <alignment horizontal="right"/>
      <protection/>
    </xf>
    <xf numFmtId="0" fontId="12" fillId="0" borderId="0" xfId="21" applyFont="1" applyFill="1">
      <alignment/>
      <protection/>
    </xf>
    <xf numFmtId="4" fontId="12" fillId="0" borderId="0" xfId="0" applyNumberFormat="1" applyFont="1" applyBorder="1" applyAlignment="1">
      <alignment horizontal="right"/>
    </xf>
    <xf numFmtId="0" fontId="0" fillId="0" borderId="0" xfId="21" applyBorder="1">
      <alignment/>
      <protection/>
    </xf>
    <xf numFmtId="0" fontId="17" fillId="0" borderId="0" xfId="0" applyFont="1" applyFill="1" applyBorder="1" applyAlignment="1">
      <alignment wrapText="1"/>
    </xf>
    <xf numFmtId="173" fontId="20" fillId="0" borderId="0" xfId="0" applyNumberFormat="1" applyFont="1" applyBorder="1" applyAlignment="1">
      <alignment/>
    </xf>
    <xf numFmtId="173" fontId="12" fillId="0" borderId="0" xfId="0" applyNumberFormat="1" applyFont="1" applyAlignment="1">
      <alignment horizontal="right"/>
    </xf>
    <xf numFmtId="173" fontId="0" fillId="0" borderId="0" xfId="0" applyNumberFormat="1" applyFill="1" applyAlignment="1">
      <alignment horizontal="right"/>
    </xf>
    <xf numFmtId="172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0" fillId="0" borderId="1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0" fillId="0" borderId="3" xfId="21" applyFont="1" applyBorder="1">
      <alignment/>
      <protection/>
    </xf>
    <xf numFmtId="0" fontId="17" fillId="0" borderId="3" xfId="21" applyFont="1" applyBorder="1" applyAlignment="1">
      <alignment horizontal="right" wrapText="1"/>
      <protection/>
    </xf>
    <xf numFmtId="0" fontId="11" fillId="0" borderId="3" xfId="21" applyFont="1" applyFill="1" applyBorder="1" applyAlignment="1">
      <alignment horizontal="right" wrapText="1"/>
      <protection/>
    </xf>
    <xf numFmtId="172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2" fillId="0" borderId="0" xfId="22" applyNumberFormat="1" applyFont="1" applyFill="1" applyBorder="1" applyAlignment="1">
      <alignment horizontal="right"/>
      <protection/>
    </xf>
    <xf numFmtId="0" fontId="16" fillId="0" borderId="0" xfId="21" applyFont="1" applyBorder="1">
      <alignment/>
      <protection/>
    </xf>
    <xf numFmtId="0" fontId="0" fillId="0" borderId="3" xfId="21" applyBorder="1">
      <alignment/>
      <protection/>
    </xf>
    <xf numFmtId="0" fontId="8" fillId="0" borderId="3" xfId="21" applyFont="1" applyBorder="1" applyAlignment="1">
      <alignment horizontal="right" wrapText="1"/>
      <protection/>
    </xf>
    <xf numFmtId="0" fontId="11" fillId="0" borderId="3" xfId="21" applyFont="1" applyBorder="1" applyAlignment="1">
      <alignment horizontal="right" wrapText="1"/>
      <protection/>
    </xf>
    <xf numFmtId="0" fontId="19" fillId="0" borderId="3" xfId="21" applyFont="1" applyBorder="1" applyAlignment="1">
      <alignment horizontal="right" wrapText="1"/>
      <protection/>
    </xf>
    <xf numFmtId="172" fontId="0" fillId="0" borderId="0" xfId="21" applyNumberFormat="1" applyFill="1">
      <alignment/>
      <protection/>
    </xf>
    <xf numFmtId="172" fontId="21" fillId="0" borderId="0" xfId="0" applyNumberFormat="1" applyFont="1" applyBorder="1" applyAlignment="1">
      <alignment/>
    </xf>
    <xf numFmtId="0" fontId="0" fillId="0" borderId="3" xfId="21" applyFill="1" applyBorder="1">
      <alignment/>
      <protection/>
    </xf>
    <xf numFmtId="0" fontId="22" fillId="0" borderId="3" xfId="21" applyFont="1" applyBorder="1" applyAlignment="1">
      <alignment horizontal="right" wrapText="1"/>
      <protection/>
    </xf>
    <xf numFmtId="0" fontId="17" fillId="0" borderId="3" xfId="21" applyFont="1" applyBorder="1" applyAlignment="1">
      <alignment wrapText="1"/>
      <protection/>
    </xf>
    <xf numFmtId="0" fontId="1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173" fontId="0" fillId="0" borderId="0" xfId="0" applyNumberFormat="1" applyFill="1" applyAlignment="1">
      <alignment/>
    </xf>
    <xf numFmtId="0" fontId="15" fillId="0" borderId="3" xfId="21" applyFont="1" applyBorder="1">
      <alignment/>
      <protection/>
    </xf>
    <xf numFmtId="0" fontId="15" fillId="0" borderId="3" xfId="0" applyFont="1" applyFill="1" applyBorder="1" applyAlignment="1">
      <alignment/>
    </xf>
    <xf numFmtId="0" fontId="15" fillId="0" borderId="3" xfId="0" applyFont="1" applyBorder="1" applyAlignment="1">
      <alignment/>
    </xf>
    <xf numFmtId="0" fontId="14" fillId="0" borderId="3" xfId="0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_4 Myndir IV Innlend eftirspurn og framleiðsla" xfId="21"/>
    <cellStyle name="Normal_ÞOH 054 II Ytri skilyrði Endanlegt" xfId="22"/>
    <cellStyle name="Normal_ÞOH051 Ýmis myndagög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9.33203125" defaultRowHeight="11.25"/>
  <cols>
    <col min="1" max="1" width="10.33203125" style="0" customWidth="1"/>
    <col min="2" max="2" width="19.66015625" style="0" customWidth="1"/>
    <col min="3" max="3" width="14.5" style="0" customWidth="1"/>
    <col min="4" max="4" width="11.5" style="12" customWidth="1"/>
  </cols>
  <sheetData>
    <row r="1" ht="11.25">
      <c r="A1" s="1" t="s">
        <v>23</v>
      </c>
    </row>
    <row r="2" ht="11.25">
      <c r="A2" s="1" t="s">
        <v>106</v>
      </c>
    </row>
    <row r="3" ht="12.75">
      <c r="A3" s="16" t="s">
        <v>104</v>
      </c>
    </row>
    <row r="4" ht="15.75">
      <c r="A4" s="33" t="s">
        <v>69</v>
      </c>
    </row>
    <row r="5" ht="11.25">
      <c r="A5" s="5"/>
    </row>
    <row r="6" ht="11.25">
      <c r="A6" s="11" t="s">
        <v>68</v>
      </c>
    </row>
    <row r="7" ht="11.25">
      <c r="A7" s="5" t="s">
        <v>1</v>
      </c>
    </row>
    <row r="8" s="6" customFormat="1" ht="12" thickBot="1">
      <c r="D8" s="63"/>
    </row>
    <row r="9" spans="2:3" ht="54" customHeight="1">
      <c r="B9" s="35" t="s">
        <v>100</v>
      </c>
      <c r="C9" s="14" t="s">
        <v>101</v>
      </c>
    </row>
    <row r="10" spans="1:3" ht="26.25" customHeight="1">
      <c r="A10" s="9">
        <v>2001</v>
      </c>
      <c r="B10" s="62">
        <v>-2.2</v>
      </c>
      <c r="C10" s="62">
        <v>3.8</v>
      </c>
    </row>
    <row r="11" spans="1:3" ht="15" customHeight="1">
      <c r="A11" s="9">
        <f>A10+1</f>
        <v>2002</v>
      </c>
      <c r="B11" s="62">
        <v>-3.5</v>
      </c>
      <c r="C11" s="62">
        <v>-1</v>
      </c>
    </row>
    <row r="12" spans="1:3" ht="15" customHeight="1">
      <c r="A12" s="9">
        <f>A11+1</f>
        <v>2003</v>
      </c>
      <c r="B12" s="62">
        <v>6.4</v>
      </c>
      <c r="C12" s="62">
        <v>3</v>
      </c>
    </row>
    <row r="13" spans="1:3" ht="15" customHeight="1">
      <c r="A13" s="9">
        <f>A12+1</f>
        <v>2004</v>
      </c>
      <c r="B13" s="62">
        <v>10.4</v>
      </c>
      <c r="C13" s="62">
        <v>8.2</v>
      </c>
    </row>
    <row r="14" spans="1:3" ht="15" customHeight="1">
      <c r="A14" s="9">
        <f>A13+1</f>
        <v>2005</v>
      </c>
      <c r="B14" s="62">
        <v>14.9</v>
      </c>
      <c r="C14" s="62">
        <v>5.6</v>
      </c>
    </row>
    <row r="15" spans="1:3" ht="11.25" customHeight="1">
      <c r="A15" s="47" t="s">
        <v>78</v>
      </c>
      <c r="B15" s="62">
        <v>13.7</v>
      </c>
      <c r="C15" s="62">
        <v>5</v>
      </c>
    </row>
    <row r="16" spans="1:8" ht="15" customHeight="1">
      <c r="A16" s="12"/>
      <c r="B16" s="12"/>
      <c r="C16" s="12"/>
      <c r="E16" s="12"/>
      <c r="F16" s="12"/>
      <c r="G16" s="12"/>
      <c r="H16" s="12"/>
    </row>
    <row r="17" spans="2:8" ht="11.25" customHeight="1">
      <c r="B17" s="12"/>
      <c r="C17" s="12"/>
      <c r="E17" s="12"/>
      <c r="F17" s="12"/>
      <c r="G17" s="12"/>
      <c r="H17" s="12"/>
    </row>
    <row r="18" ht="11.25" customHeight="1">
      <c r="C18" s="12"/>
    </row>
    <row r="19" ht="11.25" customHeight="1">
      <c r="C19" s="12"/>
    </row>
    <row r="20" ht="11.25" customHeight="1"/>
    <row r="21" ht="11.25" customHeight="1"/>
    <row r="22" ht="11.25" customHeight="1"/>
    <row r="23" ht="1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8" ht="15" customHeight="1"/>
    <row r="120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"/>
    </sheetView>
  </sheetViews>
  <sheetFormatPr defaultColWidth="9.33203125" defaultRowHeight="11.25"/>
  <cols>
    <col min="1" max="4" width="14.83203125" style="25" customWidth="1"/>
    <col min="5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120</v>
      </c>
    </row>
    <row r="4" s="15" customFormat="1" ht="15.75">
      <c r="A4" s="15" t="s">
        <v>61</v>
      </c>
    </row>
    <row r="5" s="17" customFormat="1" ht="15.75" customHeight="1"/>
    <row r="6" s="17" customFormat="1" ht="15.75" customHeight="1">
      <c r="A6" s="15" t="s">
        <v>62</v>
      </c>
    </row>
    <row r="7" spans="1:4" s="19" customFormat="1" ht="15.75" customHeight="1">
      <c r="A7" s="18" t="s">
        <v>18</v>
      </c>
      <c r="D7" s="20"/>
    </row>
    <row r="8" s="17" customFormat="1" ht="15.75" customHeight="1">
      <c r="A8" s="15" t="s">
        <v>11</v>
      </c>
    </row>
    <row r="9" spans="1:11" s="29" customFormat="1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5" ht="42.75">
      <c r="A10" s="77"/>
      <c r="B10" s="70" t="s">
        <v>12</v>
      </c>
      <c r="C10" s="78" t="s">
        <v>15</v>
      </c>
      <c r="D10" s="79" t="s">
        <v>16</v>
      </c>
      <c r="E10" s="80" t="s">
        <v>17</v>
      </c>
    </row>
    <row r="11" spans="1:5" ht="12.75">
      <c r="A11" s="39">
        <v>1998</v>
      </c>
      <c r="B11" s="62">
        <v>32.6</v>
      </c>
      <c r="C11" s="62">
        <v>46.5</v>
      </c>
      <c r="D11" s="62">
        <v>1</v>
      </c>
      <c r="E11" s="62">
        <v>19.9</v>
      </c>
    </row>
    <row r="12" spans="1:5" ht="12.75">
      <c r="A12" s="39">
        <f>1+A11</f>
        <v>1999</v>
      </c>
      <c r="B12" s="62">
        <v>-3.9</v>
      </c>
      <c r="C12" s="62">
        <v>-5.6</v>
      </c>
      <c r="D12" s="62">
        <v>0.6</v>
      </c>
      <c r="E12" s="62">
        <v>-0.9</v>
      </c>
    </row>
    <row r="13" spans="1:5" ht="12.75">
      <c r="A13" s="39">
        <f aca="true" t="shared" si="0" ref="A13:A21">1+A12</f>
        <v>2000</v>
      </c>
      <c r="B13" s="62">
        <v>10.4</v>
      </c>
      <c r="C13" s="62">
        <v>8.8</v>
      </c>
      <c r="D13" s="62">
        <v>12.7</v>
      </c>
      <c r="E13" s="62">
        <v>14.7</v>
      </c>
    </row>
    <row r="14" spans="1:5" ht="12.75">
      <c r="A14" s="39">
        <f t="shared" si="0"/>
        <v>2001</v>
      </c>
      <c r="B14" s="62">
        <v>-2.9</v>
      </c>
      <c r="C14" s="62">
        <v>-9.8</v>
      </c>
      <c r="D14" s="62">
        <v>12.1</v>
      </c>
      <c r="E14" s="62">
        <v>7.9</v>
      </c>
    </row>
    <row r="15" spans="1:5" ht="12.75">
      <c r="A15" s="39">
        <f t="shared" si="0"/>
        <v>2002</v>
      </c>
      <c r="B15" s="62">
        <v>-18.9</v>
      </c>
      <c r="C15" s="62">
        <v>-25.1</v>
      </c>
      <c r="D15" s="62">
        <v>12.4</v>
      </c>
      <c r="E15" s="62">
        <v>-30.5</v>
      </c>
    </row>
    <row r="16" spans="1:5" ht="12.75">
      <c r="A16" s="39">
        <f t="shared" si="0"/>
        <v>2003</v>
      </c>
      <c r="B16" s="62">
        <v>16.2</v>
      </c>
      <c r="C16" s="62">
        <v>26</v>
      </c>
      <c r="D16" s="62">
        <v>3.9</v>
      </c>
      <c r="E16" s="62">
        <v>5.2</v>
      </c>
    </row>
    <row r="17" spans="1:5" ht="12.75">
      <c r="A17" s="39">
        <f t="shared" si="0"/>
        <v>2004</v>
      </c>
      <c r="B17" s="62">
        <v>29.1</v>
      </c>
      <c r="C17" s="62">
        <v>34.4</v>
      </c>
      <c r="D17" s="62">
        <v>13.8</v>
      </c>
      <c r="E17" s="62">
        <v>34.4</v>
      </c>
    </row>
    <row r="18" spans="1:5" ht="12.75">
      <c r="A18" s="39">
        <f t="shared" si="0"/>
        <v>2005</v>
      </c>
      <c r="B18" s="62">
        <v>34.8</v>
      </c>
      <c r="C18" s="62">
        <v>57.2</v>
      </c>
      <c r="D18" s="62">
        <v>10.4</v>
      </c>
      <c r="E18" s="62">
        <v>-13.4</v>
      </c>
    </row>
    <row r="19" spans="1:5" ht="11.25">
      <c r="A19" s="39">
        <f t="shared" si="0"/>
        <v>2006</v>
      </c>
      <c r="B19" s="81">
        <v>4.8</v>
      </c>
      <c r="C19" s="81">
        <v>3.1</v>
      </c>
      <c r="D19" s="81">
        <v>14.9</v>
      </c>
      <c r="E19" s="81">
        <v>-9.9</v>
      </c>
    </row>
    <row r="20" spans="1:5" ht="11.25">
      <c r="A20" s="39">
        <f t="shared" si="0"/>
        <v>2007</v>
      </c>
      <c r="B20" s="81">
        <v>-19.6</v>
      </c>
      <c r="C20" s="81">
        <v>-31.9</v>
      </c>
      <c r="D20" s="81">
        <v>3.8</v>
      </c>
      <c r="E20" s="81">
        <v>25.9</v>
      </c>
    </row>
    <row r="21" spans="1:5" ht="11.25">
      <c r="A21" s="39">
        <f t="shared" si="0"/>
        <v>2008</v>
      </c>
      <c r="B21" s="82">
        <v>-11</v>
      </c>
      <c r="C21" s="82">
        <v>-21.9</v>
      </c>
      <c r="D21" s="82">
        <v>-0.4</v>
      </c>
      <c r="E21" s="82">
        <v>17.6</v>
      </c>
    </row>
    <row r="23" s="36" customFormat="1" ht="11.25" customHeight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2" sqref="A2"/>
    </sheetView>
  </sheetViews>
  <sheetFormatPr defaultColWidth="9.33203125" defaultRowHeight="11.25"/>
  <cols>
    <col min="1" max="1" width="17.33203125" style="17" customWidth="1"/>
    <col min="2" max="2" width="14.5" style="17" customWidth="1"/>
    <col min="3" max="3" width="11" style="25" customWidth="1"/>
    <col min="4" max="4" width="10.83203125" style="25" customWidth="1"/>
    <col min="5" max="5" width="11" style="25" customWidth="1"/>
    <col min="6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121</v>
      </c>
    </row>
    <row r="4" s="15" customFormat="1" ht="15.75">
      <c r="A4" s="15" t="s">
        <v>63</v>
      </c>
    </row>
    <row r="5" s="17" customFormat="1" ht="15.75" customHeight="1"/>
    <row r="6" s="17" customFormat="1" ht="15.75" customHeight="1">
      <c r="A6" s="15" t="s">
        <v>60</v>
      </c>
    </row>
    <row r="7" spans="1:4" s="19" customFormat="1" ht="15.75" customHeight="1">
      <c r="A7" s="18" t="s">
        <v>10</v>
      </c>
      <c r="D7" s="20"/>
    </row>
    <row r="8" spans="1:6" s="21" customFormat="1" ht="15.75" customHeight="1">
      <c r="A8" s="15" t="s">
        <v>8</v>
      </c>
      <c r="B8" s="17"/>
      <c r="C8" s="17"/>
      <c r="D8" s="17"/>
      <c r="E8" s="17"/>
      <c r="F8" s="17"/>
    </row>
    <row r="9" spans="1:6" s="23" customFormat="1" ht="15.75" customHeight="1">
      <c r="A9" s="76"/>
      <c r="B9" s="76"/>
      <c r="C9" s="76"/>
      <c r="D9" s="76"/>
      <c r="E9" s="76"/>
      <c r="F9" s="76"/>
    </row>
    <row r="10" spans="1:6" s="27" customFormat="1" ht="41.25" customHeight="1">
      <c r="A10" s="83"/>
      <c r="B10" s="70" t="s">
        <v>21</v>
      </c>
      <c r="C10" s="79" t="s">
        <v>9</v>
      </c>
      <c r="D10" s="80" t="s">
        <v>24</v>
      </c>
      <c r="E10" s="84" t="s">
        <v>25</v>
      </c>
      <c r="F10" s="25"/>
    </row>
    <row r="11" spans="1:6" s="27" customFormat="1" ht="11.25">
      <c r="A11" s="46">
        <v>33603</v>
      </c>
      <c r="B11" s="42">
        <v>2</v>
      </c>
      <c r="C11" s="42">
        <v>8.5</v>
      </c>
      <c r="D11" s="42">
        <v>5.1</v>
      </c>
      <c r="E11" s="42">
        <v>19.7</v>
      </c>
      <c r="F11" s="25"/>
    </row>
    <row r="12" spans="1:6" s="27" customFormat="1" ht="11.25">
      <c r="A12" s="46">
        <v>33969</v>
      </c>
      <c r="B12" s="42">
        <v>1.1</v>
      </c>
      <c r="C12" s="42">
        <v>7.9</v>
      </c>
      <c r="D12" s="42">
        <v>5</v>
      </c>
      <c r="E12" s="42">
        <v>18.1</v>
      </c>
      <c r="F12" s="25"/>
    </row>
    <row r="13" spans="1:6" s="27" customFormat="1" ht="11.25">
      <c r="A13" s="46">
        <v>34334</v>
      </c>
      <c r="B13" s="42">
        <v>1</v>
      </c>
      <c r="C13" s="42">
        <v>6</v>
      </c>
      <c r="D13" s="42">
        <v>4.7</v>
      </c>
      <c r="E13" s="42">
        <v>16.4</v>
      </c>
      <c r="F13" s="25"/>
    </row>
    <row r="14" spans="1:6" s="27" customFormat="1" ht="11.25">
      <c r="A14" s="46">
        <v>34699</v>
      </c>
      <c r="B14" s="42">
        <v>0.8</v>
      </c>
      <c r="C14" s="42">
        <v>6.2</v>
      </c>
      <c r="D14" s="42">
        <v>4.7</v>
      </c>
      <c r="E14" s="42">
        <v>16</v>
      </c>
      <c r="F14" s="25"/>
    </row>
    <row r="15" spans="1:6" s="27" customFormat="1" ht="11.25">
      <c r="A15" s="46">
        <v>35064</v>
      </c>
      <c r="B15" s="42">
        <v>0.9</v>
      </c>
      <c r="C15" s="42">
        <v>6.7</v>
      </c>
      <c r="D15" s="42">
        <v>4.3</v>
      </c>
      <c r="E15" s="42">
        <v>15.7</v>
      </c>
      <c r="F15" s="25"/>
    </row>
    <row r="16" spans="1:6" s="27" customFormat="1" ht="11.25">
      <c r="A16" s="46">
        <v>35430</v>
      </c>
      <c r="B16" s="42">
        <v>2.4</v>
      </c>
      <c r="C16" s="42">
        <v>8.6</v>
      </c>
      <c r="D16" s="42">
        <v>4.5</v>
      </c>
      <c r="E16" s="42">
        <v>19</v>
      </c>
      <c r="F16" s="25"/>
    </row>
    <row r="17" spans="1:6" s="27" customFormat="1" ht="11.25">
      <c r="A17" s="46">
        <v>35795</v>
      </c>
      <c r="B17" s="42">
        <v>3.8</v>
      </c>
      <c r="C17" s="42">
        <v>8.4</v>
      </c>
      <c r="D17" s="42">
        <v>3.9</v>
      </c>
      <c r="E17" s="42">
        <v>19.7</v>
      </c>
      <c r="F17" s="25"/>
    </row>
    <row r="18" spans="1:6" s="27" customFormat="1" ht="11.25">
      <c r="A18" s="46">
        <v>36160</v>
      </c>
      <c r="B18" s="42">
        <v>4.9</v>
      </c>
      <c r="C18" s="42">
        <v>11.3</v>
      </c>
      <c r="D18" s="42">
        <v>3.7</v>
      </c>
      <c r="E18" s="42">
        <v>23.8</v>
      </c>
      <c r="F18" s="25"/>
    </row>
    <row r="19" spans="1:6" s="27" customFormat="1" ht="11.25">
      <c r="A19" s="46">
        <v>36525</v>
      </c>
      <c r="B19" s="42">
        <v>3.1</v>
      </c>
      <c r="C19" s="42">
        <v>11.4</v>
      </c>
      <c r="D19" s="42">
        <v>3.5</v>
      </c>
      <c r="E19" s="42">
        <v>21.7</v>
      </c>
      <c r="F19" s="25"/>
    </row>
    <row r="20" spans="1:6" s="27" customFormat="1" ht="11.25">
      <c r="A20" s="46">
        <v>36891</v>
      </c>
      <c r="B20" s="42">
        <v>2.7</v>
      </c>
      <c r="C20" s="42">
        <v>12</v>
      </c>
      <c r="D20" s="42">
        <v>3.8</v>
      </c>
      <c r="E20" s="42">
        <v>22.5</v>
      </c>
      <c r="F20" s="25"/>
    </row>
    <row r="21" spans="1:6" s="27" customFormat="1" ht="11.25">
      <c r="A21" s="46">
        <v>37256</v>
      </c>
      <c r="B21" s="42">
        <v>2.7</v>
      </c>
      <c r="C21" s="42">
        <v>10.5</v>
      </c>
      <c r="D21" s="42">
        <v>4.1</v>
      </c>
      <c r="E21" s="42">
        <v>21.5</v>
      </c>
      <c r="F21" s="25"/>
    </row>
    <row r="22" spans="1:6" s="27" customFormat="1" ht="11.25">
      <c r="A22" s="46">
        <v>37621</v>
      </c>
      <c r="B22" s="42">
        <v>2.2</v>
      </c>
      <c r="C22" s="42">
        <v>7.4</v>
      </c>
      <c r="D22" s="42">
        <v>4.9</v>
      </c>
      <c r="E22" s="42">
        <v>17.4</v>
      </c>
      <c r="F22" s="25"/>
    </row>
    <row r="23" spans="1:6" s="27" customFormat="1" ht="11.25">
      <c r="A23" s="46">
        <v>37986</v>
      </c>
      <c r="B23" s="42">
        <v>3.5</v>
      </c>
      <c r="C23" s="42">
        <v>8.2</v>
      </c>
      <c r="D23" s="42">
        <v>5.1</v>
      </c>
      <c r="E23" s="42">
        <v>19.9</v>
      </c>
      <c r="F23" s="25"/>
    </row>
    <row r="24" spans="1:6" s="27" customFormat="1" ht="11.25">
      <c r="A24" s="46">
        <v>38352</v>
      </c>
      <c r="B24" s="42">
        <v>4.6</v>
      </c>
      <c r="C24" s="42">
        <v>9.6</v>
      </c>
      <c r="D24" s="42">
        <v>5.5</v>
      </c>
      <c r="E24" s="42">
        <v>23.5</v>
      </c>
      <c r="F24" s="25"/>
    </row>
    <row r="25" spans="1:6" s="27" customFormat="1" ht="11.25">
      <c r="A25" s="46">
        <v>38717</v>
      </c>
      <c r="B25" s="42">
        <v>8.9</v>
      </c>
      <c r="C25" s="42">
        <v>10.8</v>
      </c>
      <c r="D25" s="42">
        <v>5.8</v>
      </c>
      <c r="E25" s="42">
        <v>28.7</v>
      </c>
      <c r="F25" s="25"/>
    </row>
    <row r="26" spans="1:6" s="27" customFormat="1" ht="11.25">
      <c r="A26" s="46">
        <v>39082</v>
      </c>
      <c r="B26" s="42">
        <v>9.7</v>
      </c>
      <c r="C26" s="42">
        <v>9.8</v>
      </c>
      <c r="D26" s="42">
        <v>6</v>
      </c>
      <c r="E26" s="42">
        <v>28.2</v>
      </c>
      <c r="F26" s="25"/>
    </row>
    <row r="27" spans="1:6" s="27" customFormat="1" ht="11.25">
      <c r="A27" s="46">
        <v>39447</v>
      </c>
      <c r="B27" s="42">
        <v>3.3</v>
      </c>
      <c r="C27" s="42">
        <v>9.3</v>
      </c>
      <c r="D27" s="42">
        <v>6.1</v>
      </c>
      <c r="E27" s="42">
        <v>22.1</v>
      </c>
      <c r="F27" s="25"/>
    </row>
    <row r="28" spans="1:6" s="27" customFormat="1" ht="11.25">
      <c r="A28" s="46">
        <v>39813</v>
      </c>
      <c r="B28" s="42">
        <v>0.5</v>
      </c>
      <c r="C28" s="42">
        <v>8.9</v>
      </c>
      <c r="D28" s="42">
        <v>6.1</v>
      </c>
      <c r="E28" s="42">
        <v>19.4</v>
      </c>
      <c r="F28" s="25"/>
    </row>
    <row r="29" spans="1:6" s="27" customFormat="1" ht="11.25">
      <c r="A29" s="37"/>
      <c r="B29" s="37"/>
      <c r="C29" s="36"/>
      <c r="D29" s="36"/>
      <c r="E29" s="36"/>
      <c r="F29" s="36"/>
    </row>
    <row r="30" spans="1:6" s="27" customFormat="1" ht="11.25">
      <c r="A30" s="17"/>
      <c r="B30" s="17"/>
      <c r="C30" s="25"/>
      <c r="D30" s="25"/>
      <c r="E30" s="25"/>
      <c r="F30" s="25"/>
    </row>
    <row r="36" ht="11.25">
      <c r="C36" s="17"/>
    </row>
    <row r="37" ht="11.25">
      <c r="C37" s="17"/>
    </row>
    <row r="38" ht="11.25">
      <c r="C38" s="17"/>
    </row>
    <row r="39" ht="11.25">
      <c r="C39" s="17"/>
    </row>
    <row r="40" ht="11.25">
      <c r="C40" s="17"/>
    </row>
    <row r="41" ht="11.25">
      <c r="C41" s="1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0" sqref="F10"/>
    </sheetView>
  </sheetViews>
  <sheetFormatPr defaultColWidth="9.33203125" defaultRowHeight="11.25"/>
  <cols>
    <col min="1" max="1" width="9.33203125" style="25" customWidth="1"/>
    <col min="2" max="3" width="17.16015625" style="25" customWidth="1"/>
    <col min="4" max="4" width="13" style="25" customWidth="1"/>
    <col min="5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122</v>
      </c>
    </row>
    <row r="4" s="15" customFormat="1" ht="12.75">
      <c r="A4" s="15" t="s">
        <v>96</v>
      </c>
    </row>
    <row r="5" s="15" customFormat="1" ht="12.75"/>
    <row r="6" spans="1:4" s="19" customFormat="1" ht="15.75" customHeight="1">
      <c r="A6" s="18" t="s">
        <v>14</v>
      </c>
      <c r="D6" s="20"/>
    </row>
    <row r="7" s="17" customFormat="1" ht="15.75" customHeight="1">
      <c r="A7" s="15" t="s">
        <v>11</v>
      </c>
    </row>
    <row r="8" spans="1:11" s="29" customFormat="1" ht="15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4" ht="32.25" customHeight="1">
      <c r="A9" s="24"/>
      <c r="B9" s="79" t="s">
        <v>12</v>
      </c>
      <c r="C9" s="85" t="s">
        <v>9</v>
      </c>
      <c r="D9" s="78" t="s">
        <v>13</v>
      </c>
    </row>
    <row r="10" spans="1:4" ht="11.25">
      <c r="A10" s="39">
        <v>1998</v>
      </c>
      <c r="B10" s="30">
        <v>32.6</v>
      </c>
      <c r="C10" s="28">
        <v>46.5</v>
      </c>
      <c r="D10" s="41">
        <v>36.2</v>
      </c>
    </row>
    <row r="11" spans="1:4" ht="11.25">
      <c r="A11" s="39">
        <v>1999</v>
      </c>
      <c r="B11" s="30">
        <v>-3.9</v>
      </c>
      <c r="C11" s="28">
        <v>-5.6</v>
      </c>
      <c r="D11" s="41">
        <v>-0.3</v>
      </c>
    </row>
    <row r="12" spans="1:4" ht="11.25">
      <c r="A12" s="39">
        <v>2000</v>
      </c>
      <c r="B12" s="30">
        <v>10.4</v>
      </c>
      <c r="C12" s="28">
        <v>8.8</v>
      </c>
      <c r="D12" s="41">
        <v>12.1</v>
      </c>
    </row>
    <row r="13" spans="1:4" ht="11.25">
      <c r="A13" s="39">
        <v>2001</v>
      </c>
      <c r="B13" s="30">
        <v>-2.9</v>
      </c>
      <c r="C13" s="28">
        <v>-9.8</v>
      </c>
      <c r="D13" s="41">
        <v>-0.5</v>
      </c>
    </row>
    <row r="14" spans="1:4" ht="11.25">
      <c r="A14" s="39">
        <v>2002</v>
      </c>
      <c r="B14" s="30">
        <v>-18.9</v>
      </c>
      <c r="C14" s="28">
        <v>-25.1</v>
      </c>
      <c r="D14" s="41">
        <v>-14.5</v>
      </c>
    </row>
    <row r="15" spans="1:4" ht="11.25">
      <c r="A15" s="39">
        <v>2003</v>
      </c>
      <c r="B15" s="30">
        <v>16.2</v>
      </c>
      <c r="C15" s="28">
        <v>26</v>
      </c>
      <c r="D15" s="41">
        <v>8</v>
      </c>
    </row>
    <row r="16" spans="1:4" ht="11.25">
      <c r="A16" s="39">
        <v>2004</v>
      </c>
      <c r="B16" s="30">
        <v>29.1</v>
      </c>
      <c r="C16" s="28">
        <v>34.4</v>
      </c>
      <c r="D16" s="41">
        <v>25.4</v>
      </c>
    </row>
    <row r="17" spans="1:4" ht="11.25">
      <c r="A17" s="50">
        <v>2005</v>
      </c>
      <c r="B17" s="30">
        <v>34.8</v>
      </c>
      <c r="C17" s="28">
        <v>57.2</v>
      </c>
      <c r="D17" s="41">
        <v>33.1</v>
      </c>
    </row>
    <row r="18" spans="1:4" ht="11.25">
      <c r="A18" s="51" t="s">
        <v>78</v>
      </c>
      <c r="B18" s="30">
        <v>36.6</v>
      </c>
      <c r="C18" s="25">
        <v>51.4</v>
      </c>
      <c r="D18" s="41">
        <v>22.8</v>
      </c>
    </row>
    <row r="20" s="36" customFormat="1" ht="11.25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33203125" defaultRowHeight="11.25"/>
  <cols>
    <col min="1" max="1" width="23.33203125" style="0" customWidth="1"/>
    <col min="2" max="2" width="30.33203125" style="0" customWidth="1"/>
    <col min="3" max="3" width="14.5" style="0" customWidth="1"/>
  </cols>
  <sheetData>
    <row r="1" ht="11.25">
      <c r="A1" s="1" t="str">
        <f>'IV-1'!A1</f>
        <v>Monetary Bulletin 2006/2</v>
      </c>
    </row>
    <row r="2" ht="11.25">
      <c r="A2" s="1" t="s">
        <v>5</v>
      </c>
    </row>
    <row r="3" ht="12.75">
      <c r="A3" s="16" t="s">
        <v>123</v>
      </c>
    </row>
    <row r="4" ht="15.75">
      <c r="A4" s="34" t="s">
        <v>72</v>
      </c>
    </row>
    <row r="5" ht="11.25">
      <c r="A5" s="5"/>
    </row>
    <row r="6" ht="11.25">
      <c r="A6" s="48" t="s">
        <v>77</v>
      </c>
    </row>
    <row r="7" ht="11.25">
      <c r="A7" s="11" t="s">
        <v>20</v>
      </c>
    </row>
    <row r="8" ht="11.25">
      <c r="A8" s="5" t="s">
        <v>1</v>
      </c>
    </row>
    <row r="9" ht="11.25">
      <c r="A9" s="5"/>
    </row>
    <row r="10" spans="2:3" ht="33" customHeight="1">
      <c r="B10" s="55" t="s">
        <v>95</v>
      </c>
      <c r="C10" s="49" t="s">
        <v>93</v>
      </c>
    </row>
    <row r="11" spans="1:3" ht="11.25" customHeight="1">
      <c r="A11" s="9">
        <v>2001</v>
      </c>
      <c r="B11" s="40">
        <v>12.1</v>
      </c>
      <c r="C11" s="31"/>
    </row>
    <row r="12" spans="1:3" ht="11.25" customHeight="1">
      <c r="A12" s="9">
        <f>A11+1</f>
        <v>2002</v>
      </c>
      <c r="B12" s="40">
        <v>12.4</v>
      </c>
      <c r="C12" s="31"/>
    </row>
    <row r="13" spans="1:3" ht="11.25" customHeight="1">
      <c r="A13" s="9">
        <f>A12+1</f>
        <v>2003</v>
      </c>
      <c r="B13" s="40">
        <v>3.9</v>
      </c>
      <c r="C13" s="31"/>
    </row>
    <row r="14" spans="1:3" ht="11.25" customHeight="1">
      <c r="A14" s="9">
        <f>A13+1</f>
        <v>2004</v>
      </c>
      <c r="B14" s="40">
        <v>13.8</v>
      </c>
      <c r="C14" s="31"/>
    </row>
    <row r="15" spans="1:3" ht="15" customHeight="1">
      <c r="A15" s="9">
        <v>2005</v>
      </c>
      <c r="B15" s="40">
        <v>10.4</v>
      </c>
      <c r="C15" s="31"/>
    </row>
    <row r="16" spans="1:3" ht="11.25" customHeight="1">
      <c r="A16" s="9">
        <v>2006</v>
      </c>
      <c r="B16" s="42">
        <v>14.2</v>
      </c>
      <c r="C16" s="31">
        <v>24.8</v>
      </c>
    </row>
    <row r="17" spans="1:3" ht="11.25" customHeight="1">
      <c r="A17" s="9">
        <v>2007</v>
      </c>
      <c r="B17" s="10"/>
      <c r="C17" s="31">
        <v>15.7</v>
      </c>
    </row>
    <row r="18" s="12" customFormat="1" ht="12.75" customHeight="1"/>
    <row r="19" ht="11.25" customHeight="1">
      <c r="C19" s="12"/>
    </row>
    <row r="20" ht="11.25" customHeight="1">
      <c r="C20" s="12"/>
    </row>
    <row r="21" ht="11.25" customHeight="1">
      <c r="C21" s="12"/>
    </row>
    <row r="22" ht="11.25" customHeight="1"/>
    <row r="23" ht="11.25" customHeight="1"/>
    <row r="24" ht="11.25" customHeight="1"/>
    <row r="25" ht="1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10" ht="15" customHeight="1"/>
    <row r="122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33203125" defaultRowHeight="11.25"/>
  <cols>
    <col min="1" max="1" width="17.66015625" style="0" customWidth="1"/>
    <col min="2" max="2" width="17.5" style="0" customWidth="1"/>
    <col min="3" max="3" width="20.66015625" style="0" customWidth="1"/>
    <col min="4" max="4" width="10.3320312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124</v>
      </c>
    </row>
    <row r="4" ht="15.75">
      <c r="A4" s="4" t="s">
        <v>94</v>
      </c>
    </row>
    <row r="5" ht="15.75">
      <c r="A5" s="4"/>
    </row>
    <row r="6" ht="11.25">
      <c r="A6" s="11" t="s">
        <v>20</v>
      </c>
    </row>
    <row r="7" ht="11.25">
      <c r="A7" s="5" t="s">
        <v>1</v>
      </c>
    </row>
    <row r="8" spans="1:4" ht="11.25">
      <c r="A8" s="5"/>
      <c r="B8" s="66"/>
      <c r="C8" s="66"/>
      <c r="D8" s="66"/>
    </row>
    <row r="9" spans="2:4" s="66" customFormat="1" ht="42.75" customHeight="1">
      <c r="B9" s="64" t="s">
        <v>116</v>
      </c>
      <c r="C9" s="65" t="s">
        <v>86</v>
      </c>
      <c r="D9" s="68" t="s">
        <v>85</v>
      </c>
    </row>
    <row r="10" spans="1:4" ht="11.25" customHeight="1">
      <c r="A10" s="9">
        <v>2005</v>
      </c>
      <c r="B10" s="57">
        <v>34.8</v>
      </c>
      <c r="C10" s="10">
        <v>34.8</v>
      </c>
      <c r="D10" s="56">
        <v>34.8</v>
      </c>
    </row>
    <row r="11" spans="1:4" ht="11.25" customHeight="1">
      <c r="A11" s="9">
        <f>A10+1</f>
        <v>2006</v>
      </c>
      <c r="B11" s="57">
        <v>4.8</v>
      </c>
      <c r="C11" s="10">
        <v>4.5</v>
      </c>
      <c r="D11" s="56">
        <v>4.9</v>
      </c>
    </row>
    <row r="12" spans="1:4" ht="11.25" customHeight="1">
      <c r="A12" s="9">
        <f>A11+1</f>
        <v>2007</v>
      </c>
      <c r="B12" s="57">
        <v>-19.6</v>
      </c>
      <c r="C12" s="10">
        <v>-25.6</v>
      </c>
      <c r="D12" s="56">
        <v>-18.7</v>
      </c>
    </row>
    <row r="13" spans="1:4" ht="11.25" customHeight="1">
      <c r="A13" s="9">
        <f>A12+1</f>
        <v>2008</v>
      </c>
      <c r="B13" s="58">
        <v>-11</v>
      </c>
      <c r="C13" s="31">
        <v>-16.3</v>
      </c>
      <c r="D13" s="56">
        <v>-15.3</v>
      </c>
    </row>
    <row r="14" s="12" customFormat="1" ht="9.7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9" ht="15" customHeight="1"/>
    <row r="111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9.33203125" defaultRowHeight="11.25"/>
  <cols>
    <col min="1" max="1" width="12.33203125" style="25" customWidth="1"/>
    <col min="2" max="2" width="16.83203125" style="25" customWidth="1"/>
    <col min="3" max="3" width="17.16015625" style="25" customWidth="1"/>
    <col min="4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125</v>
      </c>
    </row>
    <row r="4" s="15" customFormat="1" ht="15.75">
      <c r="A4" s="15" t="s">
        <v>19</v>
      </c>
    </row>
    <row r="5" s="17" customFormat="1" ht="15.75" customHeight="1"/>
    <row r="6" s="17" customFormat="1" ht="15.75" customHeight="1">
      <c r="A6" s="15" t="s">
        <v>77</v>
      </c>
    </row>
    <row r="7" spans="1:4" s="19" customFormat="1" ht="15.75" customHeight="1">
      <c r="A7" s="18" t="s">
        <v>10</v>
      </c>
      <c r="D7" s="20"/>
    </row>
    <row r="8" s="17" customFormat="1" ht="15.75" customHeight="1" hidden="1" thickBot="1">
      <c r="A8" s="15" t="s">
        <v>1</v>
      </c>
    </row>
    <row r="9" spans="1:11" s="29" customFormat="1" ht="15.75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="76" customFormat="1" ht="21" customHeight="1"/>
    <row r="11" spans="1:3" ht="42" customHeight="1">
      <c r="A11" s="77"/>
      <c r="B11" s="86" t="s">
        <v>83</v>
      </c>
      <c r="C11" s="87" t="s">
        <v>93</v>
      </c>
    </row>
    <row r="12" spans="1:3" ht="12.75">
      <c r="A12" s="39">
        <v>2001</v>
      </c>
      <c r="B12" s="53">
        <v>-9.1</v>
      </c>
      <c r="C12" s="54"/>
    </row>
    <row r="13" spans="1:2" ht="12.75">
      <c r="A13" s="39">
        <v>2002</v>
      </c>
      <c r="B13" s="40">
        <v>-2.6</v>
      </c>
    </row>
    <row r="14" spans="1:2" ht="12.75">
      <c r="A14" s="39">
        <v>2003</v>
      </c>
      <c r="B14" s="40">
        <v>10.8</v>
      </c>
    </row>
    <row r="15" spans="1:2" ht="12.75">
      <c r="A15" s="39">
        <v>2004</v>
      </c>
      <c r="B15" s="40">
        <v>14.4</v>
      </c>
    </row>
    <row r="16" spans="1:2" ht="12.75">
      <c r="A16" s="39">
        <v>2005</v>
      </c>
      <c r="B16" s="40">
        <v>28.4</v>
      </c>
    </row>
    <row r="17" spans="1:3" ht="11.25">
      <c r="A17" s="39">
        <v>2006</v>
      </c>
      <c r="B17" s="32">
        <v>19.5</v>
      </c>
      <c r="C17" s="32">
        <v>4.5</v>
      </c>
    </row>
    <row r="18" spans="1:3" ht="11.25">
      <c r="A18" s="39">
        <v>2007</v>
      </c>
      <c r="B18" s="32"/>
      <c r="C18" s="32">
        <v>0.9</v>
      </c>
    </row>
    <row r="19" s="36" customFormat="1" ht="12" customHeight="1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2" sqref="A2"/>
    </sheetView>
  </sheetViews>
  <sheetFormatPr defaultColWidth="9.33203125" defaultRowHeight="11.25"/>
  <cols>
    <col min="1" max="2" width="14.5" style="17" customWidth="1"/>
    <col min="3" max="3" width="10.16015625" style="25" customWidth="1"/>
    <col min="4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126</v>
      </c>
    </row>
    <row r="4" s="15" customFormat="1" ht="12.75">
      <c r="A4" s="15" t="s">
        <v>91</v>
      </c>
    </row>
    <row r="5" s="15" customFormat="1" ht="12.75"/>
    <row r="6" s="19" customFormat="1" ht="15.75" customHeight="1">
      <c r="A6" s="18" t="s">
        <v>10</v>
      </c>
    </row>
    <row r="7" spans="1:4" s="21" customFormat="1" ht="15.75" customHeight="1">
      <c r="A7" s="15" t="s">
        <v>73</v>
      </c>
      <c r="B7" s="17"/>
      <c r="C7" s="17"/>
      <c r="D7" s="17"/>
    </row>
    <row r="8" spans="1:4" s="23" customFormat="1" ht="15.75" customHeight="1">
      <c r="A8" s="15"/>
      <c r="B8" s="17"/>
      <c r="C8" s="17"/>
      <c r="D8" s="17"/>
    </row>
    <row r="9" spans="1:4" s="27" customFormat="1" ht="41.25" customHeight="1">
      <c r="A9" s="83"/>
      <c r="B9" s="70" t="s">
        <v>59</v>
      </c>
      <c r="C9" s="79" t="s">
        <v>92</v>
      </c>
      <c r="D9" s="25"/>
    </row>
    <row r="10" spans="1:4" s="27" customFormat="1" ht="11.25">
      <c r="A10" s="43" t="s">
        <v>26</v>
      </c>
      <c r="B10" s="42">
        <v>21</v>
      </c>
      <c r="C10" s="42">
        <v>40.8</v>
      </c>
      <c r="D10" s="25"/>
    </row>
    <row r="11" spans="1:4" s="27" customFormat="1" ht="11.25">
      <c r="A11" s="43" t="s">
        <v>27</v>
      </c>
      <c r="B11" s="42">
        <v>27</v>
      </c>
      <c r="C11" s="42">
        <v>11</v>
      </c>
      <c r="D11" s="25"/>
    </row>
    <row r="12" spans="1:4" s="27" customFormat="1" ht="11.25">
      <c r="A12" s="43" t="s">
        <v>28</v>
      </c>
      <c r="B12" s="42">
        <v>35.4</v>
      </c>
      <c r="C12" s="42">
        <v>28.9</v>
      </c>
      <c r="D12" s="25"/>
    </row>
    <row r="13" spans="1:4" s="27" customFormat="1" ht="11.25">
      <c r="A13" s="43" t="s">
        <v>29</v>
      </c>
      <c r="B13" s="42">
        <v>36.7</v>
      </c>
      <c r="C13" s="42">
        <v>22.9</v>
      </c>
      <c r="D13" s="25"/>
    </row>
    <row r="14" spans="1:4" s="27" customFormat="1" ht="11.25">
      <c r="A14" s="43" t="s">
        <v>30</v>
      </c>
      <c r="B14" s="42">
        <v>50.6</v>
      </c>
      <c r="C14" s="42">
        <v>9.5</v>
      </c>
      <c r="D14" s="25"/>
    </row>
    <row r="15" spans="1:4" s="27" customFormat="1" ht="11.25">
      <c r="A15" s="43" t="s">
        <v>31</v>
      </c>
      <c r="B15" s="42">
        <v>18.5</v>
      </c>
      <c r="C15" s="42">
        <v>8.4</v>
      </c>
      <c r="D15" s="25"/>
    </row>
    <row r="16" spans="1:4" s="27" customFormat="1" ht="11.25">
      <c r="A16" s="43" t="s">
        <v>32</v>
      </c>
      <c r="B16" s="42">
        <v>7.7</v>
      </c>
      <c r="C16" s="42">
        <v>20.9</v>
      </c>
      <c r="D16" s="25"/>
    </row>
    <row r="17" spans="1:4" s="27" customFormat="1" ht="11.25">
      <c r="A17" s="43" t="s">
        <v>33</v>
      </c>
      <c r="B17" s="42">
        <v>-6.8</v>
      </c>
      <c r="C17" s="42">
        <v>9.4</v>
      </c>
      <c r="D17" s="25"/>
    </row>
    <row r="18" spans="1:4" s="27" customFormat="1" ht="11.25">
      <c r="A18" s="43" t="s">
        <v>34</v>
      </c>
      <c r="B18" s="42">
        <v>-13</v>
      </c>
      <c r="C18" s="42">
        <v>7.1</v>
      </c>
      <c r="D18" s="25"/>
    </row>
    <row r="19" spans="1:4" s="27" customFormat="1" ht="11.25">
      <c r="A19" s="43" t="s">
        <v>35</v>
      </c>
      <c r="B19" s="42">
        <v>-7.8</v>
      </c>
      <c r="C19" s="42">
        <v>18</v>
      </c>
      <c r="D19" s="25"/>
    </row>
    <row r="20" spans="1:4" s="27" customFormat="1" ht="11.25">
      <c r="A20" s="43" t="s">
        <v>36</v>
      </c>
      <c r="B20" s="42">
        <v>-16.7</v>
      </c>
      <c r="C20" s="42">
        <v>-6.4</v>
      </c>
      <c r="D20" s="25"/>
    </row>
    <row r="21" spans="1:4" s="27" customFormat="1" ht="11.25">
      <c r="A21" s="43" t="s">
        <v>37</v>
      </c>
      <c r="B21" s="42">
        <v>-17.1</v>
      </c>
      <c r="C21" s="42">
        <v>-4.9</v>
      </c>
      <c r="D21" s="25"/>
    </row>
    <row r="22" spans="1:4" s="27" customFormat="1" ht="11.25">
      <c r="A22" s="43" t="s">
        <v>38</v>
      </c>
      <c r="B22" s="42">
        <v>-44.4</v>
      </c>
      <c r="C22" s="42">
        <v>-3.1</v>
      </c>
      <c r="D22" s="25"/>
    </row>
    <row r="23" spans="1:4" s="27" customFormat="1" ht="11.25">
      <c r="A23" s="43" t="s">
        <v>39</v>
      </c>
      <c r="B23" s="42">
        <v>-48</v>
      </c>
      <c r="C23" s="42">
        <v>-23.4</v>
      </c>
      <c r="D23" s="25"/>
    </row>
    <row r="24" spans="1:4" s="27" customFormat="1" ht="11.25">
      <c r="A24" s="43" t="s">
        <v>40</v>
      </c>
      <c r="B24" s="42">
        <v>-55.2</v>
      </c>
      <c r="C24" s="42">
        <v>-8.9</v>
      </c>
      <c r="D24" s="25"/>
    </row>
    <row r="25" spans="1:4" s="27" customFormat="1" ht="11.25">
      <c r="A25" s="43" t="s">
        <v>41</v>
      </c>
      <c r="B25" s="42">
        <v>-51.2</v>
      </c>
      <c r="C25" s="42">
        <v>-21</v>
      </c>
      <c r="D25" s="25"/>
    </row>
    <row r="26" spans="1:4" s="27" customFormat="1" ht="11.25">
      <c r="A26" s="43" t="s">
        <v>42</v>
      </c>
      <c r="B26" s="42">
        <v>-34.2</v>
      </c>
      <c r="C26" s="42">
        <v>-25.6</v>
      </c>
      <c r="D26" s="25"/>
    </row>
    <row r="27" spans="1:4" s="27" customFormat="1" ht="11.25">
      <c r="A27" s="43" t="s">
        <v>43</v>
      </c>
      <c r="B27" s="42">
        <v>0</v>
      </c>
      <c r="C27" s="42">
        <v>1.1</v>
      </c>
      <c r="D27" s="25"/>
    </row>
    <row r="28" spans="1:4" s="27" customFormat="1" ht="11.25">
      <c r="A28" s="43" t="s">
        <v>44</v>
      </c>
      <c r="B28" s="42">
        <v>14.8</v>
      </c>
      <c r="C28" s="42">
        <v>-8.7</v>
      </c>
      <c r="D28" s="25"/>
    </row>
    <row r="29" spans="1:4" s="27" customFormat="1" ht="11.25">
      <c r="A29" s="43" t="s">
        <v>45</v>
      </c>
      <c r="B29" s="42">
        <v>26.4</v>
      </c>
      <c r="C29" s="42">
        <v>4.2</v>
      </c>
      <c r="D29" s="25"/>
    </row>
    <row r="30" spans="1:4" s="27" customFormat="1" ht="11.25">
      <c r="A30" s="43" t="s">
        <v>46</v>
      </c>
      <c r="B30" s="42">
        <v>77.1</v>
      </c>
      <c r="C30" s="42">
        <v>28.6</v>
      </c>
      <c r="D30" s="25"/>
    </row>
    <row r="31" spans="1:4" s="27" customFormat="1" ht="11.25">
      <c r="A31" s="43" t="s">
        <v>47</v>
      </c>
      <c r="B31" s="42">
        <v>41.3</v>
      </c>
      <c r="C31" s="42">
        <v>9</v>
      </c>
      <c r="D31" s="25"/>
    </row>
    <row r="32" spans="1:4" s="27" customFormat="1" ht="11.25">
      <c r="A32" s="43" t="s">
        <v>48</v>
      </c>
      <c r="B32" s="42">
        <v>47.2</v>
      </c>
      <c r="C32" s="42">
        <v>12.7</v>
      </c>
      <c r="D32" s="25"/>
    </row>
    <row r="33" spans="1:4" s="27" customFormat="1" ht="11.25">
      <c r="A33" s="43" t="s">
        <v>49</v>
      </c>
      <c r="B33" s="42">
        <v>47</v>
      </c>
      <c r="C33" s="42">
        <v>16.4</v>
      </c>
      <c r="D33" s="25"/>
    </row>
    <row r="34" spans="1:4" s="27" customFormat="1" ht="11.25">
      <c r="A34" s="43" t="s">
        <v>50</v>
      </c>
      <c r="B34" s="42">
        <v>24.3</v>
      </c>
      <c r="C34" s="42">
        <v>21.3</v>
      </c>
      <c r="D34" s="25"/>
    </row>
    <row r="35" spans="1:4" s="27" customFormat="1" ht="11.25">
      <c r="A35" s="43" t="s">
        <v>51</v>
      </c>
      <c r="B35" s="42">
        <v>23.7</v>
      </c>
      <c r="C35" s="42">
        <v>13.7</v>
      </c>
      <c r="D35" s="25"/>
    </row>
    <row r="36" spans="1:4" s="27" customFormat="1" ht="11.25">
      <c r="A36" s="43" t="s">
        <v>52</v>
      </c>
      <c r="B36" s="42">
        <v>26.5</v>
      </c>
      <c r="C36" s="42">
        <v>8.3</v>
      </c>
      <c r="D36" s="25"/>
    </row>
    <row r="37" spans="1:4" s="27" customFormat="1" ht="11.25">
      <c r="A37" s="43" t="s">
        <v>53</v>
      </c>
      <c r="B37" s="42">
        <v>85.5</v>
      </c>
      <c r="C37" s="42">
        <v>17.4</v>
      </c>
      <c r="D37" s="25"/>
    </row>
    <row r="38" spans="1:4" s="27" customFormat="1" ht="11.25">
      <c r="A38" s="43" t="s">
        <v>54</v>
      </c>
      <c r="B38" s="42">
        <v>61.3</v>
      </c>
      <c r="C38" s="42">
        <v>30.7</v>
      </c>
      <c r="D38" s="25"/>
    </row>
    <row r="39" spans="1:4" s="27" customFormat="1" ht="11.25">
      <c r="A39" s="43" t="s">
        <v>55</v>
      </c>
      <c r="B39" s="42">
        <v>79</v>
      </c>
      <c r="C39" s="42">
        <v>38.1</v>
      </c>
      <c r="D39" s="25"/>
    </row>
    <row r="40" spans="1:4" s="27" customFormat="1" ht="11.25">
      <c r="A40" s="43" t="s">
        <v>56</v>
      </c>
      <c r="B40" s="42">
        <v>58.9</v>
      </c>
      <c r="C40" s="42">
        <v>40.4</v>
      </c>
      <c r="D40" s="25"/>
    </row>
    <row r="41" spans="1:4" s="27" customFormat="1" ht="11.25">
      <c r="A41" s="43" t="s">
        <v>57</v>
      </c>
      <c r="B41" s="42">
        <v>30.7</v>
      </c>
      <c r="C41" s="42">
        <v>23.6</v>
      </c>
      <c r="D41" s="25"/>
    </row>
    <row r="42" spans="1:4" s="27" customFormat="1" ht="11.25">
      <c r="A42" s="43" t="s">
        <v>58</v>
      </c>
      <c r="B42" s="42">
        <v>59.9</v>
      </c>
      <c r="C42" s="42">
        <v>14.3</v>
      </c>
      <c r="D42" s="25"/>
    </row>
    <row r="43" s="27" customFormat="1" ht="11.25"/>
    <row r="44" spans="1:4" s="27" customFormat="1" ht="11.25">
      <c r="A44" s="17"/>
      <c r="B44" s="17"/>
      <c r="C44" s="25"/>
      <c r="D44" s="25"/>
    </row>
    <row r="46" spans="1:4" ht="9" customHeight="1">
      <c r="A46" s="22"/>
      <c r="B46" s="22"/>
      <c r="C46" s="26"/>
      <c r="D46" s="2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" sqref="A2"/>
    </sheetView>
  </sheetViews>
  <sheetFormatPr defaultColWidth="9.33203125" defaultRowHeight="11.25"/>
  <cols>
    <col min="1" max="1" width="13.5" style="17" customWidth="1"/>
    <col min="2" max="2" width="17.33203125" style="17" customWidth="1"/>
    <col min="3" max="3" width="14.5" style="17" customWidth="1"/>
    <col min="4" max="4" width="14.5" style="25" customWidth="1"/>
    <col min="5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127</v>
      </c>
    </row>
    <row r="4" s="15" customFormat="1" ht="15.75">
      <c r="A4" s="15" t="s">
        <v>74</v>
      </c>
    </row>
    <row r="5" s="15" customFormat="1" ht="12.75"/>
    <row r="6" spans="1:2" s="17" customFormat="1" ht="15.75" customHeight="1">
      <c r="A6" s="15" t="s">
        <v>60</v>
      </c>
      <c r="B6" s="15"/>
    </row>
    <row r="7" spans="1:2" s="19" customFormat="1" ht="15.75" customHeight="1">
      <c r="A7" s="18" t="s">
        <v>10</v>
      </c>
      <c r="B7" s="18"/>
    </row>
    <row r="8" spans="1:5" s="21" customFormat="1" ht="15.75" customHeight="1">
      <c r="A8" s="15"/>
      <c r="B8" s="15"/>
      <c r="C8" s="17"/>
      <c r="D8" s="17"/>
      <c r="E8" s="17"/>
    </row>
    <row r="9" spans="1:5" s="27" customFormat="1" ht="41.25" customHeight="1">
      <c r="A9" s="83"/>
      <c r="B9" s="70" t="s">
        <v>64</v>
      </c>
      <c r="C9" s="80" t="s">
        <v>65</v>
      </c>
      <c r="D9" s="79" t="s">
        <v>66</v>
      </c>
      <c r="E9" s="25"/>
    </row>
    <row r="10" spans="1:5" s="27" customFormat="1" ht="11.25">
      <c r="A10" s="45">
        <v>1992</v>
      </c>
      <c r="B10" s="88">
        <v>-4.6</v>
      </c>
      <c r="C10" s="42">
        <v>-3.1</v>
      </c>
      <c r="D10" s="42">
        <v>3.1</v>
      </c>
      <c r="E10" s="25"/>
    </row>
    <row r="11" spans="1:5" s="27" customFormat="1" ht="11.25">
      <c r="A11" s="45">
        <f>A10+1</f>
        <v>1993</v>
      </c>
      <c r="B11" s="88">
        <v>-4.2</v>
      </c>
      <c r="C11" s="42">
        <v>1.7</v>
      </c>
      <c r="D11" s="42">
        <v>4.4</v>
      </c>
      <c r="E11" s="25"/>
    </row>
    <row r="12" spans="1:5" s="27" customFormat="1" ht="11.25">
      <c r="A12" s="45">
        <f aca="true" t="shared" si="0" ref="A12:A26">A11+1</f>
        <v>1994</v>
      </c>
      <c r="B12" s="88">
        <v>-2.3</v>
      </c>
      <c r="C12" s="42">
        <v>3.8</v>
      </c>
      <c r="D12" s="42">
        <v>4.8</v>
      </c>
      <c r="E12" s="25"/>
    </row>
    <row r="13" spans="1:5" s="27" customFormat="1" ht="11.25">
      <c r="A13" s="45">
        <f t="shared" si="0"/>
        <v>1995</v>
      </c>
      <c r="B13" s="88">
        <v>-4.3</v>
      </c>
      <c r="C13" s="42">
        <v>0.4</v>
      </c>
      <c r="D13" s="42">
        <v>5</v>
      </c>
      <c r="E13" s="25"/>
    </row>
    <row r="14" spans="1:5" s="27" customFormat="1" ht="11.25">
      <c r="A14" s="45">
        <f t="shared" si="0"/>
        <v>1996</v>
      </c>
      <c r="B14" s="88">
        <v>-2.8</v>
      </c>
      <c r="C14" s="42">
        <v>5</v>
      </c>
      <c r="D14" s="42">
        <v>4.4</v>
      </c>
      <c r="E14" s="25"/>
    </row>
    <row r="15" spans="1:5" s="27" customFormat="1" ht="11.25">
      <c r="A15" s="45">
        <f t="shared" si="0"/>
        <v>1997</v>
      </c>
      <c r="B15" s="88">
        <v>0.6</v>
      </c>
      <c r="C15" s="42">
        <v>7.3</v>
      </c>
      <c r="D15" s="42">
        <v>3.9</v>
      </c>
      <c r="E15" s="25"/>
    </row>
    <row r="16" spans="1:5" s="27" customFormat="1" ht="11.25">
      <c r="A16" s="45">
        <f t="shared" si="0"/>
        <v>1998</v>
      </c>
      <c r="B16" s="88">
        <v>2.2</v>
      </c>
      <c r="C16" s="42">
        <v>5.8</v>
      </c>
      <c r="D16" s="42">
        <v>2.8</v>
      </c>
      <c r="E16" s="25"/>
    </row>
    <row r="17" spans="1:5" s="27" customFormat="1" ht="11.25">
      <c r="A17" s="45">
        <f t="shared" si="0"/>
        <v>1999</v>
      </c>
      <c r="B17" s="88">
        <v>2.4</v>
      </c>
      <c r="C17" s="42">
        <v>4.3</v>
      </c>
      <c r="D17" s="42">
        <v>1.9</v>
      </c>
      <c r="E17" s="25"/>
    </row>
    <row r="18" spans="1:5" s="27" customFormat="1" ht="11.25">
      <c r="A18" s="45">
        <f t="shared" si="0"/>
        <v>2000</v>
      </c>
      <c r="B18" s="88">
        <v>2.3</v>
      </c>
      <c r="C18" s="42">
        <v>4.1</v>
      </c>
      <c r="D18" s="42">
        <v>1.3</v>
      </c>
      <c r="E18" s="25"/>
    </row>
    <row r="19" spans="1:5" s="27" customFormat="1" ht="11.25">
      <c r="A19" s="45">
        <f t="shared" si="0"/>
        <v>2001</v>
      </c>
      <c r="B19" s="88">
        <v>2</v>
      </c>
      <c r="C19" s="42">
        <v>3.8</v>
      </c>
      <c r="D19" s="42">
        <v>1.4</v>
      </c>
      <c r="E19" s="25"/>
    </row>
    <row r="20" spans="1:5" s="27" customFormat="1" ht="11.25">
      <c r="A20" s="45">
        <f t="shared" si="0"/>
        <v>2002</v>
      </c>
      <c r="B20" s="88">
        <v>-2</v>
      </c>
      <c r="C20" s="42">
        <v>-1</v>
      </c>
      <c r="D20" s="42">
        <v>2.5</v>
      </c>
      <c r="E20" s="25"/>
    </row>
    <row r="21" spans="1:5" s="27" customFormat="1" ht="11.25">
      <c r="A21" s="45">
        <f t="shared" si="0"/>
        <v>2003</v>
      </c>
      <c r="B21" s="88">
        <v>-2</v>
      </c>
      <c r="C21" s="42">
        <v>3</v>
      </c>
      <c r="D21" s="42">
        <v>3.3</v>
      </c>
      <c r="E21" s="25"/>
    </row>
    <row r="22" spans="1:5" s="27" customFormat="1" ht="11.25">
      <c r="A22" s="45">
        <f t="shared" si="0"/>
        <v>2004</v>
      </c>
      <c r="B22" s="88">
        <v>2.7</v>
      </c>
      <c r="C22" s="42">
        <v>8.2</v>
      </c>
      <c r="D22" s="42">
        <v>3.1</v>
      </c>
      <c r="E22" s="25"/>
    </row>
    <row r="23" spans="1:5" s="27" customFormat="1" ht="11.25">
      <c r="A23" s="45">
        <f t="shared" si="0"/>
        <v>2005</v>
      </c>
      <c r="B23" s="88">
        <v>3.8</v>
      </c>
      <c r="C23" s="42">
        <v>5.6</v>
      </c>
      <c r="D23" s="42">
        <v>2.1</v>
      </c>
      <c r="E23" s="25"/>
    </row>
    <row r="24" spans="1:5" s="27" customFormat="1" ht="11.25">
      <c r="A24" s="45">
        <f t="shared" si="0"/>
        <v>2006</v>
      </c>
      <c r="B24" s="88">
        <v>3.9</v>
      </c>
      <c r="C24" s="42">
        <v>4.8</v>
      </c>
      <c r="D24" s="42">
        <v>1.3</v>
      </c>
      <c r="E24" s="25"/>
    </row>
    <row r="25" spans="1:5" s="27" customFormat="1" ht="11.25">
      <c r="A25" s="45">
        <f t="shared" si="0"/>
        <v>2007</v>
      </c>
      <c r="B25" s="88">
        <v>3.1</v>
      </c>
      <c r="C25" s="42">
        <v>1.8</v>
      </c>
      <c r="D25" s="42">
        <v>1.9</v>
      </c>
      <c r="E25" s="25"/>
    </row>
    <row r="26" spans="1:5" s="27" customFormat="1" ht="11.25">
      <c r="A26" s="45">
        <f t="shared" si="0"/>
        <v>2008</v>
      </c>
      <c r="B26" s="88">
        <v>-0.4</v>
      </c>
      <c r="C26" s="42">
        <v>-0.5</v>
      </c>
      <c r="D26" s="42">
        <v>3.5</v>
      </c>
      <c r="E26" s="25"/>
    </row>
    <row r="27" spans="1:5" s="27" customFormat="1" ht="11.25">
      <c r="A27" s="37"/>
      <c r="B27" s="37"/>
      <c r="C27" s="37"/>
      <c r="D27" s="36"/>
      <c r="E27" s="36"/>
    </row>
    <row r="28" spans="1:5" s="27" customFormat="1" ht="11.25">
      <c r="A28" s="17"/>
      <c r="B28" s="17"/>
      <c r="C28" s="17"/>
      <c r="D28" s="25"/>
      <c r="E28" s="2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L12" sqref="L12"/>
    </sheetView>
  </sheetViews>
  <sheetFormatPr defaultColWidth="9.33203125" defaultRowHeight="11.25"/>
  <cols>
    <col min="1" max="1" width="9.33203125" style="25" customWidth="1"/>
    <col min="2" max="3" width="17.16015625" style="25" customWidth="1"/>
    <col min="4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128</v>
      </c>
    </row>
    <row r="4" s="15" customFormat="1" ht="15.75">
      <c r="A4" s="15" t="s">
        <v>75</v>
      </c>
    </row>
    <row r="5" s="15" customFormat="1" ht="12.75"/>
    <row r="6" s="17" customFormat="1" ht="15.75" customHeight="1">
      <c r="A6" s="15" t="s">
        <v>90</v>
      </c>
    </row>
    <row r="7" spans="1:4" s="19" customFormat="1" ht="15.75" customHeight="1">
      <c r="A7" s="18" t="s">
        <v>76</v>
      </c>
      <c r="D7" s="20"/>
    </row>
    <row r="8" s="17" customFormat="1" ht="15.75" customHeight="1">
      <c r="A8" s="15" t="s">
        <v>22</v>
      </c>
    </row>
    <row r="9" spans="1:11" s="29" customFormat="1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9" s="76" customFormat="1" ht="25.5" customHeight="1">
      <c r="A10" s="89"/>
      <c r="B10" s="90" t="s">
        <v>64</v>
      </c>
      <c r="C10" s="91" t="s">
        <v>129</v>
      </c>
      <c r="D10" s="92">
        <v>-90</v>
      </c>
      <c r="E10" s="92">
        <v>-75</v>
      </c>
      <c r="F10" s="92">
        <v>-50</v>
      </c>
      <c r="G10" s="92">
        <v>50</v>
      </c>
      <c r="H10" s="92">
        <v>75</v>
      </c>
      <c r="I10" s="92">
        <v>90</v>
      </c>
    </row>
    <row r="11" spans="1:9" ht="16.5" customHeight="1">
      <c r="A11" s="25">
        <v>1992</v>
      </c>
      <c r="B11" s="88">
        <v>-4.6</v>
      </c>
      <c r="C11" s="42">
        <v>1.2</v>
      </c>
      <c r="D11" s="44">
        <v>-6.6</v>
      </c>
      <c r="E11" s="44">
        <v>0.6</v>
      </c>
      <c r="F11" s="44">
        <v>0.6</v>
      </c>
      <c r="G11" s="44">
        <v>0.8</v>
      </c>
      <c r="H11" s="44">
        <v>0.6</v>
      </c>
      <c r="I11" s="44">
        <v>0.6</v>
      </c>
    </row>
    <row r="12" spans="1:9" ht="11.25">
      <c r="A12" s="25">
        <f>A11+1</f>
        <v>1993</v>
      </c>
      <c r="B12" s="88">
        <v>-4.2</v>
      </c>
      <c r="C12" s="42">
        <v>1.2</v>
      </c>
      <c r="D12" s="44">
        <v>-6.2</v>
      </c>
      <c r="E12" s="44">
        <v>0.6</v>
      </c>
      <c r="F12" s="44">
        <v>0.6</v>
      </c>
      <c r="G12" s="44">
        <v>0.8</v>
      </c>
      <c r="H12" s="44">
        <v>0.6</v>
      </c>
      <c r="I12" s="44">
        <v>0.6</v>
      </c>
    </row>
    <row r="13" spans="1:9" ht="11.25">
      <c r="A13" s="25">
        <f aca="true" t="shared" si="0" ref="A13:A27">A12+1</f>
        <v>1994</v>
      </c>
      <c r="B13" s="88">
        <v>-2.3</v>
      </c>
      <c r="C13" s="42">
        <v>1.2</v>
      </c>
      <c r="D13" s="44">
        <v>-4.3</v>
      </c>
      <c r="E13" s="44">
        <v>0.6</v>
      </c>
      <c r="F13" s="44">
        <v>0.6</v>
      </c>
      <c r="G13" s="44">
        <v>0.8</v>
      </c>
      <c r="H13" s="44">
        <v>0.6</v>
      </c>
      <c r="I13" s="44">
        <v>0.6</v>
      </c>
    </row>
    <row r="14" spans="1:9" ht="11.25">
      <c r="A14" s="25">
        <f t="shared" si="0"/>
        <v>1995</v>
      </c>
      <c r="B14" s="88">
        <v>-4.3</v>
      </c>
      <c r="C14" s="42">
        <v>1.2</v>
      </c>
      <c r="D14" s="44">
        <v>-6.3</v>
      </c>
      <c r="E14" s="44">
        <v>0.6</v>
      </c>
      <c r="F14" s="44">
        <v>0.6</v>
      </c>
      <c r="G14" s="44">
        <v>0.8</v>
      </c>
      <c r="H14" s="44">
        <v>0.6</v>
      </c>
      <c r="I14" s="44">
        <v>0.6</v>
      </c>
    </row>
    <row r="15" spans="1:9" ht="11.25">
      <c r="A15" s="25">
        <f t="shared" si="0"/>
        <v>1996</v>
      </c>
      <c r="B15" s="88">
        <v>-2.8</v>
      </c>
      <c r="C15" s="42">
        <v>1.2</v>
      </c>
      <c r="D15" s="44">
        <v>-4.8</v>
      </c>
      <c r="E15" s="44">
        <v>0.6</v>
      </c>
      <c r="F15" s="44">
        <v>0.6</v>
      </c>
      <c r="G15" s="44">
        <v>0.8</v>
      </c>
      <c r="H15" s="44">
        <v>0.6</v>
      </c>
      <c r="I15" s="44">
        <v>0.6</v>
      </c>
    </row>
    <row r="16" spans="1:9" ht="11.25">
      <c r="A16" s="25">
        <f t="shared" si="0"/>
        <v>1997</v>
      </c>
      <c r="B16" s="88">
        <v>0.6</v>
      </c>
      <c r="C16" s="42">
        <v>1.2</v>
      </c>
      <c r="D16" s="44">
        <v>-1.4</v>
      </c>
      <c r="E16" s="44">
        <v>0.6</v>
      </c>
      <c r="F16" s="44">
        <v>0.6</v>
      </c>
      <c r="G16" s="44">
        <v>0.8</v>
      </c>
      <c r="H16" s="44">
        <v>0.6</v>
      </c>
      <c r="I16" s="44">
        <v>0.6</v>
      </c>
    </row>
    <row r="17" spans="1:9" ht="11.25">
      <c r="A17" s="25">
        <f t="shared" si="0"/>
        <v>1998</v>
      </c>
      <c r="B17" s="88">
        <v>2.2</v>
      </c>
      <c r="C17" s="42">
        <v>1.2</v>
      </c>
      <c r="D17" s="44">
        <v>0.2</v>
      </c>
      <c r="E17" s="44">
        <v>0.6</v>
      </c>
      <c r="F17" s="44">
        <v>0.6</v>
      </c>
      <c r="G17" s="44">
        <v>0.8</v>
      </c>
      <c r="H17" s="44">
        <v>0.6</v>
      </c>
      <c r="I17" s="44">
        <v>0.6</v>
      </c>
    </row>
    <row r="18" spans="1:9" ht="11.25">
      <c r="A18" s="25">
        <f t="shared" si="0"/>
        <v>1999</v>
      </c>
      <c r="B18" s="88">
        <v>2.4</v>
      </c>
      <c r="C18" s="42">
        <v>1.2</v>
      </c>
      <c r="D18" s="44">
        <v>0.4</v>
      </c>
      <c r="E18" s="44">
        <v>0.6</v>
      </c>
      <c r="F18" s="44">
        <v>0.6</v>
      </c>
      <c r="G18" s="44">
        <v>0.8</v>
      </c>
      <c r="H18" s="44">
        <v>0.6</v>
      </c>
      <c r="I18" s="44">
        <v>0.6</v>
      </c>
    </row>
    <row r="19" spans="1:9" ht="11.25">
      <c r="A19" s="25">
        <f t="shared" si="0"/>
        <v>2000</v>
      </c>
      <c r="B19" s="88">
        <v>2.3</v>
      </c>
      <c r="C19" s="42">
        <v>1.2</v>
      </c>
      <c r="D19" s="44">
        <v>0.3</v>
      </c>
      <c r="E19" s="44">
        <v>0.6</v>
      </c>
      <c r="F19" s="44">
        <v>0.6</v>
      </c>
      <c r="G19" s="44">
        <v>0.8</v>
      </c>
      <c r="H19" s="44">
        <v>0.6</v>
      </c>
      <c r="I19" s="44">
        <v>0.6</v>
      </c>
    </row>
    <row r="20" spans="1:9" ht="11.25">
      <c r="A20" s="25">
        <f t="shared" si="0"/>
        <v>2001</v>
      </c>
      <c r="B20" s="88">
        <v>2</v>
      </c>
      <c r="C20" s="42">
        <v>1.2</v>
      </c>
      <c r="D20" s="44">
        <v>0</v>
      </c>
      <c r="E20" s="44">
        <v>0.6</v>
      </c>
      <c r="F20" s="44">
        <v>0.6</v>
      </c>
      <c r="G20" s="44">
        <v>0.8</v>
      </c>
      <c r="H20" s="44">
        <v>0.6</v>
      </c>
      <c r="I20" s="44">
        <v>0.6</v>
      </c>
    </row>
    <row r="21" spans="1:9" ht="11.25">
      <c r="A21" s="25">
        <f t="shared" si="0"/>
        <v>2002</v>
      </c>
      <c r="B21" s="88">
        <v>-2</v>
      </c>
      <c r="C21" s="42">
        <v>1.2</v>
      </c>
      <c r="D21" s="44">
        <v>-4</v>
      </c>
      <c r="E21" s="44">
        <v>0.6</v>
      </c>
      <c r="F21" s="44">
        <v>0.6</v>
      </c>
      <c r="G21" s="44">
        <v>0.8</v>
      </c>
      <c r="H21" s="44">
        <v>0.6</v>
      </c>
      <c r="I21" s="44">
        <v>0.6</v>
      </c>
    </row>
    <row r="22" spans="1:9" ht="11.25">
      <c r="A22" s="25">
        <f t="shared" si="0"/>
        <v>2003</v>
      </c>
      <c r="B22" s="88">
        <v>-2</v>
      </c>
      <c r="C22" s="42">
        <v>1.2</v>
      </c>
      <c r="D22" s="44">
        <v>-4</v>
      </c>
      <c r="E22" s="44">
        <v>0.6</v>
      </c>
      <c r="F22" s="44">
        <v>0.6</v>
      </c>
      <c r="G22" s="44">
        <v>0.8</v>
      </c>
      <c r="H22" s="44">
        <v>0.6</v>
      </c>
      <c r="I22" s="44">
        <v>0.6</v>
      </c>
    </row>
    <row r="23" spans="1:9" ht="11.25">
      <c r="A23" s="25">
        <f t="shared" si="0"/>
        <v>2004</v>
      </c>
      <c r="B23" s="88">
        <v>2.7</v>
      </c>
      <c r="C23" s="42">
        <v>1.2</v>
      </c>
      <c r="D23" s="44">
        <v>0.7</v>
      </c>
      <c r="E23" s="44">
        <v>0.6</v>
      </c>
      <c r="F23" s="44">
        <v>0.6</v>
      </c>
      <c r="G23" s="44">
        <v>0.8</v>
      </c>
      <c r="H23" s="44">
        <v>0.6</v>
      </c>
      <c r="I23" s="44">
        <v>0.6</v>
      </c>
    </row>
    <row r="24" spans="1:9" ht="11.25">
      <c r="A24" s="25">
        <f t="shared" si="0"/>
        <v>2005</v>
      </c>
      <c r="B24" s="88">
        <v>3.8</v>
      </c>
      <c r="C24" s="42">
        <v>1.2</v>
      </c>
      <c r="D24" s="44">
        <v>1.8</v>
      </c>
      <c r="E24" s="44">
        <v>0.6</v>
      </c>
      <c r="F24" s="44">
        <v>0.6</v>
      </c>
      <c r="G24" s="44">
        <v>0.8</v>
      </c>
      <c r="H24" s="44">
        <v>0.6</v>
      </c>
      <c r="I24" s="44">
        <v>0.6</v>
      </c>
    </row>
    <row r="25" spans="1:9" ht="11.25">
      <c r="A25" s="25">
        <f t="shared" si="0"/>
        <v>2006</v>
      </c>
      <c r="B25" s="88">
        <v>3.9</v>
      </c>
      <c r="C25" s="42">
        <v>1.2</v>
      </c>
      <c r="D25" s="44">
        <v>2</v>
      </c>
      <c r="E25" s="44">
        <v>0.6</v>
      </c>
      <c r="F25" s="44">
        <v>0.6</v>
      </c>
      <c r="G25" s="44">
        <v>0.8</v>
      </c>
      <c r="H25" s="44">
        <v>0.6</v>
      </c>
      <c r="I25" s="44">
        <v>0.6</v>
      </c>
    </row>
    <row r="26" spans="1:9" ht="11.25">
      <c r="A26" s="25">
        <f t="shared" si="0"/>
        <v>2007</v>
      </c>
      <c r="B26" s="88">
        <v>3.1</v>
      </c>
      <c r="C26" s="42">
        <v>1.2</v>
      </c>
      <c r="D26" s="44">
        <v>1.1</v>
      </c>
      <c r="E26" s="44">
        <v>0.6</v>
      </c>
      <c r="F26" s="44">
        <v>0.6</v>
      </c>
      <c r="G26" s="44">
        <v>0.8</v>
      </c>
      <c r="H26" s="44">
        <v>0.6</v>
      </c>
      <c r="I26" s="44">
        <v>0.6</v>
      </c>
    </row>
    <row r="27" spans="1:9" ht="11.25">
      <c r="A27" s="25">
        <f t="shared" si="0"/>
        <v>2008</v>
      </c>
      <c r="B27" s="88">
        <v>-0.4</v>
      </c>
      <c r="C27" s="42">
        <v>1.2</v>
      </c>
      <c r="D27" s="44">
        <v>-2.4</v>
      </c>
      <c r="E27" s="44">
        <v>0.6</v>
      </c>
      <c r="F27" s="44">
        <v>0.6</v>
      </c>
      <c r="G27" s="44">
        <v>0.8</v>
      </c>
      <c r="H27" s="44">
        <v>0.6</v>
      </c>
      <c r="I27" s="44">
        <v>0.6</v>
      </c>
    </row>
    <row r="29" s="36" customFormat="1" ht="10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" sqref="B10"/>
    </sheetView>
  </sheetViews>
  <sheetFormatPr defaultColWidth="9.33203125" defaultRowHeight="11.25"/>
  <cols>
    <col min="1" max="1" width="10.83203125" style="0" customWidth="1"/>
    <col min="2" max="2" width="17.5" style="0" customWidth="1"/>
    <col min="3" max="3" width="16.83203125" style="0" customWidth="1"/>
    <col min="4" max="4" width="13.6601562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105</v>
      </c>
    </row>
    <row r="4" ht="15.75">
      <c r="A4" s="4" t="s">
        <v>88</v>
      </c>
    </row>
    <row r="5" ht="11.25">
      <c r="A5" s="5"/>
    </row>
    <row r="6" ht="11.25">
      <c r="A6" s="11" t="s">
        <v>89</v>
      </c>
    </row>
    <row r="7" ht="11.25">
      <c r="A7" s="5" t="s">
        <v>87</v>
      </c>
    </row>
    <row r="8" s="66" customFormat="1" ht="11.25"/>
    <row r="9" spans="2:4" ht="42.75" customHeight="1">
      <c r="B9" s="64" t="s">
        <v>116</v>
      </c>
      <c r="C9" s="65" t="s">
        <v>86</v>
      </c>
      <c r="D9" s="68" t="s">
        <v>85</v>
      </c>
    </row>
    <row r="10" spans="1:4" ht="11.25" customHeight="1">
      <c r="A10" s="9">
        <v>2005</v>
      </c>
      <c r="B10" s="57">
        <v>3.8</v>
      </c>
      <c r="C10" s="10">
        <v>3.8</v>
      </c>
      <c r="D10" s="56">
        <v>3.8</v>
      </c>
    </row>
    <row r="11" spans="1:4" ht="11.25" customHeight="1">
      <c r="A11" s="9">
        <f>A10+1</f>
        <v>2006</v>
      </c>
      <c r="B11" s="57">
        <v>3.9</v>
      </c>
      <c r="C11" s="10">
        <v>3.7</v>
      </c>
      <c r="D11" s="56">
        <v>4</v>
      </c>
    </row>
    <row r="12" spans="1:4" ht="11.25" customHeight="1">
      <c r="A12" s="9">
        <f>A11+1</f>
        <v>2007</v>
      </c>
      <c r="B12" s="57">
        <v>3.1</v>
      </c>
      <c r="C12" s="10">
        <v>-0.1</v>
      </c>
      <c r="D12" s="56">
        <v>3.4</v>
      </c>
    </row>
    <row r="13" spans="1:4" ht="11.25" customHeight="1">
      <c r="A13" s="9">
        <f>A12+1</f>
        <v>2008</v>
      </c>
      <c r="B13" s="58">
        <v>-0.4</v>
      </c>
      <c r="C13" s="31">
        <v>-5.1</v>
      </c>
      <c r="D13" s="56">
        <v>-1.6</v>
      </c>
    </row>
    <row r="14" spans="2:7" ht="11.25" customHeight="1">
      <c r="B14" s="12"/>
      <c r="C14" s="12"/>
      <c r="D14" s="12"/>
      <c r="E14" s="12"/>
      <c r="F14" s="12"/>
      <c r="G14" s="12"/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9" ht="15" customHeight="1"/>
    <row r="111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9" sqref="B19"/>
    </sheetView>
  </sheetViews>
  <sheetFormatPr defaultColWidth="9.33203125" defaultRowHeight="11.25"/>
  <cols>
    <col min="1" max="1" width="18" style="0" customWidth="1"/>
    <col min="2" max="3" width="17.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107</v>
      </c>
    </row>
    <row r="4" ht="16.5">
      <c r="A4" s="4" t="s">
        <v>0</v>
      </c>
    </row>
    <row r="5" ht="11.25">
      <c r="A5" s="5"/>
    </row>
    <row r="6" ht="11.25">
      <c r="A6" s="5" t="s">
        <v>77</v>
      </c>
    </row>
    <row r="7" ht="11.25">
      <c r="A7" s="11" t="s">
        <v>20</v>
      </c>
    </row>
    <row r="8" ht="11.25">
      <c r="A8" s="5" t="s">
        <v>1</v>
      </c>
    </row>
    <row r="9" ht="11.25">
      <c r="A9" s="5"/>
    </row>
    <row r="10" s="66" customFormat="1" ht="11.25">
      <c r="A10" s="67"/>
    </row>
    <row r="11" spans="2:3" ht="47.25" customHeight="1">
      <c r="B11" s="64" t="s">
        <v>81</v>
      </c>
      <c r="C11" s="65" t="s">
        <v>117</v>
      </c>
    </row>
    <row r="12" spans="1:3" ht="11.25" customHeight="1">
      <c r="A12" s="9">
        <v>2001</v>
      </c>
      <c r="B12" s="62">
        <v>-3</v>
      </c>
      <c r="C12" s="10"/>
    </row>
    <row r="13" spans="1:3" ht="11.25" customHeight="1">
      <c r="A13" s="9">
        <v>2002</v>
      </c>
      <c r="B13" s="62">
        <v>-1.6</v>
      </c>
      <c r="C13" s="10"/>
    </row>
    <row r="14" spans="1:3" ht="11.25" customHeight="1">
      <c r="A14" s="9">
        <v>2003</v>
      </c>
      <c r="B14" s="62">
        <v>5.9</v>
      </c>
      <c r="C14" s="10"/>
    </row>
    <row r="15" spans="1:3" ht="11.25" customHeight="1">
      <c r="A15" s="9">
        <v>2004</v>
      </c>
      <c r="B15" s="62">
        <v>7.2</v>
      </c>
      <c r="C15" s="10"/>
    </row>
    <row r="16" spans="1:3" ht="11.25" customHeight="1">
      <c r="A16" s="9">
        <v>2005</v>
      </c>
      <c r="B16" s="62">
        <v>11.9</v>
      </c>
      <c r="C16" s="10"/>
    </row>
    <row r="17" spans="1:3" ht="11.25" customHeight="1">
      <c r="A17" s="9">
        <v>2006</v>
      </c>
      <c r="B17" s="62">
        <v>12.6</v>
      </c>
      <c r="C17" s="10">
        <v>5.4</v>
      </c>
    </row>
    <row r="18" spans="1:3" ht="11.25" customHeight="1">
      <c r="A18" s="9">
        <v>2007</v>
      </c>
      <c r="B18" s="31"/>
      <c r="C18" s="31">
        <v>0.5</v>
      </c>
    </row>
    <row r="19" spans="1:7" ht="14.25" customHeight="1">
      <c r="A19" s="12"/>
      <c r="B19" s="12"/>
      <c r="C19" s="12"/>
      <c r="D19" s="12"/>
      <c r="E19" s="12"/>
      <c r="F19" s="12"/>
      <c r="G19" s="12"/>
    </row>
    <row r="20" spans="1:7" ht="11.25" customHeight="1">
      <c r="A20" s="12"/>
      <c r="B20" s="12"/>
      <c r="C20" s="12"/>
      <c r="D20" s="12"/>
      <c r="E20" s="12"/>
      <c r="F20" s="12"/>
      <c r="G20" s="12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4" ht="15" customHeight="1"/>
    <row r="116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1" sqref="B21"/>
    </sheetView>
  </sheetViews>
  <sheetFormatPr defaultColWidth="9.33203125" defaultRowHeight="11.25"/>
  <cols>
    <col min="1" max="1" width="19.5" style="0" customWidth="1"/>
    <col min="2" max="2" width="17.5" style="0" customWidth="1"/>
    <col min="3" max="3" width="14.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108</v>
      </c>
    </row>
    <row r="4" ht="15.75">
      <c r="A4" s="4" t="s">
        <v>99</v>
      </c>
    </row>
    <row r="5" ht="11.25">
      <c r="A5" s="5"/>
    </row>
    <row r="6" ht="11.25">
      <c r="A6" s="11" t="s">
        <v>2</v>
      </c>
    </row>
    <row r="7" ht="11.25">
      <c r="A7" s="5" t="s">
        <v>1</v>
      </c>
    </row>
    <row r="8" s="6" customFormat="1" ht="12" thickBot="1">
      <c r="A8" s="7"/>
    </row>
    <row r="9" spans="1:3" ht="33" customHeight="1">
      <c r="A9" s="8"/>
      <c r="B9" s="35" t="s">
        <v>3</v>
      </c>
      <c r="C9" s="14" t="s">
        <v>4</v>
      </c>
    </row>
    <row r="10" spans="1:3" ht="11.25" customHeight="1">
      <c r="A10" s="9">
        <v>1998</v>
      </c>
      <c r="B10" s="62">
        <v>10.1</v>
      </c>
      <c r="C10" s="31">
        <v>17.3</v>
      </c>
    </row>
    <row r="11" spans="1:3" ht="15" customHeight="1">
      <c r="A11" s="9">
        <v>1999</v>
      </c>
      <c r="B11" s="62">
        <v>7.9</v>
      </c>
      <c r="C11" s="31">
        <v>10.4</v>
      </c>
    </row>
    <row r="12" spans="1:3" ht="11.25" customHeight="1">
      <c r="A12" s="9">
        <v>2000</v>
      </c>
      <c r="B12" s="62">
        <v>4.2</v>
      </c>
      <c r="C12" s="31">
        <v>0.3</v>
      </c>
    </row>
    <row r="13" spans="1:3" ht="11.25" customHeight="1">
      <c r="A13" s="9">
        <v>2001</v>
      </c>
      <c r="B13" s="62">
        <v>-3</v>
      </c>
      <c r="C13" s="31">
        <v>-15.8</v>
      </c>
    </row>
    <row r="14" spans="1:3" ht="11.25" customHeight="1">
      <c r="A14" s="9">
        <v>2002</v>
      </c>
      <c r="B14" s="62">
        <v>-1.6</v>
      </c>
      <c r="C14" s="31">
        <v>-1</v>
      </c>
    </row>
    <row r="15" spans="1:3" ht="11.25" customHeight="1">
      <c r="A15" s="9">
        <v>2003</v>
      </c>
      <c r="B15" s="62">
        <v>5.9</v>
      </c>
      <c r="C15" s="31">
        <v>13.3</v>
      </c>
    </row>
    <row r="16" spans="1:3" ht="11.25" customHeight="1">
      <c r="A16" s="9">
        <v>2004</v>
      </c>
      <c r="B16" s="62">
        <v>7.2</v>
      </c>
      <c r="C16" s="31">
        <v>15.7</v>
      </c>
    </row>
    <row r="17" spans="1:3" ht="11.25" customHeight="1">
      <c r="A17" s="9">
        <v>2005</v>
      </c>
      <c r="B17" s="62">
        <v>11.9</v>
      </c>
      <c r="C17" s="31">
        <v>27.1</v>
      </c>
    </row>
    <row r="18" spans="1:11" ht="11.25" customHeight="1">
      <c r="A18" s="47" t="s">
        <v>78</v>
      </c>
      <c r="B18" s="62">
        <v>12.6</v>
      </c>
      <c r="C18" s="31">
        <v>24.7</v>
      </c>
      <c r="D18" s="12"/>
      <c r="E18" s="12"/>
      <c r="F18" s="12"/>
      <c r="G18" s="12"/>
      <c r="H18" s="12"/>
      <c r="I18" s="12"/>
      <c r="J18" s="12"/>
      <c r="K18" s="12"/>
    </row>
    <row r="19" spans="1:11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11.25" customHeight="1"/>
    <row r="21" ht="11.25" customHeight="1"/>
    <row r="22" ht="15" customHeight="1"/>
    <row r="23" ht="11.25" customHeight="1">
      <c r="F23" s="41"/>
    </row>
    <row r="24" ht="11.25" customHeight="1">
      <c r="F24" s="41"/>
    </row>
    <row r="25" ht="11.25" customHeight="1">
      <c r="F25" s="41"/>
    </row>
    <row r="26" ht="11.25" customHeight="1">
      <c r="F26" s="41"/>
    </row>
    <row r="27" ht="11.25" customHeight="1">
      <c r="F27" s="41"/>
    </row>
    <row r="28" ht="11.25" customHeight="1">
      <c r="F28" s="41"/>
    </row>
    <row r="29" ht="11.25" customHeight="1">
      <c r="F29" s="41"/>
    </row>
    <row r="30" ht="11.25" customHeight="1">
      <c r="F30" s="41"/>
    </row>
    <row r="31" ht="11.25" customHeight="1">
      <c r="F31" s="41"/>
    </row>
    <row r="32" ht="1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7" ht="15" customHeight="1"/>
    <row r="119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I31" sqref="I31"/>
    </sheetView>
  </sheetViews>
  <sheetFormatPr defaultColWidth="9.33203125" defaultRowHeight="11.25"/>
  <cols>
    <col min="1" max="1" width="9.33203125" style="17" customWidth="1"/>
    <col min="2" max="2" width="17.33203125" style="17" customWidth="1"/>
    <col min="3" max="3" width="14.5" style="17" customWidth="1"/>
    <col min="4" max="16384" width="9.33203125" style="25" customWidth="1"/>
  </cols>
  <sheetData>
    <row r="1" s="16" customFormat="1" ht="12.75">
      <c r="A1" s="16" t="str">
        <f>'IV-1'!A1</f>
        <v>Monetary Bulletin 2006/2</v>
      </c>
    </row>
    <row r="2" s="16" customFormat="1" ht="12.75">
      <c r="A2" s="1" t="s">
        <v>106</v>
      </c>
    </row>
    <row r="3" s="15" customFormat="1" ht="18.75" customHeight="1">
      <c r="A3" s="16" t="s">
        <v>109</v>
      </c>
    </row>
    <row r="4" s="15" customFormat="1" ht="12.75">
      <c r="A4" s="52" t="s">
        <v>84</v>
      </c>
    </row>
    <row r="5" s="15" customFormat="1" ht="12.75">
      <c r="A5" s="15" t="s">
        <v>70</v>
      </c>
    </row>
    <row r="6" s="17" customFormat="1" ht="15.75" customHeight="1">
      <c r="A6" s="15"/>
    </row>
    <row r="7" s="19" customFormat="1" ht="15.75" customHeight="1">
      <c r="A7" s="18" t="s">
        <v>10</v>
      </c>
    </row>
    <row r="8" spans="1:5" s="21" customFormat="1" ht="15.75" customHeight="1">
      <c r="A8" s="15" t="s">
        <v>71</v>
      </c>
      <c r="C8" s="17"/>
      <c r="D8" s="17"/>
      <c r="E8" s="17"/>
    </row>
    <row r="9" spans="1:5" s="23" customFormat="1" ht="15.75" customHeight="1">
      <c r="A9" s="17"/>
      <c r="B9" s="17"/>
      <c r="C9" s="17"/>
      <c r="D9" s="17"/>
      <c r="E9" s="17"/>
    </row>
    <row r="10" spans="1:6" s="27" customFormat="1" ht="48" customHeight="1">
      <c r="A10" s="69"/>
      <c r="B10" s="70" t="s">
        <v>3</v>
      </c>
      <c r="C10" s="71" t="s">
        <v>103</v>
      </c>
      <c r="D10" s="25"/>
      <c r="E10" s="25"/>
      <c r="F10" s="23"/>
    </row>
    <row r="11" spans="1:6" s="27" customFormat="1" ht="11.25">
      <c r="A11" s="43" t="s">
        <v>26</v>
      </c>
      <c r="B11" s="42">
        <v>10.6</v>
      </c>
      <c r="C11" s="42">
        <v>1.9</v>
      </c>
      <c r="D11" s="25"/>
      <c r="E11" s="25"/>
      <c r="F11" s="23"/>
    </row>
    <row r="12" spans="1:6" s="27" customFormat="1" ht="11.25">
      <c r="A12" s="43" t="s">
        <v>27</v>
      </c>
      <c r="B12" s="42">
        <v>8.7</v>
      </c>
      <c r="C12" s="42">
        <v>1.5</v>
      </c>
      <c r="D12" s="25"/>
      <c r="E12" s="25"/>
      <c r="F12" s="23"/>
    </row>
    <row r="13" spans="1:6" s="27" customFormat="1" ht="11.25">
      <c r="A13" s="43" t="s">
        <v>28</v>
      </c>
      <c r="B13" s="42">
        <v>10.9</v>
      </c>
      <c r="C13" s="42">
        <v>4.2</v>
      </c>
      <c r="D13" s="25"/>
      <c r="E13" s="25"/>
      <c r="F13" s="23"/>
    </row>
    <row r="14" spans="1:6" s="27" customFormat="1" ht="11.25">
      <c r="A14" s="43" t="s">
        <v>29</v>
      </c>
      <c r="B14" s="42">
        <v>10.3</v>
      </c>
      <c r="C14" s="42">
        <v>5.1</v>
      </c>
      <c r="D14" s="25"/>
      <c r="E14" s="25"/>
      <c r="F14" s="23"/>
    </row>
    <row r="15" spans="1:5" s="27" customFormat="1" ht="11.25">
      <c r="A15" s="43" t="s">
        <v>30</v>
      </c>
      <c r="B15" s="42">
        <v>12.4</v>
      </c>
      <c r="C15" s="42">
        <v>8.7</v>
      </c>
      <c r="D15" s="25"/>
      <c r="E15" s="25"/>
    </row>
    <row r="16" spans="1:5" s="27" customFormat="1" ht="11.25">
      <c r="A16" s="43" t="s">
        <v>31</v>
      </c>
      <c r="B16" s="42">
        <v>8.9</v>
      </c>
      <c r="C16" s="42">
        <v>10.9</v>
      </c>
      <c r="D16" s="25"/>
      <c r="E16" s="25"/>
    </row>
    <row r="17" spans="1:5" s="27" customFormat="1" ht="11.25">
      <c r="A17" s="43" t="s">
        <v>32</v>
      </c>
      <c r="B17" s="42">
        <v>6.5</v>
      </c>
      <c r="C17" s="42">
        <v>13</v>
      </c>
      <c r="D17" s="25"/>
      <c r="E17" s="25"/>
    </row>
    <row r="18" spans="1:5" s="27" customFormat="1" ht="11.25">
      <c r="A18" s="43" t="s">
        <v>33</v>
      </c>
      <c r="B18" s="42">
        <v>4.7</v>
      </c>
      <c r="C18" s="42">
        <v>12.6</v>
      </c>
      <c r="D18" s="25"/>
      <c r="E18" s="25"/>
    </row>
    <row r="19" spans="1:5" s="27" customFormat="1" ht="11.25">
      <c r="A19" s="43" t="s">
        <v>34</v>
      </c>
      <c r="B19" s="42">
        <v>2.9</v>
      </c>
      <c r="C19" s="42">
        <v>10</v>
      </c>
      <c r="D19" s="25"/>
      <c r="E19" s="25"/>
    </row>
    <row r="20" spans="1:5" s="27" customFormat="1" ht="11.25">
      <c r="A20" s="43" t="s">
        <v>35</v>
      </c>
      <c r="B20" s="42">
        <v>5</v>
      </c>
      <c r="C20" s="42">
        <v>6.6</v>
      </c>
      <c r="D20" s="25"/>
      <c r="E20" s="25"/>
    </row>
    <row r="21" spans="1:5" s="27" customFormat="1" ht="11.25">
      <c r="A21" s="43" t="s">
        <v>36</v>
      </c>
      <c r="B21" s="42">
        <v>4</v>
      </c>
      <c r="C21" s="42">
        <v>3.4</v>
      </c>
      <c r="D21" s="25"/>
      <c r="E21" s="25"/>
    </row>
    <row r="22" spans="1:5" s="27" customFormat="1" ht="11.25">
      <c r="A22" s="43" t="s">
        <v>37</v>
      </c>
      <c r="B22" s="42">
        <v>4.7</v>
      </c>
      <c r="C22" s="42">
        <v>4</v>
      </c>
      <c r="D22" s="25"/>
      <c r="E22" s="25"/>
    </row>
    <row r="23" spans="1:5" s="27" customFormat="1" ht="11.25">
      <c r="A23" s="43" t="s">
        <v>38</v>
      </c>
      <c r="B23" s="42">
        <v>1.9</v>
      </c>
      <c r="C23" s="42">
        <v>2</v>
      </c>
      <c r="D23" s="25"/>
      <c r="E23" s="25"/>
    </row>
    <row r="24" spans="1:5" s="27" customFormat="1" ht="11.25">
      <c r="A24" s="43" t="s">
        <v>39</v>
      </c>
      <c r="B24" s="42">
        <v>-2.7</v>
      </c>
      <c r="C24" s="42">
        <v>0.2</v>
      </c>
      <c r="D24" s="25"/>
      <c r="E24" s="25"/>
    </row>
    <row r="25" spans="1:5" s="27" customFormat="1" ht="11.25">
      <c r="A25" s="43" t="s">
        <v>40</v>
      </c>
      <c r="B25" s="42">
        <v>-4.6</v>
      </c>
      <c r="C25" s="42">
        <v>-2</v>
      </c>
      <c r="D25" s="25"/>
      <c r="E25" s="25"/>
    </row>
    <row r="26" spans="1:5" s="27" customFormat="1" ht="11.25">
      <c r="A26" s="43" t="s">
        <v>41</v>
      </c>
      <c r="B26" s="42">
        <v>-6.1</v>
      </c>
      <c r="C26" s="42">
        <v>-2.6</v>
      </c>
      <c r="D26" s="25"/>
      <c r="E26" s="25"/>
    </row>
    <row r="27" spans="1:5" s="27" customFormat="1" ht="11.25">
      <c r="A27" s="43" t="s">
        <v>42</v>
      </c>
      <c r="B27" s="42">
        <v>-4.9</v>
      </c>
      <c r="C27" s="42">
        <v>-3.9</v>
      </c>
      <c r="D27" s="25"/>
      <c r="E27" s="25"/>
    </row>
    <row r="28" spans="1:5" s="27" customFormat="1" ht="11.25">
      <c r="A28" s="43" t="s">
        <v>43</v>
      </c>
      <c r="B28" s="42">
        <v>-2.1</v>
      </c>
      <c r="C28" s="42">
        <v>-2.3</v>
      </c>
      <c r="D28" s="25"/>
      <c r="E28" s="25"/>
    </row>
    <row r="29" spans="1:5" s="27" customFormat="1" ht="11.25">
      <c r="A29" s="43" t="s">
        <v>44</v>
      </c>
      <c r="B29" s="42">
        <v>-0.4</v>
      </c>
      <c r="C29" s="42">
        <v>0.8</v>
      </c>
      <c r="D29" s="25"/>
      <c r="E29" s="25"/>
    </row>
    <row r="30" spans="1:5" s="27" customFormat="1" ht="11.25">
      <c r="A30" s="43" t="s">
        <v>45</v>
      </c>
      <c r="B30" s="42">
        <v>0.7</v>
      </c>
      <c r="C30" s="42">
        <v>2.8</v>
      </c>
      <c r="D30" s="25"/>
      <c r="E30" s="25"/>
    </row>
    <row r="31" spans="1:5" s="27" customFormat="1" ht="11.25">
      <c r="A31" s="43" t="s">
        <v>46</v>
      </c>
      <c r="B31" s="42">
        <v>5.2</v>
      </c>
      <c r="C31" s="42">
        <v>5.9</v>
      </c>
      <c r="D31" s="25"/>
      <c r="E31" s="25"/>
    </row>
    <row r="32" spans="1:5" s="27" customFormat="1" ht="11.25">
      <c r="A32" s="43" t="s">
        <v>47</v>
      </c>
      <c r="B32" s="42">
        <v>5.7</v>
      </c>
      <c r="C32" s="42">
        <v>8.7</v>
      </c>
      <c r="D32" s="25"/>
      <c r="E32" s="25"/>
    </row>
    <row r="33" spans="1:5" s="27" customFormat="1" ht="11.25">
      <c r="A33" s="43" t="s">
        <v>48</v>
      </c>
      <c r="B33" s="42">
        <v>5.7</v>
      </c>
      <c r="C33" s="42">
        <v>9.8</v>
      </c>
      <c r="D33" s="25"/>
      <c r="E33" s="25"/>
    </row>
    <row r="34" spans="1:5" s="27" customFormat="1" ht="11.25">
      <c r="A34" s="43" t="s">
        <v>49</v>
      </c>
      <c r="B34" s="42">
        <v>6.8</v>
      </c>
      <c r="C34" s="42">
        <v>9</v>
      </c>
      <c r="D34" s="25"/>
      <c r="E34" s="25"/>
    </row>
    <row r="35" spans="1:5" s="27" customFormat="1" ht="11.25">
      <c r="A35" s="43" t="s">
        <v>50</v>
      </c>
      <c r="B35" s="42">
        <v>7.8</v>
      </c>
      <c r="C35" s="42">
        <v>10.1</v>
      </c>
      <c r="D35" s="25"/>
      <c r="E35" s="25"/>
    </row>
    <row r="36" spans="1:5" s="27" customFormat="1" ht="11.25">
      <c r="A36" s="43" t="s">
        <v>51</v>
      </c>
      <c r="B36" s="42">
        <v>6.8</v>
      </c>
      <c r="C36" s="42">
        <v>12.5</v>
      </c>
      <c r="D36" s="25"/>
      <c r="E36" s="25"/>
    </row>
    <row r="37" spans="1:5" s="27" customFormat="1" ht="11.25">
      <c r="A37" s="43" t="s">
        <v>52</v>
      </c>
      <c r="B37" s="42">
        <v>5.5</v>
      </c>
      <c r="C37" s="42">
        <v>13.4</v>
      </c>
      <c r="D37" s="25"/>
      <c r="E37" s="25"/>
    </row>
    <row r="38" spans="1:5" s="27" customFormat="1" ht="11.25">
      <c r="A38" s="43" t="s">
        <v>53</v>
      </c>
      <c r="B38" s="42">
        <v>8.6</v>
      </c>
      <c r="C38" s="42">
        <v>18.3</v>
      </c>
      <c r="D38" s="25"/>
      <c r="E38" s="25"/>
    </row>
    <row r="39" spans="1:5" s="27" customFormat="1" ht="11.25">
      <c r="A39" s="43" t="s">
        <v>54</v>
      </c>
      <c r="B39" s="42">
        <v>9</v>
      </c>
      <c r="C39" s="42">
        <v>26.7</v>
      </c>
      <c r="D39" s="25"/>
      <c r="E39" s="25"/>
    </row>
    <row r="40" spans="1:5" s="27" customFormat="1" ht="11.25">
      <c r="A40" s="43" t="s">
        <v>55</v>
      </c>
      <c r="B40" s="42">
        <v>14.6</v>
      </c>
      <c r="C40" s="42">
        <v>31.4</v>
      </c>
      <c r="D40" s="25"/>
      <c r="E40" s="25"/>
    </row>
    <row r="41" spans="1:5" s="27" customFormat="1" ht="11.25">
      <c r="A41" s="43" t="s">
        <v>56</v>
      </c>
      <c r="B41" s="42">
        <v>13.1</v>
      </c>
      <c r="C41" s="42">
        <v>31.6</v>
      </c>
      <c r="D41" s="25"/>
      <c r="E41" s="25"/>
    </row>
    <row r="42" spans="1:5" s="27" customFormat="1" ht="11.25">
      <c r="A42" s="43" t="s">
        <v>57</v>
      </c>
      <c r="B42" s="42">
        <v>10.6</v>
      </c>
      <c r="C42" s="42">
        <v>26.1</v>
      </c>
      <c r="D42" s="25"/>
      <c r="E42" s="25"/>
    </row>
    <row r="43" spans="1:5" s="27" customFormat="1" ht="11.25">
      <c r="A43" s="43" t="s">
        <v>58</v>
      </c>
      <c r="B43" s="42">
        <v>12.6</v>
      </c>
      <c r="C43" s="42">
        <v>15.3</v>
      </c>
      <c r="D43" s="25"/>
      <c r="E43" s="25"/>
    </row>
    <row r="44" s="27" customFormat="1" ht="11.25"/>
    <row r="45" spans="1:5" s="27" customFormat="1" ht="11.25">
      <c r="A45" s="17"/>
      <c r="B45" s="17"/>
      <c r="C45" s="17"/>
      <c r="D45" s="25"/>
      <c r="E45" s="25"/>
    </row>
    <row r="47" spans="1:6" ht="11.25">
      <c r="A47" s="37"/>
      <c r="B47" s="37"/>
      <c r="C47" s="37"/>
      <c r="D47" s="36"/>
      <c r="E47" s="36"/>
      <c r="F47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2" sqref="H12"/>
    </sheetView>
  </sheetViews>
  <sheetFormatPr defaultColWidth="9.33203125" defaultRowHeight="11.25"/>
  <cols>
    <col min="1" max="1" width="17.66015625" style="0" customWidth="1"/>
    <col min="2" max="2" width="13.83203125" style="0" customWidth="1"/>
    <col min="3" max="4" width="17.5" style="0" customWidth="1"/>
    <col min="5" max="5" width="14.5" style="0" customWidth="1"/>
  </cols>
  <sheetData>
    <row r="1" spans="1:2" ht="11.25">
      <c r="A1" s="1" t="str">
        <f>'IV-1'!A1</f>
        <v>Monetary Bulletin 2006/2</v>
      </c>
      <c r="B1" s="1"/>
    </row>
    <row r="2" spans="1:2" ht="11.25">
      <c r="A2" s="1" t="s">
        <v>106</v>
      </c>
      <c r="B2" s="1"/>
    </row>
    <row r="3" spans="1:2" ht="12.75">
      <c r="A3" s="16" t="s">
        <v>110</v>
      </c>
      <c r="B3" s="16"/>
    </row>
    <row r="4" spans="1:2" ht="18.75">
      <c r="A4" s="4" t="s">
        <v>111</v>
      </c>
      <c r="B4" s="4"/>
    </row>
    <row r="5" spans="1:2" ht="11.25">
      <c r="A5" s="5"/>
      <c r="B5" s="5"/>
    </row>
    <row r="6" spans="1:2" ht="11.25">
      <c r="A6" s="5" t="s">
        <v>102</v>
      </c>
      <c r="B6" s="5"/>
    </row>
    <row r="7" spans="1:2" ht="11.25">
      <c r="A7" s="11" t="s">
        <v>6</v>
      </c>
      <c r="B7" s="11"/>
    </row>
    <row r="8" spans="1:2" ht="11.25">
      <c r="A8" s="5" t="s">
        <v>7</v>
      </c>
      <c r="B8" s="5"/>
    </row>
    <row r="9" spans="1:2" ht="11.25">
      <c r="A9" s="5" t="s">
        <v>98</v>
      </c>
      <c r="B9" s="5"/>
    </row>
    <row r="10" spans="1:2" s="66" customFormat="1" ht="11.25">
      <c r="A10" s="74"/>
      <c r="B10" s="74"/>
    </row>
    <row r="11" spans="1:5" ht="42" customHeight="1">
      <c r="A11" s="8"/>
      <c r="B11" s="8"/>
      <c r="C11" s="64" t="s">
        <v>112</v>
      </c>
      <c r="D11" s="49" t="s">
        <v>113</v>
      </c>
      <c r="E11" s="55" t="s">
        <v>114</v>
      </c>
    </row>
    <row r="12" spans="1:5" ht="11.25" customHeight="1">
      <c r="A12" s="75">
        <v>2001</v>
      </c>
      <c r="B12" s="13">
        <v>36981</v>
      </c>
      <c r="C12" s="60">
        <v>108.3</v>
      </c>
      <c r="D12" s="60">
        <v>89.6</v>
      </c>
      <c r="E12" s="10">
        <v>1.9</v>
      </c>
    </row>
    <row r="13" spans="1:5" ht="15" customHeight="1">
      <c r="A13" s="75">
        <v>2001</v>
      </c>
      <c r="B13" s="13">
        <v>37072</v>
      </c>
      <c r="C13" s="61">
        <v>80.3</v>
      </c>
      <c r="D13" s="61">
        <v>66.9</v>
      </c>
      <c r="E13" s="10">
        <v>-2.7</v>
      </c>
    </row>
    <row r="14" spans="1:5" ht="11.25" customHeight="1">
      <c r="A14" s="75">
        <v>2001</v>
      </c>
      <c r="B14" s="13">
        <v>37164</v>
      </c>
      <c r="C14" s="61">
        <v>79.6</v>
      </c>
      <c r="D14" s="61">
        <v>58.3</v>
      </c>
      <c r="E14" s="10">
        <v>-4.6</v>
      </c>
    </row>
    <row r="15" spans="1:5" ht="11.25" customHeight="1">
      <c r="A15" s="75">
        <v>2001</v>
      </c>
      <c r="B15" s="13">
        <v>37256</v>
      </c>
      <c r="C15" s="61">
        <v>74.4</v>
      </c>
      <c r="D15" s="61">
        <v>87.1</v>
      </c>
      <c r="E15" s="10">
        <v>-6.1</v>
      </c>
    </row>
    <row r="16" spans="1:5" ht="11.25" customHeight="1">
      <c r="A16" s="75">
        <v>2002</v>
      </c>
      <c r="B16" s="13">
        <v>37346</v>
      </c>
      <c r="C16" s="61">
        <v>101.8</v>
      </c>
      <c r="D16" s="61">
        <v>124.5</v>
      </c>
      <c r="E16" s="10">
        <v>-4.9</v>
      </c>
    </row>
    <row r="17" spans="1:5" ht="11.25" customHeight="1">
      <c r="A17" s="75">
        <v>2002</v>
      </c>
      <c r="B17" s="13">
        <v>37437</v>
      </c>
      <c r="C17" s="61">
        <v>109</v>
      </c>
      <c r="D17" s="61">
        <v>128.5</v>
      </c>
      <c r="E17" s="10">
        <v>-2.1</v>
      </c>
    </row>
    <row r="18" spans="1:5" ht="11.25" customHeight="1">
      <c r="A18" s="75">
        <v>2002</v>
      </c>
      <c r="B18" s="13">
        <v>37529</v>
      </c>
      <c r="C18" s="61">
        <v>113.5</v>
      </c>
      <c r="D18" s="61">
        <v>126.3</v>
      </c>
      <c r="E18" s="10">
        <v>-0.4</v>
      </c>
    </row>
    <row r="19" spans="1:5" ht="11.25" customHeight="1">
      <c r="A19" s="75">
        <v>2002</v>
      </c>
      <c r="B19" s="13">
        <v>37621</v>
      </c>
      <c r="C19" s="61">
        <v>98.8</v>
      </c>
      <c r="D19" s="61">
        <v>120.5</v>
      </c>
      <c r="E19" s="10">
        <v>0.7</v>
      </c>
    </row>
    <row r="20" spans="1:5" ht="11.25" customHeight="1">
      <c r="A20" s="75">
        <v>2003</v>
      </c>
      <c r="B20" s="13">
        <v>37711</v>
      </c>
      <c r="C20" s="61">
        <v>115.8</v>
      </c>
      <c r="D20" s="61">
        <v>147.5</v>
      </c>
      <c r="E20" s="10">
        <v>5.2</v>
      </c>
    </row>
    <row r="21" spans="1:5" ht="11.25" customHeight="1">
      <c r="A21" s="75">
        <v>2003</v>
      </c>
      <c r="B21" s="13">
        <v>37802</v>
      </c>
      <c r="C21" s="61">
        <v>117.9</v>
      </c>
      <c r="D21" s="61">
        <v>137.1</v>
      </c>
      <c r="E21" s="10">
        <v>5.7</v>
      </c>
    </row>
    <row r="22" spans="1:5" ht="11.25" customHeight="1">
      <c r="A22" s="75">
        <v>2003</v>
      </c>
      <c r="B22" s="13">
        <v>37894</v>
      </c>
      <c r="C22" s="61">
        <v>116.8</v>
      </c>
      <c r="D22" s="60">
        <v>129.2</v>
      </c>
      <c r="E22" s="10">
        <v>5.7</v>
      </c>
    </row>
    <row r="23" spans="1:5" ht="15" customHeight="1">
      <c r="A23" s="75">
        <v>2003</v>
      </c>
      <c r="B23" s="13">
        <v>37986</v>
      </c>
      <c r="C23" s="61">
        <v>104.2</v>
      </c>
      <c r="D23" s="61">
        <v>114.2</v>
      </c>
      <c r="E23" s="10">
        <v>6.8</v>
      </c>
    </row>
    <row r="24" spans="1:5" ht="11.25" customHeight="1">
      <c r="A24" s="75">
        <v>2004</v>
      </c>
      <c r="B24" s="13">
        <v>38077</v>
      </c>
      <c r="C24" s="61">
        <v>132.9</v>
      </c>
      <c r="D24" s="61">
        <v>143.1</v>
      </c>
      <c r="E24" s="10">
        <v>7.8</v>
      </c>
    </row>
    <row r="25" spans="1:5" ht="11.25" customHeight="1">
      <c r="A25" s="75">
        <v>2004</v>
      </c>
      <c r="B25" s="13">
        <v>38168</v>
      </c>
      <c r="C25" s="61">
        <v>104.7</v>
      </c>
      <c r="D25" s="61">
        <v>99.5</v>
      </c>
      <c r="E25" s="10">
        <v>6.8</v>
      </c>
    </row>
    <row r="26" spans="1:5" ht="11.25" customHeight="1">
      <c r="A26" s="75">
        <v>2004</v>
      </c>
      <c r="B26" s="13">
        <v>38260</v>
      </c>
      <c r="C26" s="61">
        <v>129.4</v>
      </c>
      <c r="D26" s="61">
        <v>128</v>
      </c>
      <c r="E26" s="10">
        <v>5.5</v>
      </c>
    </row>
    <row r="27" spans="1:5" ht="11.25" customHeight="1">
      <c r="A27" s="75">
        <v>2004</v>
      </c>
      <c r="B27" s="13">
        <v>38352</v>
      </c>
      <c r="C27" s="61">
        <v>111</v>
      </c>
      <c r="D27" s="60">
        <v>108.7</v>
      </c>
      <c r="E27" s="10">
        <v>8.6</v>
      </c>
    </row>
    <row r="28" spans="1:5" ht="11.25" customHeight="1">
      <c r="A28" s="75">
        <v>2005</v>
      </c>
      <c r="B28" s="13">
        <v>38442</v>
      </c>
      <c r="C28" s="61">
        <v>127.6</v>
      </c>
      <c r="D28" s="61">
        <v>118.6</v>
      </c>
      <c r="E28" s="10">
        <v>9</v>
      </c>
    </row>
    <row r="29" spans="1:5" ht="11.25" customHeight="1">
      <c r="A29" s="75">
        <v>2005</v>
      </c>
      <c r="B29" s="13">
        <v>38533</v>
      </c>
      <c r="C29" s="61">
        <v>116.3</v>
      </c>
      <c r="D29" s="61">
        <v>98.2</v>
      </c>
      <c r="E29" s="10">
        <v>14.6</v>
      </c>
    </row>
    <row r="30" spans="1:5" ht="11.25" customHeight="1">
      <c r="A30" s="75">
        <v>2005</v>
      </c>
      <c r="B30" s="13">
        <v>38625</v>
      </c>
      <c r="C30" s="61">
        <v>123.4</v>
      </c>
      <c r="D30" s="61">
        <v>102.1</v>
      </c>
      <c r="E30" s="10">
        <v>13.1</v>
      </c>
    </row>
    <row r="31" spans="1:5" ht="11.25" customHeight="1">
      <c r="A31" s="75">
        <v>2005</v>
      </c>
      <c r="B31" s="13">
        <v>38717</v>
      </c>
      <c r="C31" s="61">
        <v>128.2</v>
      </c>
      <c r="D31" s="61">
        <v>112.3</v>
      </c>
      <c r="E31" s="10">
        <v>10.6</v>
      </c>
    </row>
    <row r="32" spans="1:5" ht="11.25" customHeight="1">
      <c r="A32" s="75">
        <v>2006</v>
      </c>
      <c r="B32" s="13">
        <v>38807</v>
      </c>
      <c r="C32" s="61">
        <v>127.7</v>
      </c>
      <c r="D32" s="61">
        <v>110.3</v>
      </c>
      <c r="E32" s="31">
        <v>12.6</v>
      </c>
    </row>
    <row r="33" spans="1:6" ht="10.5" customHeight="1">
      <c r="A33" s="38">
        <v>2006</v>
      </c>
      <c r="B33" s="13">
        <v>38898</v>
      </c>
      <c r="C33" s="61">
        <v>100.8</v>
      </c>
      <c r="D33" s="61">
        <v>84.1</v>
      </c>
      <c r="E33" s="60"/>
      <c r="F33" s="3"/>
    </row>
    <row r="34" ht="11.25" customHeight="1">
      <c r="C34" s="59"/>
    </row>
    <row r="35" spans="1:6" ht="11.25" customHeight="1">
      <c r="A35" s="12"/>
      <c r="B35" s="12"/>
      <c r="C35" s="72"/>
      <c r="D35" s="12"/>
      <c r="E35" s="12"/>
      <c r="F35" s="12"/>
    </row>
    <row r="36" spans="1:6" ht="9" customHeight="1">
      <c r="A36" s="73"/>
      <c r="B36" s="73"/>
      <c r="C36" s="73"/>
      <c r="D36" s="73"/>
      <c r="E36" s="73"/>
      <c r="F36" s="12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9" ht="15" customHeight="1"/>
    <row r="121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" sqref="B10"/>
    </sheetView>
  </sheetViews>
  <sheetFormatPr defaultColWidth="9.33203125" defaultRowHeight="11.25"/>
  <cols>
    <col min="1" max="1" width="17.66015625" style="0" customWidth="1"/>
    <col min="2" max="2" width="19" style="0" customWidth="1"/>
    <col min="3" max="3" width="15.83203125" style="0" customWidth="1"/>
    <col min="4" max="4" width="11.1601562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115</v>
      </c>
    </row>
    <row r="4" ht="15.75">
      <c r="A4" s="4" t="s">
        <v>97</v>
      </c>
    </row>
    <row r="5" ht="11.25">
      <c r="A5" s="5"/>
    </row>
    <row r="6" ht="11.25">
      <c r="A6" s="11" t="s">
        <v>20</v>
      </c>
    </row>
    <row r="7" ht="11.25">
      <c r="A7" s="5" t="s">
        <v>1</v>
      </c>
    </row>
    <row r="8" s="66" customFormat="1" ht="11.25">
      <c r="A8" s="67"/>
    </row>
    <row r="9" spans="2:4" ht="42.75" customHeight="1">
      <c r="B9" s="64" t="s">
        <v>116</v>
      </c>
      <c r="C9" s="65" t="s">
        <v>86</v>
      </c>
      <c r="D9" s="68" t="s">
        <v>85</v>
      </c>
    </row>
    <row r="10" spans="1:4" ht="11.25" customHeight="1">
      <c r="A10" s="9">
        <v>2005</v>
      </c>
      <c r="B10" s="57">
        <v>11.9</v>
      </c>
      <c r="C10" s="10">
        <v>11.9</v>
      </c>
      <c r="D10" s="56">
        <v>11.9</v>
      </c>
    </row>
    <row r="11" spans="1:4" ht="11.25" customHeight="1">
      <c r="A11" s="9">
        <f>A10+1</f>
        <v>2006</v>
      </c>
      <c r="B11" s="57">
        <v>6.2</v>
      </c>
      <c r="C11" s="10">
        <v>5.4</v>
      </c>
      <c r="D11" s="56">
        <v>6.4</v>
      </c>
    </row>
    <row r="12" spans="1:4" ht="11.25" customHeight="1">
      <c r="A12" s="9">
        <f>A11+1</f>
        <v>2007</v>
      </c>
      <c r="B12" s="57">
        <v>0.2</v>
      </c>
      <c r="C12" s="10">
        <v>-5.9</v>
      </c>
      <c r="D12" s="56">
        <v>0.5</v>
      </c>
    </row>
    <row r="13" spans="1:4" ht="11.25" customHeight="1">
      <c r="A13" s="9">
        <f>A12+1</f>
        <v>2008</v>
      </c>
      <c r="B13" s="58">
        <v>-7.7</v>
      </c>
      <c r="C13" s="31">
        <v>-11.9</v>
      </c>
      <c r="D13" s="56">
        <v>-10.9</v>
      </c>
    </row>
    <row r="14" s="12" customFormat="1" ht="9.7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9" ht="15" customHeight="1"/>
    <row r="111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33203125" defaultRowHeight="11.25"/>
  <cols>
    <col min="1" max="1" width="18.33203125" style="0" customWidth="1"/>
    <col min="2" max="2" width="23.5" style="0" customWidth="1"/>
    <col min="3" max="3" width="14.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1.25">
      <c r="A3" s="2" t="s">
        <v>118</v>
      </c>
    </row>
    <row r="4" ht="15.75">
      <c r="A4" s="34" t="s">
        <v>79</v>
      </c>
    </row>
    <row r="5" ht="11.25">
      <c r="A5" s="5"/>
    </row>
    <row r="6" ht="11.25">
      <c r="A6" s="48" t="s">
        <v>77</v>
      </c>
    </row>
    <row r="7" ht="11.25">
      <c r="A7" s="11" t="s">
        <v>20</v>
      </c>
    </row>
    <row r="8" ht="11.25">
      <c r="A8" s="5" t="s">
        <v>1</v>
      </c>
    </row>
    <row r="9" s="66" customFormat="1" ht="11.25">
      <c r="A9" s="67"/>
    </row>
    <row r="10" spans="2:3" ht="33" customHeight="1">
      <c r="B10" s="55" t="s">
        <v>80</v>
      </c>
      <c r="C10" s="49" t="s">
        <v>93</v>
      </c>
    </row>
    <row r="11" spans="1:3" ht="11.25" customHeight="1">
      <c r="A11" s="9">
        <v>2001</v>
      </c>
      <c r="B11" s="42">
        <v>3.1</v>
      </c>
      <c r="C11" s="31"/>
    </row>
    <row r="12" spans="1:3" ht="11.25" customHeight="1">
      <c r="A12" s="9">
        <f>A11+1</f>
        <v>2002</v>
      </c>
      <c r="B12" s="42">
        <v>5.1</v>
      </c>
      <c r="C12" s="31"/>
    </row>
    <row r="13" spans="1:3" ht="11.25" customHeight="1">
      <c r="A13" s="9">
        <f>A12+1</f>
        <v>2003</v>
      </c>
      <c r="B13" s="42">
        <v>1.6</v>
      </c>
      <c r="C13" s="31"/>
    </row>
    <row r="14" spans="1:3" ht="11.25" customHeight="1">
      <c r="A14" s="9">
        <f>A13+1</f>
        <v>2004</v>
      </c>
      <c r="B14" s="42">
        <v>2.9</v>
      </c>
      <c r="C14" s="31"/>
    </row>
    <row r="15" spans="1:3" ht="12" customHeight="1">
      <c r="A15" s="9">
        <v>2005</v>
      </c>
      <c r="B15" s="42">
        <v>3.2</v>
      </c>
      <c r="C15" s="31"/>
    </row>
    <row r="16" spans="1:3" ht="11.25" customHeight="1">
      <c r="A16" s="9">
        <v>2006</v>
      </c>
      <c r="B16" s="42">
        <v>3.8</v>
      </c>
      <c r="C16" s="31">
        <v>2.8</v>
      </c>
    </row>
    <row r="17" spans="1:3" ht="11.25" customHeight="1">
      <c r="A17" s="9">
        <v>2007</v>
      </c>
      <c r="B17" s="10"/>
      <c r="C17" s="31">
        <v>4</v>
      </c>
    </row>
    <row r="18" s="12" customFormat="1" ht="12" customHeight="1"/>
    <row r="19" ht="11.25" customHeight="1">
      <c r="C19" s="12"/>
    </row>
    <row r="20" ht="11.25" customHeight="1">
      <c r="C20" s="12"/>
    </row>
    <row r="21" ht="11.25" customHeight="1">
      <c r="C21" s="12"/>
    </row>
    <row r="22" ht="11.25" customHeight="1"/>
    <row r="23" ht="11.25" customHeight="1"/>
    <row r="24" ht="11.25" customHeight="1"/>
    <row r="25" ht="1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10" ht="15" customHeight="1"/>
    <row r="122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9" sqref="C19"/>
    </sheetView>
  </sheetViews>
  <sheetFormatPr defaultColWidth="9.33203125" defaultRowHeight="11.25"/>
  <cols>
    <col min="1" max="1" width="18.66015625" style="0" customWidth="1"/>
    <col min="2" max="2" width="23.83203125" style="0" customWidth="1"/>
    <col min="3" max="3" width="20.33203125" style="0" customWidth="1"/>
  </cols>
  <sheetData>
    <row r="1" ht="11.25">
      <c r="A1" s="1" t="str">
        <f>'IV-1'!A1</f>
        <v>Monetary Bulletin 2006/2</v>
      </c>
    </row>
    <row r="2" ht="11.25">
      <c r="A2" s="1" t="s">
        <v>106</v>
      </c>
    </row>
    <row r="3" ht="12.75">
      <c r="A3" s="16" t="s">
        <v>119</v>
      </c>
    </row>
    <row r="4" ht="12.75">
      <c r="A4" s="34" t="s">
        <v>67</v>
      </c>
    </row>
    <row r="5" ht="11.25">
      <c r="A5" s="5"/>
    </row>
    <row r="6" ht="11.25">
      <c r="A6" s="48" t="s">
        <v>77</v>
      </c>
    </row>
    <row r="7" ht="11.25">
      <c r="A7" s="5"/>
    </row>
    <row r="8" ht="11.25">
      <c r="A8" s="11" t="s">
        <v>20</v>
      </c>
    </row>
    <row r="9" ht="11.25">
      <c r="A9" s="5" t="s">
        <v>1</v>
      </c>
    </row>
    <row r="10" s="66" customFormat="1" ht="11.25">
      <c r="A10" s="67"/>
    </row>
    <row r="11" spans="2:3" ht="33" customHeight="1">
      <c r="B11" s="55" t="s">
        <v>82</v>
      </c>
      <c r="C11" s="49" t="s">
        <v>93</v>
      </c>
    </row>
    <row r="12" spans="1:3" ht="11.25" customHeight="1">
      <c r="A12" s="9">
        <v>2001</v>
      </c>
      <c r="B12" s="42">
        <v>-3</v>
      </c>
      <c r="C12" s="31"/>
    </row>
    <row r="13" spans="1:3" ht="11.25" customHeight="1">
      <c r="A13" s="9">
        <f>A12+1</f>
        <v>2002</v>
      </c>
      <c r="B13" s="42">
        <v>-18.9</v>
      </c>
      <c r="C13" s="31"/>
    </row>
    <row r="14" spans="1:3" ht="11.25" customHeight="1">
      <c r="A14" s="9">
        <f>A13+1</f>
        <v>2003</v>
      </c>
      <c r="B14" s="42">
        <v>16.3</v>
      </c>
      <c r="C14" s="31"/>
    </row>
    <row r="15" spans="1:3" ht="11.25" customHeight="1">
      <c r="A15" s="9">
        <f>A14+1</f>
        <v>2004</v>
      </c>
      <c r="B15" s="42">
        <v>29.1</v>
      </c>
      <c r="C15" s="31"/>
    </row>
    <row r="16" spans="1:3" ht="15" customHeight="1">
      <c r="A16" s="9">
        <v>2005</v>
      </c>
      <c r="B16" s="42">
        <v>34.5</v>
      </c>
      <c r="C16" s="31"/>
    </row>
    <row r="17" spans="1:3" ht="11.25" customHeight="1">
      <c r="A17" s="9">
        <v>2006</v>
      </c>
      <c r="B17" s="42">
        <v>36.6</v>
      </c>
      <c r="C17" s="31">
        <v>4.2</v>
      </c>
    </row>
    <row r="18" spans="1:3" ht="11.25" customHeight="1">
      <c r="A18" s="9">
        <v>2007</v>
      </c>
      <c r="B18" s="10"/>
      <c r="C18" s="31">
        <v>-17.1</v>
      </c>
    </row>
    <row r="19" s="12" customFormat="1" ht="12" customHeight="1"/>
    <row r="20" ht="11.25" customHeight="1">
      <c r="C20" s="12"/>
    </row>
    <row r="21" ht="11.25" customHeight="1">
      <c r="C21" s="12"/>
    </row>
    <row r="22" ht="11.25" customHeight="1">
      <c r="C22" s="12"/>
    </row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11" ht="15" customHeight="1"/>
    <row r="12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Karen Vignisdóttir</cp:lastModifiedBy>
  <cp:lastPrinted>2006-06-27T17:52:24Z</cp:lastPrinted>
  <dcterms:created xsi:type="dcterms:W3CDTF">2005-11-11T10:22:58Z</dcterms:created>
  <dcterms:modified xsi:type="dcterms:W3CDTF">2006-07-07T10:58:46Z</dcterms:modified>
  <cp:category/>
  <cp:version/>
  <cp:contentType/>
  <cp:contentStatus/>
</cp:coreProperties>
</file>