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700" tabRatio="855" activeTab="0"/>
  </bookViews>
  <sheets>
    <sheet name="VIII-1" sheetId="1" r:id="rId1"/>
    <sheet name="VIII-2" sheetId="2" r:id="rId2"/>
    <sheet name="VIII-3" sheetId="3" r:id="rId3"/>
    <sheet name="VIII-4" sheetId="4" r:id="rId4"/>
    <sheet name="VIII-5" sheetId="5" r:id="rId5"/>
    <sheet name="VIII-6" sheetId="6" r:id="rId6"/>
    <sheet name="VIII-7" sheetId="7" r:id="rId7"/>
    <sheet name="VIII-8" sheetId="8" r:id="rId8"/>
    <sheet name="VIII-9" sheetId="9" r:id="rId9"/>
    <sheet name="VIII-10" sheetId="10" r:id="rId10"/>
    <sheet name="VIII-11" sheetId="11" r:id="rId11"/>
    <sheet name="VIII-12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_einflm">'[6]data_atvhus'!$K:$K</definedName>
    <definedName name="a_kvart">'[6]data_atvhus'!$Y:$Y</definedName>
    <definedName name="a_nafnverð">'[6]data_atvhus'!$AH:$AH</definedName>
    <definedName name="a_nuvs">'[6]data_atvhus'!$M:$M</definedName>
    <definedName name="a_núvirði">'[6]data_atvhus'!$AE:$AE</definedName>
    <definedName name="a_raunverð">'[6]data_atvhus'!$AI:$AI</definedName>
    <definedName name="a_raunvirði">'[6]data_atvhus'!$AF:$AF</definedName>
    <definedName name="CoherenceInterval">'[3]HiddenSettings'!$B$4</definedName>
    <definedName name="CountryIndex">'[3]HiddenSettings'!$D$4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latarmál">'[6]data_atvhus'!$AG:$AG</definedName>
    <definedName name="M5">#REF!</definedName>
    <definedName name="M6">#REF!</definedName>
    <definedName name="mynd">#REF!</definedName>
    <definedName name="mynd2">#REF!</definedName>
    <definedName name="myndir">#REF!</definedName>
    <definedName name="nafnverð">'[6]data_atvhus'!$AH:$AH</definedName>
    <definedName name="núvirði">'[6]data_atvhus'!$AE:$AE</definedName>
    <definedName name="q_fj">'[6]data_atvhus'!$AQ:$AQ</definedName>
    <definedName name="q_flötur_sum">'[6]data_atvhus'!$AL:$AL</definedName>
    <definedName name="q_núvirði_sum">'[6]data_atvhus'!$AM:$AM</definedName>
    <definedName name="q_raunvirði_sum">'[6]data_atvhus'!$AN:$AN</definedName>
    <definedName name="raun_núv">'[6]data_atvhus'!$AF:$AF</definedName>
    <definedName name="raunverð">'[6]data_atvhus'!$AI:$AI</definedName>
    <definedName name="röð_með">'[6]data_atvhus'!$AR:$AR</definedName>
    <definedName name="ssss">'[5]IV-1'!$H$10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'[2] I_1'!$J$13</definedName>
    <definedName name="verðviðmið">'[7]lkv'!$G$1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<sst xmlns="http://schemas.openxmlformats.org/spreadsheetml/2006/main" count="118" uniqueCount="79">
  <si>
    <t>%</t>
  </si>
  <si>
    <t>12-month change (%)</t>
  </si>
  <si>
    <r>
      <t>Source:</t>
    </r>
    <r>
      <rPr>
        <sz val="10"/>
        <rFont val="Times New Roman"/>
        <family val="1"/>
      </rPr>
      <t xml:space="preserve"> Statistics Iceland.</t>
    </r>
  </si>
  <si>
    <t>Chart VIII-1</t>
  </si>
  <si>
    <t>Chart VIII-3</t>
  </si>
  <si>
    <t>Housing</t>
  </si>
  <si>
    <t>Public services</t>
  </si>
  <si>
    <t>Private services</t>
  </si>
  <si>
    <t>CPI</t>
  </si>
  <si>
    <t>Core inflation 1</t>
  </si>
  <si>
    <t>Core inflation 2</t>
  </si>
  <si>
    <t>Inflation target</t>
  </si>
  <si>
    <t>Chart VIII-2</t>
  </si>
  <si>
    <t>Core inflation 3</t>
  </si>
  <si>
    <t>1. The core indices are compiled on the same basis as the CPI, with Core Index 1 excluding prices of agricultural products and petrol, and core Index 2 excluding prices of public services as well. Core Index 3 also excludes the effect of changes in mortgage rates.</t>
  </si>
  <si>
    <t>Chart VIII-5</t>
  </si>
  <si>
    <t>Monetary Bulletin 2009/2</t>
  </si>
  <si>
    <t>Three-month seasonally adjusted inflation January 2001 - April 2009</t>
  </si>
  <si>
    <t>12-month % change</t>
  </si>
  <si>
    <t>Paid house rent</t>
  </si>
  <si>
    <t>Imputed house rent</t>
  </si>
  <si>
    <t>Market price of housing</t>
  </si>
  <si>
    <t>Repair cost of housing</t>
  </si>
  <si>
    <t>Housing component of the CPI January 1999 - April 2009</t>
  </si>
  <si>
    <t>Firms' opinion of their price changes during the next six months</t>
  </si>
  <si>
    <t>Increase</t>
  </si>
  <si>
    <t>Decrease</t>
  </si>
  <si>
    <t>Unchanged</t>
  </si>
  <si>
    <t>Contribution to CPI inflation in past 12 months</t>
  </si>
  <si>
    <t>Domestic goods excluding agricultural products</t>
  </si>
  <si>
    <t>Imported goods excluding alcohol and tobacco</t>
  </si>
  <si>
    <t>Components of the CPI June 2004 - April 2009</t>
  </si>
  <si>
    <t>Businesses' inflation expectations</t>
  </si>
  <si>
    <t>Household inflation expectations</t>
  </si>
  <si>
    <t>Chart VIII-6</t>
  </si>
  <si>
    <t>Chart VIII-10</t>
  </si>
  <si>
    <t>Import-weighted exchange rate index</t>
  </si>
  <si>
    <t>New cars and spare parts</t>
  </si>
  <si>
    <t>2000 = 100</t>
  </si>
  <si>
    <t>Non-fuel commodities in EUR (left)</t>
  </si>
  <si>
    <t>Food in EUR (left)</t>
  </si>
  <si>
    <t>$/barrel</t>
  </si>
  <si>
    <t>Crude oil (Brent) (right)</t>
  </si>
  <si>
    <t>Import-weighted exchange rate and import prices March 1997 - April 2009</t>
  </si>
  <si>
    <t>Imported food and beverages</t>
  </si>
  <si>
    <t>Chart VIII-7</t>
  </si>
  <si>
    <t>Producer prices - domestically sold products</t>
  </si>
  <si>
    <t>Producer prices of domestically sold products and consumer prices January 2007 - April 2009</t>
  </si>
  <si>
    <t>Chart VIII-9</t>
  </si>
  <si>
    <t>Chart VIII-8</t>
  </si>
  <si>
    <r>
      <t xml:space="preserve">Source: </t>
    </r>
    <r>
      <rPr>
        <sz val="8"/>
        <rFont val="Times New Roman"/>
        <family val="1"/>
      </rPr>
      <t>Central Bank of Iceland.</t>
    </r>
  </si>
  <si>
    <t>Three-month inflation rate</t>
  </si>
  <si>
    <t>Three-month inflation rate on an annual basis</t>
  </si>
  <si>
    <t>Commodity prices</t>
  </si>
  <si>
    <t>Index March 1997 = 100</t>
  </si>
  <si>
    <t>Daily data April 2 2007 - April 17 2009</t>
  </si>
  <si>
    <t>Annual rate (%)</t>
  </si>
  <si>
    <t>5 year breakeven inflation expectations</t>
  </si>
  <si>
    <t>5 year / 5 year forward inflation expectations</t>
  </si>
  <si>
    <t>1. Breakeven inflation expectations are calculated from yield spreads between nominal and indexed-linked government and government-backed bonds (5 day moving averages).</t>
  </si>
  <si>
    <t>Share of respondents (%)</t>
  </si>
  <si>
    <t>Inflation expectations of businesses and households one year ahead</t>
  </si>
  <si>
    <t>Inflation - comparison with MB 2009/1</t>
  </si>
  <si>
    <t>MB 2009/2</t>
  </si>
  <si>
    <t>MB 2009/1</t>
  </si>
  <si>
    <t>ARIMA</t>
  </si>
  <si>
    <t>Cost Push</t>
  </si>
  <si>
    <t>Inflation forecast from different models</t>
  </si>
  <si>
    <t>Inflation expectations according to the difference between nominal and indexed interest rates1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</si>
  <si>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</si>
  <si>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Chart VIII-12</t>
  </si>
  <si>
    <t>VIII Price developments and inflation outlook</t>
  </si>
  <si>
    <t>Chart VIII-11</t>
  </si>
  <si>
    <r>
      <t xml:space="preserve">Source: </t>
    </r>
    <r>
      <rPr>
        <sz val="8"/>
        <rFont val="Times New Roman"/>
        <family val="1"/>
      </rPr>
      <t>Capacent Gallup.</t>
    </r>
  </si>
  <si>
    <t>Chart VIII-4</t>
  </si>
  <si>
    <r>
      <t xml:space="preserve">Source: </t>
    </r>
    <r>
      <rPr>
        <sz val="8"/>
        <rFont val="Times New Roman"/>
        <family val="1"/>
      </rPr>
      <t>Statistics Iceland.</t>
    </r>
  </si>
  <si>
    <r>
      <t xml:space="preserve">Sources: </t>
    </r>
    <r>
      <rPr>
        <sz val="8"/>
        <rFont val="Times New Roman"/>
        <family val="1"/>
      </rPr>
      <t>Bloomberg, Reuters EcoWin.</t>
    </r>
  </si>
  <si>
    <t>Weekly data January 2, 2004 - April 17, 2009</t>
  </si>
  <si>
    <r>
      <t>Inflation January 2001 - April 2009</t>
    </r>
    <r>
      <rPr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</si>
</sst>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  <numFmt numFmtId="165" formatCode="0.0"/>
    <numFmt numFmtId="166" formatCode="yyyy"/>
    <numFmt numFmtId="167" formatCode="ddd\ d/\ mmm/\ yyyy"/>
    <numFmt numFmtId="168" formatCode="0.000000"/>
    <numFmt numFmtId="169" formatCode="mmm\ yyyy"/>
    <numFmt numFmtId="170" formatCode="&quot;Mynd &quot;\ 0"/>
    <numFmt numFmtId="171" formatCode="&quot;Chart &quot;0"/>
    <numFmt numFmtId="172" formatCode="0\ &quot;mán.&quot;"/>
    <numFmt numFmtId="173" formatCode="\'yy"/>
    <numFmt numFmtId="174" formatCode="0.0000000"/>
    <numFmt numFmtId="175" formatCode="0.00000"/>
    <numFmt numFmtId="176" formatCode="dddd\ d/\ mmm/\ yyyy"/>
    <numFmt numFmtId="177" formatCode="#,##0.0"/>
    <numFmt numFmtId="178" formatCode="#,##0_*"/>
    <numFmt numFmtId="179" formatCode="#,##0\*"/>
    <numFmt numFmtId="180" formatCode="0.0_*"/>
    <numFmt numFmtId="181" formatCode="0.0\*"/>
    <numFmt numFmtId="182" formatCode="@__"/>
    <numFmt numFmtId="183" formatCode="mmm/yyyy"/>
    <numFmt numFmtId="184" formatCode="0.0000"/>
    <numFmt numFmtId="185" formatCode="dddd/\ d/mmm/yy"/>
    <numFmt numFmtId="186" formatCode="0.00000000"/>
    <numFmt numFmtId="187" formatCode="[$-40F]d\.\ mmmm\ yyyy"/>
    <numFmt numFmtId="188" formatCode="[$-409]d\-mmm\-yy;@"/>
    <numFmt numFmtId="189" formatCode="[$-409]mmm\-yy;@"/>
    <numFmt numFmtId="190" formatCode="m/d/yyyy;@"/>
    <numFmt numFmtId="191" formatCode="\ d/\ mmm/\ \'yy"/>
  </numFmts>
  <fonts count="22">
    <font>
      <sz val="10"/>
      <name val="Arial"/>
      <family val="0"/>
    </font>
    <font>
      <sz val="8"/>
      <name val="Arial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i/>
      <sz val="10"/>
      <name val="Helv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.5"/>
      <name val="Arial"/>
      <family val="2"/>
    </font>
    <font>
      <i/>
      <sz val="1"/>
      <name val="Syntax LT Std"/>
      <family val="0"/>
    </font>
    <font>
      <sz val="1"/>
      <name val="Syntax LT Std"/>
      <family val="0"/>
    </font>
    <font>
      <sz val="2"/>
      <name val="Arial"/>
      <family val="2"/>
    </font>
    <font>
      <sz val="11"/>
      <name val="Times New Roman"/>
      <family val="0"/>
    </font>
    <font>
      <sz val="10"/>
      <color indexed="14"/>
      <name val="Times New Roman"/>
      <family val="1"/>
    </font>
    <font>
      <sz val="8"/>
      <color indexed="12"/>
      <name val="Times New Roman"/>
      <family val="1"/>
    </font>
    <font>
      <b/>
      <sz val="10"/>
      <color indexed="63"/>
      <name val="Arial"/>
      <family val="0"/>
    </font>
    <font>
      <b/>
      <sz val="8"/>
      <color indexed="8"/>
      <name val="Times New Roman"/>
      <family val="1"/>
    </font>
    <font>
      <vertAlign val="superscript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Border="0" applyAlignment="0"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1">
      <alignment/>
      <protection/>
    </xf>
    <xf numFmtId="180" fontId="6" fillId="0" borderId="0">
      <alignment horizontal="right"/>
      <protection/>
    </xf>
    <xf numFmtId="181" fontId="6" fillId="0" borderId="0">
      <alignment horizontal="right"/>
      <protection/>
    </xf>
    <xf numFmtId="180" fontId="6" fillId="0" borderId="0">
      <alignment horizontal="right"/>
      <protection/>
    </xf>
    <xf numFmtId="180" fontId="5" fillId="0" borderId="0">
      <alignment horizontal="right"/>
      <protection/>
    </xf>
    <xf numFmtId="9" fontId="0" fillId="0" borderId="0" applyFont="0" applyFill="0" applyBorder="0" applyAlignment="0" applyProtection="0"/>
    <xf numFmtId="178" fontId="6" fillId="0" borderId="0">
      <alignment horizontal="right"/>
      <protection/>
    </xf>
    <xf numFmtId="179" fontId="6" fillId="0" borderId="0">
      <alignment/>
      <protection/>
    </xf>
    <xf numFmtId="178" fontId="6" fillId="0" borderId="0">
      <alignment horizontal="right"/>
      <protection/>
    </xf>
    <xf numFmtId="178" fontId="6" fillId="0" borderId="0">
      <alignment horizontal="right"/>
      <protection/>
    </xf>
    <xf numFmtId="0" fontId="9" fillId="0" borderId="0">
      <alignment horizontal="left" vertical="top"/>
      <protection/>
    </xf>
    <xf numFmtId="178" fontId="5" fillId="0" borderId="0">
      <alignment/>
      <protection/>
    </xf>
    <xf numFmtId="2" fontId="0" fillId="0" borderId="0" applyFill="0" applyBorder="0" applyProtection="0">
      <alignment horizontal="right"/>
    </xf>
    <xf numFmtId="0" fontId="19" fillId="2" borderId="0" applyNumberFormat="0" applyBorder="0" applyProtection="0">
      <alignment horizontal="right"/>
    </xf>
    <xf numFmtId="0" fontId="19" fillId="2" borderId="0" applyNumberFormat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182" fontId="6" fillId="0" borderId="0">
      <alignment horizontal="right"/>
      <protection/>
    </xf>
  </cellStyleXfs>
  <cellXfs count="10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170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65" fontId="7" fillId="0" borderId="0" xfId="29" applyNumberFormat="1" applyFont="1" applyAlignment="1">
      <alignment/>
    </xf>
    <xf numFmtId="0" fontId="6" fillId="0" borderId="0" xfId="22" applyFont="1" applyAlignment="1">
      <alignment horizontal="right"/>
      <protection/>
    </xf>
    <xf numFmtId="0" fontId="7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0" fontId="7" fillId="0" borderId="0" xfId="22" applyFont="1" applyFill="1" applyAlignment="1">
      <alignment horizontal="right"/>
      <protection/>
    </xf>
    <xf numFmtId="0" fontId="7" fillId="0" borderId="0" xfId="22" applyFont="1" applyFill="1">
      <alignment/>
      <protection/>
    </xf>
    <xf numFmtId="0" fontId="17" fillId="0" borderId="0" xfId="22" applyFont="1" applyAlignment="1">
      <alignment/>
      <protection/>
    </xf>
    <xf numFmtId="165" fontId="6" fillId="0" borderId="0" xfId="22" applyNumberFormat="1" applyFont="1" applyAlignment="1">
      <alignment horizontal="right"/>
      <protection/>
    </xf>
    <xf numFmtId="165" fontId="6" fillId="0" borderId="0" xfId="22" applyNumberFormat="1" applyFont="1" applyBorder="1" applyAlignment="1">
      <alignment horizontal="right" wrapText="1"/>
      <protection/>
    </xf>
    <xf numFmtId="165" fontId="18" fillId="0" borderId="0" xfId="22" applyNumberFormat="1" applyFont="1" applyAlignment="1">
      <alignment horizontal="right"/>
      <protection/>
    </xf>
    <xf numFmtId="165" fontId="18" fillId="0" borderId="0" xfId="22" applyNumberFormat="1" applyFont="1" applyBorder="1" applyAlignment="1">
      <alignment horizontal="right" wrapText="1"/>
      <protection/>
    </xf>
    <xf numFmtId="0" fontId="6" fillId="0" borderId="0" xfId="0" applyFont="1" applyFill="1" applyAlignment="1">
      <alignment horizontal="left"/>
    </xf>
    <xf numFmtId="0" fontId="7" fillId="0" borderId="0" xfId="23" applyFont="1" applyBorder="1">
      <alignment/>
      <protection/>
    </xf>
    <xf numFmtId="0" fontId="7" fillId="0" borderId="0" xfId="23" applyFont="1" applyBorder="1" applyAlignment="1">
      <alignment horizontal="right"/>
      <protection/>
    </xf>
    <xf numFmtId="0" fontId="6" fillId="0" borderId="0" xfId="23" applyFont="1" applyBorder="1">
      <alignment/>
      <protection/>
    </xf>
    <xf numFmtId="0" fontId="11" fillId="0" borderId="0" xfId="23" applyFont="1" applyBorder="1" applyAlignment="1">
      <alignment horizontal="right"/>
      <protection/>
    </xf>
    <xf numFmtId="177" fontId="6" fillId="0" borderId="0" xfId="23" applyNumberFormat="1" applyFont="1" applyFill="1" applyBorder="1" applyAlignment="1">
      <alignment horizontal="right" wrapText="1"/>
      <protection/>
    </xf>
    <xf numFmtId="167" fontId="5" fillId="0" borderId="0" xfId="23" applyNumberFormat="1" applyFont="1" applyBorder="1">
      <alignment/>
      <protection/>
    </xf>
    <xf numFmtId="177" fontId="6" fillId="0" borderId="0" xfId="23" applyNumberFormat="1" applyFont="1" applyBorder="1" applyAlignment="1">
      <alignment horizontal="right"/>
      <protection/>
    </xf>
    <xf numFmtId="0" fontId="6" fillId="0" borderId="0" xfId="23" applyFont="1" applyBorder="1" applyAlignment="1">
      <alignment horizontal="right"/>
      <protection/>
    </xf>
    <xf numFmtId="0" fontId="9" fillId="0" borderId="0" xfId="23" applyFont="1" applyBorder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/>
    </xf>
    <xf numFmtId="165" fontId="6" fillId="0" borderId="0" xfId="29" applyNumberFormat="1" applyFont="1" applyAlignment="1">
      <alignment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65" fontId="6" fillId="0" borderId="0" xfId="29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17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7" fontId="6" fillId="3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6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170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0" fontId="1" fillId="0" borderId="0" xfId="0" applyFont="1" applyFill="1" applyAlignment="1">
      <alignment/>
    </xf>
    <xf numFmtId="17" fontId="6" fillId="0" borderId="0" xfId="0" applyNumberFormat="1" applyFont="1" applyFill="1" applyAlignment="1">
      <alignment/>
    </xf>
    <xf numFmtId="167" fontId="6" fillId="0" borderId="0" xfId="23" applyNumberFormat="1" applyFont="1" applyBorder="1">
      <alignment/>
      <protection/>
    </xf>
    <xf numFmtId="17" fontId="8" fillId="0" borderId="0" xfId="22" applyNumberFormat="1" applyFont="1" applyBorder="1" applyAlignment="1" applyProtection="1">
      <alignment horizontal="right"/>
      <protection locked="0"/>
    </xf>
    <xf numFmtId="165" fontId="5" fillId="0" borderId="0" xfId="22" applyNumberFormat="1" applyFont="1" applyAlignment="1">
      <alignment horizontal="right" wrapText="1"/>
      <protection/>
    </xf>
    <xf numFmtId="0" fontId="5" fillId="0" borderId="0" xfId="22" applyFont="1" applyBorder="1" applyAlignment="1">
      <alignment horizontal="right" wrapText="1"/>
      <protection/>
    </xf>
    <xf numFmtId="177" fontId="5" fillId="0" borderId="0" xfId="23" applyNumberFormat="1" applyFont="1" applyFill="1" applyBorder="1" applyAlignment="1">
      <alignment horizontal="center" wrapText="1"/>
      <protection/>
    </xf>
    <xf numFmtId="0" fontId="6" fillId="0" borderId="0" xfId="0" applyFont="1" applyFill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 quotePrefix="1">
      <alignment horizontal="right"/>
    </xf>
    <xf numFmtId="17" fontId="5" fillId="0" borderId="0" xfId="0" applyNumberFormat="1" applyFont="1" applyAlignment="1">
      <alignment/>
    </xf>
    <xf numFmtId="14" fontId="6" fillId="0" borderId="0" xfId="0" applyNumberFormat="1" applyFont="1" applyFill="1" applyAlignment="1">
      <alignment/>
    </xf>
    <xf numFmtId="14" fontId="5" fillId="0" borderId="0" xfId="0" applyNumberFormat="1" applyFont="1" applyFill="1" applyAlignment="1">
      <alignment wrapText="1"/>
    </xf>
    <xf numFmtId="165" fontId="6" fillId="0" borderId="0" xfId="0" applyNumberFormat="1" applyFont="1" applyFill="1" applyAlignment="1">
      <alignment wrapText="1"/>
    </xf>
    <xf numFmtId="14" fontId="5" fillId="0" borderId="0" xfId="0" applyNumberFormat="1" applyFont="1" applyFill="1" applyAlignment="1">
      <alignment/>
    </xf>
    <xf numFmtId="189" fontId="5" fillId="0" borderId="0" xfId="0" applyNumberFormat="1" applyFont="1" applyAlignment="1">
      <alignment/>
    </xf>
    <xf numFmtId="0" fontId="5" fillId="0" borderId="0" xfId="0" applyFont="1" applyFill="1" applyAlignment="1">
      <alignment horizontal="left" wrapText="1"/>
    </xf>
    <xf numFmtId="189" fontId="5" fillId="0" borderId="0" xfId="0" applyNumberFormat="1" applyFont="1" applyFill="1" applyAlignment="1">
      <alignment/>
    </xf>
    <xf numFmtId="191" fontId="5" fillId="0" borderId="0" xfId="23" applyNumberFormat="1" applyFont="1">
      <alignment/>
      <protection/>
    </xf>
    <xf numFmtId="191" fontId="5" fillId="0" borderId="0" xfId="23" applyNumberFormat="1" applyFont="1" applyBorder="1">
      <alignment/>
      <protection/>
    </xf>
    <xf numFmtId="189" fontId="5" fillId="0" borderId="0" xfId="22" applyNumberFormat="1" applyFont="1">
      <alignment/>
      <protection/>
    </xf>
    <xf numFmtId="189" fontId="20" fillId="0" borderId="0" xfId="22" applyNumberFormat="1" applyFont="1" applyBorder="1" applyAlignment="1">
      <alignment horizontal="right"/>
      <protection/>
    </xf>
    <xf numFmtId="189" fontId="20" fillId="0" borderId="0" xfId="22" applyNumberFormat="1" applyFont="1" applyBorder="1" applyAlignment="1" applyProtection="1">
      <alignment horizontal="right"/>
      <protection locked="0"/>
    </xf>
    <xf numFmtId="169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talic" xfId="21"/>
    <cellStyle name="Normal_HV Tölur í myndir I Verðlagsþróun" xfId="22"/>
    <cellStyle name="Normal_HV Tölur í myndir III Utanríkisviðskipti og ytri skilyrði" xfId="23"/>
    <cellStyle name="Notes" xfId="24"/>
    <cellStyle name="P%" xfId="25"/>
    <cellStyle name="P%*" xfId="26"/>
    <cellStyle name="P%_vm_nov02" xfId="27"/>
    <cellStyle name="P%Sum" xfId="28"/>
    <cellStyle name="Percent" xfId="29"/>
    <cellStyle name="S" xfId="30"/>
    <cellStyle name="S*" xfId="31"/>
    <cellStyle name="S_vm_nov02" xfId="32"/>
    <cellStyle name="S_vm_nov02_3" xfId="33"/>
    <cellStyle name="Ská" xfId="34"/>
    <cellStyle name="SSum" xfId="35"/>
    <cellStyle name="Style 21" xfId="36"/>
    <cellStyle name="Style 22" xfId="37"/>
    <cellStyle name="Style 23" xfId="38"/>
    <cellStyle name="Style 24" xfId="39"/>
    <cellStyle name="Tx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axId val="23957331"/>
        <c:axId val="13722644"/>
      </c:lineChart>
      <c:catAx>
        <c:axId val="2395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22644"/>
        <c:crosses val="autoZero"/>
        <c:auto val="1"/>
        <c:lblOffset val="100"/>
        <c:tickLblSkip val="4"/>
        <c:tickMarkSkip val="4"/>
        <c:noMultiLvlLbl val="0"/>
      </c:catAx>
      <c:valAx>
        <c:axId val="137226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95733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axId val="19556629"/>
        <c:axId val="63221334"/>
      </c:lineChart>
      <c:catAx>
        <c:axId val="1955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21334"/>
        <c:crosses val="autoZero"/>
        <c:auto val="1"/>
        <c:lblOffset val="100"/>
        <c:tickLblSkip val="4"/>
        <c:tickMarkSkip val="4"/>
        <c:noMultiLvlLbl val="0"/>
      </c:catAx>
      <c:valAx>
        <c:axId val="632213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55662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0.20475</cdr:x>
      <cdr:y>0.151</cdr:y>
    </cdr:from>
    <cdr:to>
      <cdr:x>0.29175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0.07075</cdr:x>
      <cdr:y>0.9345</cdr:y>
    </cdr:from>
    <cdr:to>
      <cdr:x>0.615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0.1505</cdr:x>
      <cdr:y>0.0215</cdr:y>
    </cdr:from>
    <cdr:to>
      <cdr:x>0.93075</cdr:x>
      <cdr:y>0.223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3248025" y="4857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0.151</cdr:y>
    </cdr:from>
    <cdr:to>
      <cdr:x>0.29175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0.0715</cdr:x>
      <cdr:y>0.9345</cdr:y>
    </cdr:from>
    <cdr:to>
      <cdr:x>0.615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0.15025</cdr:x>
      <cdr:y>0.0215</cdr:y>
    </cdr:from>
    <cdr:to>
      <cdr:x>0.931</cdr:x>
      <cdr:y>0.223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3019425" y="4867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\Local%20Settings\Temporary%20Internet%20Files\OLK38A\grunnsp&#225;_08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%20Ver&#240;lags&#254;r&#243;un%20og%20ver&#240;b&#243;lguv&#230;ntingar\HV%20T&#246;lur%20&#237;%20myndir%20I%20Ver&#240;lags&#254;r&#243;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vava\Atvinnuh&#250;sn&#230;&#240;i\Hagstofan\Fyrirt&#230;ki%20og%20velta_Hagstof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vava\Atvinnuh&#250;sn&#230;&#240;i\Markus_Vinnuskjal_111datavinnsla_okt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BAL"/>
      <sheetName val="CostPush"/>
      <sheetName val="INF PM082"/>
      <sheetName val="M INF PM082"/>
      <sheetName val="INF"/>
      <sheetName val="M INF"/>
      <sheetName val="RS"/>
      <sheetName val="M RS"/>
      <sheetName val="EUR"/>
      <sheetName val="M EUR"/>
      <sheetName val="GDP"/>
      <sheetName val="M GDP"/>
      <sheetName val="GAP"/>
      <sheetName val="M GAP"/>
      <sheetName val="C"/>
      <sheetName val="M C"/>
      <sheetName val="ULC"/>
      <sheetName val="M ULC"/>
      <sheetName val="UR"/>
      <sheetName val="M UR"/>
    </sheetNames>
    <sheetDataSet>
      <sheetData sheetId="8">
        <row r="1">
          <cell r="B1" t="str">
            <v>Grunnspá</v>
          </cell>
          <cell r="C1" t="str">
            <v>Fráviksdæmi með hagstæðari þróun</v>
          </cell>
          <cell r="D1" t="str">
            <v>Fráviksdæmi með óhagstæðari þróun</v>
          </cell>
          <cell r="E1" t="str">
            <v>Verðbólgumarkmið</v>
          </cell>
        </row>
        <row r="14">
          <cell r="E14">
            <v>2.5</v>
          </cell>
        </row>
        <row r="15">
          <cell r="E15">
            <v>2.5</v>
          </cell>
        </row>
        <row r="16">
          <cell r="E16">
            <v>2.5</v>
          </cell>
        </row>
        <row r="17">
          <cell r="E17">
            <v>2.5</v>
          </cell>
        </row>
        <row r="18">
          <cell r="C18">
            <v>6.45011600928005</v>
          </cell>
          <cell r="D18">
            <v>6.45011600928005</v>
          </cell>
          <cell r="E18">
            <v>2.5</v>
          </cell>
        </row>
        <row r="19">
          <cell r="C19">
            <v>4.397717802423</v>
          </cell>
          <cell r="D19">
            <v>4.397717802423</v>
          </cell>
          <cell r="E19">
            <v>2.5</v>
          </cell>
        </row>
        <row r="20">
          <cell r="C20">
            <v>3.91564368901478</v>
          </cell>
          <cell r="D20">
            <v>3.91564368901478</v>
          </cell>
          <cell r="E20">
            <v>2.5</v>
          </cell>
        </row>
        <row r="21">
          <cell r="C21">
            <v>5.41061525943485</v>
          </cell>
          <cell r="D21">
            <v>5.41061525943485</v>
          </cell>
          <cell r="E21">
            <v>2.5</v>
          </cell>
        </row>
        <row r="22">
          <cell r="C22">
            <v>6.97471665213649</v>
          </cell>
          <cell r="D22">
            <v>6.97471665213649</v>
          </cell>
          <cell r="E22">
            <v>2.5</v>
          </cell>
        </row>
        <row r="23">
          <cell r="C23">
            <v>11.9803500153518</v>
          </cell>
          <cell r="D23">
            <v>11.9803500153518</v>
          </cell>
          <cell r="E23">
            <v>2.5</v>
          </cell>
        </row>
        <row r="24">
          <cell r="C24">
            <v>13.6851032895138</v>
          </cell>
          <cell r="D24">
            <v>13.6851032895138</v>
          </cell>
          <cell r="E24">
            <v>2.5</v>
          </cell>
        </row>
        <row r="25">
          <cell r="C25">
            <v>19.1395824881068</v>
          </cell>
          <cell r="D25">
            <v>21.6684849527365</v>
          </cell>
          <cell r="E25">
            <v>2.5</v>
          </cell>
        </row>
        <row r="26">
          <cell r="C26">
            <v>21.4115331202812</v>
          </cell>
          <cell r="D26">
            <v>29.156953712552</v>
          </cell>
          <cell r="E26">
            <v>2.5</v>
          </cell>
        </row>
        <row r="27">
          <cell r="C27">
            <v>15.7054753064849</v>
          </cell>
          <cell r="D27">
            <v>22.7895331910487</v>
          </cell>
          <cell r="E27">
            <v>2.5</v>
          </cell>
        </row>
        <row r="28">
          <cell r="C28">
            <v>11.3115356671827</v>
          </cell>
          <cell r="D28">
            <v>18.0956229382167</v>
          </cell>
          <cell r="E28">
            <v>2.5</v>
          </cell>
        </row>
        <row r="29">
          <cell r="C29">
            <v>4.24360716191063</v>
          </cell>
          <cell r="D29">
            <v>10.158741501085</v>
          </cell>
          <cell r="E29">
            <v>2.5</v>
          </cell>
        </row>
        <row r="30">
          <cell r="C30">
            <v>1.82099107290521</v>
          </cell>
          <cell r="D30">
            <v>6.14704467110485</v>
          </cell>
          <cell r="E30">
            <v>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I_1"/>
      <sheetName val="MI_1"/>
      <sheetName val="I-2"/>
      <sheetName val="MI-2"/>
      <sheetName val=" I-3"/>
      <sheetName val="MI_3"/>
      <sheetName val=" I_4"/>
      <sheetName val="MI_4"/>
      <sheetName val=" I-5"/>
      <sheetName val="MI_5"/>
      <sheetName val=" I-6"/>
      <sheetName val="MI_6"/>
      <sheetName val=" I-7"/>
      <sheetName val="MI_7"/>
      <sheetName val="I-8"/>
      <sheetName val="MI_8"/>
      <sheetName val="I-9"/>
      <sheetName val="MI-9"/>
      <sheetName val=" I-10"/>
      <sheetName val="MI_10"/>
      <sheetName val=" I-11"/>
      <sheetName val="MI_11"/>
      <sheetName val="I-12"/>
      <sheetName val="M I-12"/>
      <sheetName val="FAME Persistence2"/>
      <sheetName val="I-13"/>
      <sheetName val="MI-13"/>
      <sheetName val="I-14"/>
      <sheetName val="MI_14"/>
    </sheetNames>
    <sheetDataSet>
      <sheetData sheetId="0">
        <row r="13">
          <cell r="J1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79.1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77.6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136.7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161.2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79.1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2.3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144.2</v>
          </cell>
          <cell r="Y83" t="str">
            <v>1S_198203</v>
          </cell>
        </row>
        <row r="84">
          <cell r="K84">
            <v>37.2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38.8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310.4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65.6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133.7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133.7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77.1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260.4</v>
          </cell>
          <cell r="Y347" t="str">
            <v>1V_198902</v>
          </cell>
        </row>
        <row r="348">
          <cell r="K348">
            <v>71.1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67.1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160.2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129.2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71.6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160.2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146.2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132.7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77.1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2180.2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68.1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160.2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269.4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135.7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308.4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151.2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323.4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160.2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309.9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78.6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324.9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284.4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155.2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</v>
          </cell>
          <cell r="Y837" t="str">
            <v>1V_199301</v>
          </cell>
        </row>
        <row r="838">
          <cell r="K838">
            <v>514.8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146.2</v>
          </cell>
          <cell r="Y881" t="str">
            <v>0V_199304</v>
          </cell>
        </row>
        <row r="882">
          <cell r="K882">
            <v>157.7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549.3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137.2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136.2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137.7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134.7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</v>
          </cell>
          <cell r="Y1021" t="str">
            <v>1ófl_199302</v>
          </cell>
        </row>
        <row r="1022">
          <cell r="K1022">
            <v>76.1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521.8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68.1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72.1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147.2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66.6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1225.6</v>
          </cell>
          <cell r="Y1121" t="str">
            <v>1ófl_199403</v>
          </cell>
        </row>
        <row r="1122">
          <cell r="K1122">
            <v>72.4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79.6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326.4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139.2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134.7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80.6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135.7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293.4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163.2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67.6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147.2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</v>
          </cell>
          <cell r="Y1376" t="str">
            <v>1V_199503</v>
          </cell>
        </row>
        <row r="1377">
          <cell r="K1377">
            <v>283.1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66.6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156.2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78.6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151.7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299.4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1082.6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161.7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326.4</v>
          </cell>
          <cell r="Y1562" t="str">
            <v>0S_199504</v>
          </cell>
        </row>
        <row r="1563">
          <cell r="K1563">
            <v>1274.4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</v>
          </cell>
          <cell r="Y1618" t="str">
            <v>0ófl_199501</v>
          </cell>
        </row>
        <row r="1619">
          <cell r="K1619">
            <v>135.2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290.4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</v>
          </cell>
          <cell r="Y1639" t="str">
            <v>0ófl_199502</v>
          </cell>
        </row>
        <row r="1640">
          <cell r="K1640">
            <v>134.7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263.4</v>
          </cell>
          <cell r="Y1660" t="str">
            <v>1V_199503</v>
          </cell>
        </row>
        <row r="1661">
          <cell r="K1661">
            <v>36.3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290.4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4427.4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70.6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130.2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2383.2</v>
          </cell>
          <cell r="Y1734" t="str">
            <v>1S_199602</v>
          </cell>
        </row>
        <row r="1735">
          <cell r="K1735">
            <v>319.1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79.1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321.9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284.9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300.9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</v>
          </cell>
          <cell r="Y1814" t="str">
            <v>1S_199604</v>
          </cell>
        </row>
        <row r="1815">
          <cell r="K1815">
            <v>73.4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129.7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288.4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</v>
          </cell>
          <cell r="Y1872" t="str">
            <v>1I_199602</v>
          </cell>
        </row>
        <row r="1873">
          <cell r="K1873">
            <v>637.8</v>
          </cell>
          <cell r="Y1873" t="str">
            <v>1I_199602</v>
          </cell>
        </row>
        <row r="1874">
          <cell r="K1874">
            <v>1049.6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632.8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147.2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550.8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529.8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596.3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76.6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315.4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1270.1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132.7</v>
          </cell>
          <cell r="Y1964" t="str">
            <v>1I_199604</v>
          </cell>
        </row>
        <row r="1965">
          <cell r="K1965">
            <v>292.9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39.3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604.3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150.2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151.2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</v>
          </cell>
          <cell r="Y2022" t="str">
            <v>0I_199603</v>
          </cell>
        </row>
        <row r="2023">
          <cell r="K2023">
            <v>139.3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79.1</v>
          </cell>
          <cell r="Y2048" t="str">
            <v>1ófl_199601</v>
          </cell>
        </row>
        <row r="2049">
          <cell r="K2049">
            <v>1070.4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68.1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80.6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142.7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66.6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147.2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72.6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639.8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</v>
          </cell>
          <cell r="Y2210" t="str">
            <v>1V_199703</v>
          </cell>
        </row>
        <row r="2211">
          <cell r="K2211">
            <v>76.4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290.4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1030.6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570.3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1054.1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147.2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286.4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279.4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611.3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</v>
          </cell>
          <cell r="Y2352" t="str">
            <v>1I_199702</v>
          </cell>
        </row>
        <row r="2353">
          <cell r="K2353">
            <v>1054.1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2369.7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274.9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39.8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</v>
          </cell>
          <cell r="Y2450" t="str">
            <v>0ófl_199704</v>
          </cell>
        </row>
        <row r="2451">
          <cell r="K2451">
            <v>148.7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274.4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80.6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151.2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68.1</v>
          </cell>
          <cell r="Y2538" t="str">
            <v>1ófl_199703</v>
          </cell>
        </row>
        <row r="2539">
          <cell r="K2539">
            <v>141.8</v>
          </cell>
          <cell r="Y2539" t="str">
            <v>1ófl_199704</v>
          </cell>
        </row>
        <row r="2540">
          <cell r="K2540">
            <v>155.7</v>
          </cell>
          <cell r="Y2540" t="str">
            <v>0ófl_199704</v>
          </cell>
        </row>
        <row r="2541">
          <cell r="K2541">
            <v>35.3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80.6</v>
          </cell>
          <cell r="Y2548" t="str">
            <v>1ófl_199704</v>
          </cell>
        </row>
        <row r="2549">
          <cell r="K2549">
            <v>69.6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</v>
          </cell>
          <cell r="Y2598" t="str">
            <v>0V_199801</v>
          </cell>
        </row>
        <row r="2599">
          <cell r="K2599">
            <v>524.2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153.2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74.1</v>
          </cell>
          <cell r="Y2654" t="str">
            <v>1ófl_199802</v>
          </cell>
        </row>
        <row r="2655">
          <cell r="K2655">
            <v>263.9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</v>
          </cell>
          <cell r="Y2659" t="str">
            <v>0V_199802</v>
          </cell>
        </row>
        <row r="2660">
          <cell r="K2660">
            <v>579.3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138.7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525.3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141.7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</v>
          </cell>
          <cell r="Y2768" t="str">
            <v>1V_199804</v>
          </cell>
        </row>
        <row r="2769">
          <cell r="K2769">
            <v>304.9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274.4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</v>
          </cell>
          <cell r="Y2841" t="str">
            <v>0ófl_199802</v>
          </cell>
        </row>
        <row r="2842">
          <cell r="K2842">
            <v>326.9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279.4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280.4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611.3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</v>
          </cell>
          <cell r="Y2890" t="str">
            <v>1I_199803</v>
          </cell>
        </row>
        <row r="2891">
          <cell r="K2891">
            <v>129.7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299.4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65.1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268.9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525.3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299.4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</v>
          </cell>
          <cell r="Y3002" t="str">
            <v>1I_199803</v>
          </cell>
        </row>
        <row r="3003">
          <cell r="K3003">
            <v>151.3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609.8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66.1</v>
          </cell>
          <cell r="Y3021" t="str">
            <v>1ófl_199801</v>
          </cell>
        </row>
        <row r="3022">
          <cell r="K3022">
            <v>162.2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36.3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80.6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66.6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291.4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</v>
          </cell>
          <cell r="Y3090" t="str">
            <v>1ófl_199804</v>
          </cell>
        </row>
        <row r="3091">
          <cell r="K3091">
            <v>1294.9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36.3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299.4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134.2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592.8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133.7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</v>
          </cell>
          <cell r="Y3172" t="str">
            <v>1S_199902</v>
          </cell>
        </row>
        <row r="3173">
          <cell r="K3173">
            <v>145.8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554.3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304.9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81.1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277.9</v>
          </cell>
          <cell r="Y3231" t="str">
            <v>0S_199903</v>
          </cell>
        </row>
        <row r="3232">
          <cell r="K3232">
            <v>136.3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277.9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261.9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2100.2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73.1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147.2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</v>
          </cell>
          <cell r="Y3314" t="str">
            <v>1V_199904</v>
          </cell>
        </row>
        <row r="3315">
          <cell r="K3315">
            <v>69.9</v>
          </cell>
          <cell r="Y3315" t="str">
            <v>0V_199904</v>
          </cell>
        </row>
        <row r="3316">
          <cell r="K3316">
            <v>148.8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613.8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258.4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128.2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320.9</v>
          </cell>
          <cell r="Y3409" t="str">
            <v>1I_199902</v>
          </cell>
        </row>
        <row r="3410">
          <cell r="K3410">
            <v>530.3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604.3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</v>
          </cell>
          <cell r="Y3459" t="str">
            <v>1I_199903</v>
          </cell>
        </row>
        <row r="3460">
          <cell r="K3460">
            <v>151.2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601.8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288.9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72.6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525.3</v>
          </cell>
          <cell r="Y3533" t="str">
            <v>0ófl_199904</v>
          </cell>
        </row>
        <row r="3534">
          <cell r="K3534">
            <v>156.7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71.6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70.1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607.8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68.1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74.6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132.7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284.9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80.6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284.9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</v>
          </cell>
          <cell r="Y3656" t="str">
            <v>1ófl_199904</v>
          </cell>
        </row>
        <row r="3657">
          <cell r="K3657">
            <v>319.9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144.2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261.9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297.9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39.8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142.7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74.1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64.1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134.7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129.7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261.9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67.6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</v>
          </cell>
          <cell r="Y3865" t="str">
            <v>1I_200001</v>
          </cell>
        </row>
        <row r="3866">
          <cell r="K3866">
            <v>151.2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139.7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</v>
          </cell>
          <cell r="Y3899" t="str">
            <v>0I_200001</v>
          </cell>
        </row>
        <row r="3900">
          <cell r="K3900">
            <v>142.3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149.2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</v>
          </cell>
          <cell r="Y3912" t="str">
            <v>1I_200002</v>
          </cell>
        </row>
        <row r="3913">
          <cell r="K3913">
            <v>160.3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278.9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278.9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158.7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75.6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326.4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294.4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273.4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313.4</v>
          </cell>
          <cell r="Y4011" t="str">
            <v>1I_200004</v>
          </cell>
        </row>
        <row r="4012">
          <cell r="K4012">
            <v>128.3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517.3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278.4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150.2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75.6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149.2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34.8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290.4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68.1</v>
          </cell>
          <cell r="Y4124" t="str">
            <v>0ófl_200003</v>
          </cell>
        </row>
        <row r="4125">
          <cell r="K4125">
            <v>262.6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137.2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</v>
          </cell>
          <cell r="Y4281" t="str">
            <v>1V_200104</v>
          </cell>
        </row>
        <row r="4282">
          <cell r="K4282">
            <v>144.8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</v>
          </cell>
          <cell r="Y4285" t="str">
            <v>1I_200104</v>
          </cell>
        </row>
        <row r="4286">
          <cell r="K4286">
            <v>146.8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304.4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129.7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159.7</v>
          </cell>
          <cell r="Y4396" t="str">
            <v>0ófl_200102</v>
          </cell>
        </row>
        <row r="4397">
          <cell r="K4397">
            <v>1239.9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565.3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152.2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140.2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130.2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147.2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68.1</v>
          </cell>
          <cell r="Y4481" t="str">
            <v>1I_200104</v>
          </cell>
        </row>
        <row r="4482">
          <cell r="K4482">
            <v>634.2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290.4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80.6</v>
          </cell>
          <cell r="Y4520" t="str">
            <v>1ófl_200102</v>
          </cell>
        </row>
        <row r="4521">
          <cell r="K4521">
            <v>33.3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70.1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584.8</v>
          </cell>
          <cell r="Y4555" t="str">
            <v>0ófl_200104</v>
          </cell>
        </row>
        <row r="4556">
          <cell r="K4556">
            <v>37.7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319.9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130.7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1173.1</v>
          </cell>
          <cell r="Y4594" t="str">
            <v>1S_200202</v>
          </cell>
        </row>
        <row r="4595">
          <cell r="K4595">
            <v>67.4</v>
          </cell>
          <cell r="Y4595" t="str">
            <v>1V_200202</v>
          </cell>
        </row>
        <row r="4596">
          <cell r="K4596">
            <v>76.1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283.9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1255.6</v>
          </cell>
          <cell r="Y4618" t="str">
            <v>1I_200202</v>
          </cell>
        </row>
        <row r="4619">
          <cell r="K4619">
            <v>1119.9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67.1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128.2</v>
          </cell>
          <cell r="Y4637" t="str">
            <v>1ófl_200203</v>
          </cell>
        </row>
        <row r="4638">
          <cell r="K4638">
            <v>135.8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307.9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303.4</v>
          </cell>
          <cell r="Y4657" t="str">
            <v>1S_200203</v>
          </cell>
        </row>
        <row r="4658">
          <cell r="K4658">
            <v>295.6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66.6</v>
          </cell>
          <cell r="Y4664" t="str">
            <v>1V_200204</v>
          </cell>
        </row>
        <row r="4665">
          <cell r="K4665">
            <v>65.9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66.6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</v>
          </cell>
          <cell r="Y4692" t="str">
            <v>1V_200204</v>
          </cell>
        </row>
        <row r="4693">
          <cell r="K4693">
            <v>2383.2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264.9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139.7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315.4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65.6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304.4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130.2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4301.4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152.2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159.2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75.6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283.4</v>
          </cell>
          <cell r="Y4878" t="str">
            <v>1V_200202</v>
          </cell>
        </row>
        <row r="4879">
          <cell r="K4879">
            <v>74.4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67.1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72.1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532.8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1086.1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</v>
          </cell>
          <cell r="Y4996" t="str">
            <v>0V_200301</v>
          </cell>
        </row>
        <row r="4997">
          <cell r="K4997">
            <v>139.8</v>
          </cell>
          <cell r="Y4997" t="str">
            <v>1S_200301</v>
          </cell>
        </row>
        <row r="4998">
          <cell r="K4998">
            <v>69.9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566.3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653.8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33.8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566.3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71.6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579.3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284.9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67.6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70.6</v>
          </cell>
          <cell r="Y5223" t="str">
            <v>1I_200301</v>
          </cell>
        </row>
        <row r="5224">
          <cell r="K5224">
            <v>70.6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140.2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39.8</v>
          </cell>
          <cell r="Y5255" t="str">
            <v>1S_200302</v>
          </cell>
        </row>
        <row r="5256">
          <cell r="K5256">
            <v>629.8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152.7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2439.7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139.7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</v>
          </cell>
          <cell r="Y5334" t="str">
            <v>1I_200304</v>
          </cell>
        </row>
        <row r="5335">
          <cell r="K5335">
            <v>288.9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2550.7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271.9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162.7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</v>
          </cell>
          <cell r="Y5379" t="str">
            <v>1ófl_200303</v>
          </cell>
        </row>
        <row r="5380">
          <cell r="K5380">
            <v>20.1</v>
          </cell>
          <cell r="Y5380" t="str">
            <v>1I_200303</v>
          </cell>
        </row>
        <row r="5381">
          <cell r="K5381">
            <v>275.1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</v>
          </cell>
          <cell r="Y5389" t="str">
            <v>0I_200304</v>
          </cell>
        </row>
        <row r="5390">
          <cell r="K5390">
            <v>1041.6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68.1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557.8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</v>
          </cell>
          <cell r="Y5424" t="str">
            <v>0I_200301</v>
          </cell>
        </row>
        <row r="5425">
          <cell r="K5425">
            <v>159.3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80.6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80.6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150.2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151.2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68.1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35.3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79.6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</v>
          </cell>
          <cell r="Y5569" t="str">
            <v>1S_200402</v>
          </cell>
        </row>
        <row r="5570">
          <cell r="K5570">
            <v>302.4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79.1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73.6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315.4</v>
          </cell>
          <cell r="Y5626" t="str">
            <v>0V_200403</v>
          </cell>
        </row>
        <row r="5627">
          <cell r="K5627">
            <v>79.1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141.2</v>
          </cell>
          <cell r="Y5630" t="str">
            <v>1S_200403</v>
          </cell>
        </row>
        <row r="5631">
          <cell r="K5631">
            <v>514.2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314.9</v>
          </cell>
          <cell r="Y5643" t="str">
            <v>1ófl_200403</v>
          </cell>
        </row>
        <row r="5644">
          <cell r="K5644">
            <v>73.6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2615.2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</v>
          </cell>
          <cell r="Y5699" t="str">
            <v>1S_200404</v>
          </cell>
        </row>
        <row r="5700">
          <cell r="K5700">
            <v>284.9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163.2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158.7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294.4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</v>
          </cell>
          <cell r="Y5847" t="str">
            <v>0ófl_200402</v>
          </cell>
        </row>
        <row r="5848">
          <cell r="K5848">
            <v>159.7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144.2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69.6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304.4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562.8</v>
          </cell>
          <cell r="Y5897" t="str">
            <v>1ófl_200403</v>
          </cell>
        </row>
        <row r="5898">
          <cell r="K5898">
            <v>296.9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151.2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157.7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81.1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37.8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</v>
          </cell>
          <cell r="Y6021" t="str">
            <v>0S_200402</v>
          </cell>
        </row>
        <row r="6022">
          <cell r="K6022">
            <v>279.9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34.8</v>
          </cell>
          <cell r="Y6054" t="str">
            <v>0ófl_200401</v>
          </cell>
        </row>
        <row r="6055">
          <cell r="K6055">
            <v>40.2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34.8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68.6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65.6</v>
          </cell>
          <cell r="Y6104" t="str">
            <v>1ófl_200402</v>
          </cell>
        </row>
        <row r="6105">
          <cell r="K6105">
            <v>73.9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80.6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68.1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70.1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263.9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143.7</v>
          </cell>
          <cell r="Y6160" t="str">
            <v>1I_200404</v>
          </cell>
        </row>
        <row r="6161">
          <cell r="K6161">
            <v>292.1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68.1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74.1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156.7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271.4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69.6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284.4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142.7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</v>
          </cell>
          <cell r="Y6326" t="str">
            <v>1V_200502</v>
          </cell>
        </row>
        <row r="6327">
          <cell r="K6327">
            <v>69.9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73.6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143.2</v>
          </cell>
          <cell r="Y6396" t="str">
            <v>1S_200503</v>
          </cell>
        </row>
        <row r="6397">
          <cell r="K6397">
            <v>130.3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277.9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</v>
          </cell>
          <cell r="Y6438" t="str">
            <v>0S_200504</v>
          </cell>
        </row>
        <row r="6439">
          <cell r="K6439">
            <v>38.7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74.6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</v>
          </cell>
          <cell r="Y6486" t="str">
            <v>1V_200504</v>
          </cell>
        </row>
        <row r="6487">
          <cell r="K6487">
            <v>128.8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65.6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261.9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39.8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288.9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616.8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311.9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268.9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129.7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263.4</v>
          </cell>
          <cell r="Y6683" t="str">
            <v>1I_200502</v>
          </cell>
        </row>
        <row r="6684">
          <cell r="K6684">
            <v>325.4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9.7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535.8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</v>
          </cell>
          <cell r="Y6710" t="str">
            <v>1I_200503</v>
          </cell>
        </row>
        <row r="6711">
          <cell r="K6711">
            <v>629.8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70.1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611.3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153.2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39.8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140.2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263.4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</v>
          </cell>
          <cell r="Y6901" t="str">
            <v>0I_200501</v>
          </cell>
        </row>
        <row r="6902">
          <cell r="K6902">
            <v>146.8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143.2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276.9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68.1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267.9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36.3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65.6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68.1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292.9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80.6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</v>
          </cell>
          <cell r="Y7058" t="str">
            <v>1ófl_200504</v>
          </cell>
        </row>
        <row r="7059">
          <cell r="K7059">
            <v>302.1</v>
          </cell>
          <cell r="Y7059" t="str">
            <v>1ófl_200504</v>
          </cell>
        </row>
        <row r="7060">
          <cell r="K7060">
            <v>64.6</v>
          </cell>
          <cell r="Y7060" t="str">
            <v>0ófl_200504</v>
          </cell>
        </row>
        <row r="7061">
          <cell r="K7061">
            <v>70.1</v>
          </cell>
          <cell r="Y7061" t="str">
            <v>0ófl_200504</v>
          </cell>
        </row>
        <row r="7062">
          <cell r="K7062">
            <v>1299.1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151.2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148.2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277.9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263.9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153.7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155.2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259.9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137.7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</v>
          </cell>
          <cell r="Y7261" t="str">
            <v>1I_200603</v>
          </cell>
        </row>
        <row r="7262">
          <cell r="K7262">
            <v>146.3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74.6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141.2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319.4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265.4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152.2</v>
          </cell>
          <cell r="Y7361" t="str">
            <v>0I_200601</v>
          </cell>
        </row>
        <row r="7362">
          <cell r="K7362">
            <v>148.7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310.4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130.2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71.6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157.7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315.4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69.6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151.2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155.7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1159.6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76.6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156.7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</v>
          </cell>
          <cell r="Y7590" t="str">
            <v>1ófl_200604</v>
          </cell>
        </row>
        <row r="7591">
          <cell r="K7591">
            <v>293.6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136.7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139.7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</v>
          </cell>
          <cell r="Y7628" t="str">
            <v>0I_200604</v>
          </cell>
        </row>
        <row r="7629">
          <cell r="K7629">
            <v>648.8</v>
          </cell>
          <cell r="Y7629" t="str">
            <v>1I_200604</v>
          </cell>
        </row>
        <row r="7630">
          <cell r="K7630">
            <v>138.8</v>
          </cell>
          <cell r="Y7630" t="str">
            <v>1I_200604</v>
          </cell>
        </row>
        <row r="7631">
          <cell r="K7631">
            <v>515.2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282.4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161.2</v>
          </cell>
          <cell r="Y7723" t="str">
            <v>1ófl_200601</v>
          </cell>
        </row>
        <row r="7724">
          <cell r="K7724">
            <v>155.2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</v>
          </cell>
          <cell r="Y7728" t="str">
            <v>1ófl_200602</v>
          </cell>
        </row>
        <row r="7729">
          <cell r="K7729">
            <v>129.7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</v>
          </cell>
          <cell r="Y7738" t="str">
            <v>1ófl_200602</v>
          </cell>
        </row>
        <row r="7739">
          <cell r="K7739">
            <v>72.9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35.3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133.2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266.4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79.1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605.8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67.1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153.2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</v>
          </cell>
          <cell r="Y7902" t="str">
            <v>1V_200702</v>
          </cell>
        </row>
        <row r="7903">
          <cell r="K7903">
            <v>73.1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598.3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141.2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</v>
          </cell>
        </row>
        <row r="7987">
          <cell r="K7987">
            <v>280</v>
          </cell>
        </row>
        <row r="7988">
          <cell r="K7988">
            <v>81.1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77.6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64.1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292.9</v>
          </cell>
        </row>
        <row r="8021">
          <cell r="K8021">
            <v>109.2</v>
          </cell>
        </row>
        <row r="8022">
          <cell r="K8022">
            <v>157.8</v>
          </cell>
        </row>
        <row r="8023">
          <cell r="K8023">
            <v>539.2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66.6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129.7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157.7</v>
          </cell>
        </row>
        <row r="8114">
          <cell r="K8114">
            <v>93.9</v>
          </cell>
        </row>
        <row r="8115">
          <cell r="K8115">
            <v>157.7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</v>
          </cell>
        </row>
        <row r="8150">
          <cell r="K8150">
            <v>74.9</v>
          </cell>
        </row>
        <row r="8151">
          <cell r="K8151">
            <v>149.8</v>
          </cell>
        </row>
        <row r="8152">
          <cell r="K8152">
            <v>149.8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1162.1</v>
          </cell>
        </row>
        <row r="8184">
          <cell r="K8184">
            <v>290.6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129.7</v>
          </cell>
        </row>
        <row r="8188">
          <cell r="K8188">
            <v>1811.1</v>
          </cell>
        </row>
        <row r="8189">
          <cell r="K8189">
            <v>576.7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263.9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598.8</v>
          </cell>
        </row>
        <row r="8216">
          <cell r="K8216">
            <v>103.8</v>
          </cell>
        </row>
        <row r="8217">
          <cell r="K8217">
            <v>79.6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630.8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</v>
          </cell>
        </row>
        <row r="8270">
          <cell r="K8270">
            <v>100</v>
          </cell>
        </row>
        <row r="8271">
          <cell r="K8271">
            <v>260.1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293.4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156.2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68.1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68.1</v>
          </cell>
        </row>
        <row r="8344">
          <cell r="K8344">
            <v>294.6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80.6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138.7</v>
          </cell>
        </row>
        <row r="8358">
          <cell r="K8358">
            <v>67.9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80.6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144.2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308.9</v>
          </cell>
        </row>
        <row r="8391">
          <cell r="K8391">
            <v>135.4</v>
          </cell>
        </row>
        <row r="8392">
          <cell r="K8392">
            <v>275.9</v>
          </cell>
        </row>
        <row r="8393">
          <cell r="K8393">
            <v>157.3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2">
        <row r="1">
          <cell r="G1">
            <v>5254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544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0.00390625" style="7" customWidth="1"/>
    <col min="2" max="2" width="12.421875" style="7" customWidth="1"/>
    <col min="3" max="3" width="13.57421875" style="7" customWidth="1"/>
    <col min="4" max="4" width="13.8515625" style="7" customWidth="1"/>
    <col min="5" max="5" width="14.57421875" style="7" customWidth="1"/>
    <col min="6" max="6" width="17.28125" style="7" customWidth="1"/>
    <col min="7" max="16384" width="9.140625" style="7" customWidth="1"/>
  </cols>
  <sheetData>
    <row r="1" ht="12.75">
      <c r="A1" s="3" t="s">
        <v>16</v>
      </c>
    </row>
    <row r="2" ht="12.75">
      <c r="A2" s="3" t="s">
        <v>71</v>
      </c>
    </row>
    <row r="3" ht="12.75">
      <c r="A3" s="4" t="s">
        <v>3</v>
      </c>
    </row>
    <row r="4" spans="1:5" ht="12.75">
      <c r="A4" s="27" t="s">
        <v>78</v>
      </c>
      <c r="B4" s="12"/>
      <c r="C4" s="12"/>
      <c r="D4" s="12"/>
      <c r="E4" s="12"/>
    </row>
    <row r="5" spans="1:6" ht="39" customHeight="1">
      <c r="A5" s="95" t="s">
        <v>14</v>
      </c>
      <c r="B5" s="95"/>
      <c r="C5" s="95"/>
      <c r="D5" s="95"/>
      <c r="E5" s="95"/>
      <c r="F5" s="2"/>
    </row>
    <row r="6" ht="12.75">
      <c r="A6" s="5" t="s">
        <v>1</v>
      </c>
    </row>
    <row r="7" ht="12.75">
      <c r="A7" s="6" t="s">
        <v>2</v>
      </c>
    </row>
    <row r="9" spans="2:6" s="13" customFormat="1" ht="32.25" customHeight="1">
      <c r="B9" s="69" t="s">
        <v>8</v>
      </c>
      <c r="C9" s="69" t="s">
        <v>9</v>
      </c>
      <c r="D9" s="69" t="s">
        <v>10</v>
      </c>
      <c r="E9" s="69" t="s">
        <v>13</v>
      </c>
      <c r="F9" s="69" t="s">
        <v>11</v>
      </c>
    </row>
    <row r="10" spans="1:6" ht="12.75">
      <c r="A10" s="86">
        <v>36922</v>
      </c>
      <c r="B10" s="45">
        <v>3.53</v>
      </c>
      <c r="C10" s="45">
        <v>3.57</v>
      </c>
      <c r="D10" s="45">
        <v>3.76</v>
      </c>
      <c r="E10" s="45"/>
      <c r="F10" s="38">
        <v>2.5</v>
      </c>
    </row>
    <row r="11" spans="1:6" ht="12.75">
      <c r="A11" s="86">
        <v>36950</v>
      </c>
      <c r="B11" s="45">
        <v>4.05</v>
      </c>
      <c r="C11" s="45">
        <v>4.05</v>
      </c>
      <c r="D11" s="45">
        <v>4.43</v>
      </c>
      <c r="E11" s="45"/>
      <c r="F11" s="38">
        <v>2.5</v>
      </c>
    </row>
    <row r="12" spans="1:6" ht="12.75">
      <c r="A12" s="86">
        <v>36981</v>
      </c>
      <c r="B12" s="45">
        <v>3.87</v>
      </c>
      <c r="C12" s="45">
        <v>4.02</v>
      </c>
      <c r="D12" s="45">
        <v>4.39</v>
      </c>
      <c r="E12" s="45"/>
      <c r="F12" s="38">
        <v>2.5</v>
      </c>
    </row>
    <row r="13" spans="1:6" ht="12.75">
      <c r="A13" s="86">
        <v>37011</v>
      </c>
      <c r="B13" s="45">
        <v>4.5</v>
      </c>
      <c r="C13" s="45">
        <v>4.36</v>
      </c>
      <c r="D13" s="45">
        <v>4.63</v>
      </c>
      <c r="E13" s="45"/>
      <c r="F13" s="38">
        <v>2.5</v>
      </c>
    </row>
    <row r="14" spans="1:6" ht="12.75">
      <c r="A14" s="86">
        <v>37042</v>
      </c>
      <c r="B14" s="45">
        <v>5.54</v>
      </c>
      <c r="C14" s="45">
        <v>5.34</v>
      </c>
      <c r="D14" s="45">
        <v>5.79</v>
      </c>
      <c r="E14" s="45"/>
      <c r="F14" s="38">
        <v>2.5</v>
      </c>
    </row>
    <row r="15" spans="1:6" ht="12.75">
      <c r="A15" s="86">
        <v>37072</v>
      </c>
      <c r="B15" s="45">
        <v>6.78</v>
      </c>
      <c r="C15" s="45">
        <v>6.49</v>
      </c>
      <c r="D15" s="45">
        <v>7.3</v>
      </c>
      <c r="E15" s="45"/>
      <c r="F15" s="38">
        <v>2.5</v>
      </c>
    </row>
    <row r="16" spans="1:6" ht="12.75">
      <c r="A16" s="86">
        <v>37103</v>
      </c>
      <c r="B16" s="45">
        <v>7.05</v>
      </c>
      <c r="C16" s="45">
        <v>7.28</v>
      </c>
      <c r="D16" s="45">
        <v>7.91</v>
      </c>
      <c r="E16" s="45"/>
      <c r="F16" s="38">
        <v>2.5</v>
      </c>
    </row>
    <row r="17" spans="1:6" ht="12.75">
      <c r="A17" s="86">
        <v>37134</v>
      </c>
      <c r="B17" s="45">
        <v>7.94</v>
      </c>
      <c r="C17" s="45">
        <v>8.3</v>
      </c>
      <c r="D17" s="45">
        <v>8.94</v>
      </c>
      <c r="E17" s="45"/>
      <c r="F17" s="38">
        <v>2.5</v>
      </c>
    </row>
    <row r="18" spans="1:6" ht="12.75">
      <c r="A18" s="86">
        <v>37164</v>
      </c>
      <c r="B18" s="45">
        <v>8.42</v>
      </c>
      <c r="C18" s="45">
        <v>8.63</v>
      </c>
      <c r="D18" s="45">
        <v>9.36</v>
      </c>
      <c r="E18" s="45"/>
      <c r="F18" s="38">
        <v>2.5</v>
      </c>
    </row>
    <row r="19" spans="1:6" ht="12.75">
      <c r="A19" s="86">
        <v>37195</v>
      </c>
      <c r="B19" s="45">
        <v>8.04</v>
      </c>
      <c r="C19" s="45">
        <v>8.39</v>
      </c>
      <c r="D19" s="45">
        <v>8.82</v>
      </c>
      <c r="E19" s="45"/>
      <c r="F19" s="38">
        <v>2.5</v>
      </c>
    </row>
    <row r="20" spans="1:6" ht="12.75">
      <c r="A20" s="86">
        <v>37225</v>
      </c>
      <c r="B20" s="45">
        <v>8.11</v>
      </c>
      <c r="C20" s="45">
        <v>8.72</v>
      </c>
      <c r="D20" s="45">
        <v>9.24</v>
      </c>
      <c r="E20" s="45"/>
      <c r="F20" s="38">
        <v>2.5</v>
      </c>
    </row>
    <row r="21" spans="1:6" ht="12.75">
      <c r="A21" s="86">
        <v>37256</v>
      </c>
      <c r="B21" s="45">
        <v>8.61</v>
      </c>
      <c r="C21" s="45">
        <v>9.32</v>
      </c>
      <c r="D21" s="45">
        <v>9.92</v>
      </c>
      <c r="E21" s="45"/>
      <c r="F21" s="38">
        <v>2.5</v>
      </c>
    </row>
    <row r="22" spans="1:6" ht="12.75">
      <c r="A22" s="86">
        <v>37287</v>
      </c>
      <c r="B22" s="45">
        <v>9.44</v>
      </c>
      <c r="C22" s="45">
        <v>9.82</v>
      </c>
      <c r="D22" s="45">
        <v>10.44</v>
      </c>
      <c r="E22" s="45"/>
      <c r="F22" s="38">
        <v>2.5</v>
      </c>
    </row>
    <row r="23" spans="1:6" ht="12.75">
      <c r="A23" s="86">
        <v>37315</v>
      </c>
      <c r="B23" s="45">
        <v>8.93</v>
      </c>
      <c r="C23" s="45">
        <v>9.46</v>
      </c>
      <c r="D23" s="45">
        <v>10.07</v>
      </c>
      <c r="E23" s="45"/>
      <c r="F23" s="38">
        <v>2.5</v>
      </c>
    </row>
    <row r="24" spans="1:6" ht="12.75">
      <c r="A24" s="86">
        <v>37346</v>
      </c>
      <c r="B24" s="45">
        <v>8.73</v>
      </c>
      <c r="C24" s="45">
        <v>9.49</v>
      </c>
      <c r="D24" s="45">
        <v>10.08</v>
      </c>
      <c r="E24" s="45"/>
      <c r="F24" s="38">
        <v>2.5</v>
      </c>
    </row>
    <row r="25" spans="1:6" ht="12.75">
      <c r="A25" s="86">
        <v>37376</v>
      </c>
      <c r="B25" s="45">
        <v>7.46</v>
      </c>
      <c r="C25" s="45">
        <v>8.78</v>
      </c>
      <c r="D25" s="45">
        <v>9.37</v>
      </c>
      <c r="E25" s="45"/>
      <c r="F25" s="38">
        <v>2.5</v>
      </c>
    </row>
    <row r="26" spans="1:6" ht="12.75">
      <c r="A26" s="86">
        <v>37407</v>
      </c>
      <c r="B26" s="45">
        <v>5.92</v>
      </c>
      <c r="C26" s="45">
        <v>7.48</v>
      </c>
      <c r="D26" s="45">
        <v>7.78</v>
      </c>
      <c r="E26" s="45"/>
      <c r="F26" s="38">
        <v>2.5</v>
      </c>
    </row>
    <row r="27" spans="1:6" ht="12.75">
      <c r="A27" s="86">
        <v>37437</v>
      </c>
      <c r="B27" s="45">
        <v>4.8</v>
      </c>
      <c r="C27" s="45">
        <v>6.1</v>
      </c>
      <c r="D27" s="45">
        <v>6.13</v>
      </c>
      <c r="E27" s="45"/>
      <c r="F27" s="38">
        <v>2.5</v>
      </c>
    </row>
    <row r="28" spans="1:6" ht="12.75">
      <c r="A28" s="86">
        <v>37468</v>
      </c>
      <c r="B28" s="45">
        <v>4.11</v>
      </c>
      <c r="C28" s="45">
        <v>5.2</v>
      </c>
      <c r="D28" s="45">
        <v>5.33</v>
      </c>
      <c r="E28" s="45"/>
      <c r="F28" s="38">
        <v>2.5</v>
      </c>
    </row>
    <row r="29" spans="1:6" ht="12.75">
      <c r="A29" s="86">
        <v>37499</v>
      </c>
      <c r="B29" s="45">
        <v>3.21</v>
      </c>
      <c r="C29" s="45">
        <v>4.08</v>
      </c>
      <c r="D29" s="45">
        <v>4.31</v>
      </c>
      <c r="E29" s="45"/>
      <c r="F29" s="38">
        <v>2.5</v>
      </c>
    </row>
    <row r="30" spans="1:6" ht="12.75">
      <c r="A30" s="86">
        <v>37529</v>
      </c>
      <c r="B30" s="45">
        <v>3.05</v>
      </c>
      <c r="C30" s="45">
        <v>3.81</v>
      </c>
      <c r="D30" s="45">
        <v>3.87</v>
      </c>
      <c r="E30" s="45"/>
      <c r="F30" s="38">
        <v>2.5</v>
      </c>
    </row>
    <row r="31" spans="1:6" ht="12.75">
      <c r="A31" s="86">
        <v>37560</v>
      </c>
      <c r="B31" s="45">
        <v>2.94</v>
      </c>
      <c r="C31" s="45">
        <v>3.79</v>
      </c>
      <c r="D31" s="45">
        <v>4.01</v>
      </c>
      <c r="E31" s="45"/>
      <c r="F31" s="38">
        <v>2.5</v>
      </c>
    </row>
    <row r="32" spans="1:6" ht="12.75">
      <c r="A32" s="86">
        <v>37590</v>
      </c>
      <c r="B32" s="45">
        <v>2.38</v>
      </c>
      <c r="C32" s="45">
        <v>3.19</v>
      </c>
      <c r="D32" s="45">
        <v>3.34</v>
      </c>
      <c r="E32" s="45"/>
      <c r="F32" s="38">
        <v>2.5</v>
      </c>
    </row>
    <row r="33" spans="1:6" ht="12.75">
      <c r="A33" s="86">
        <v>37621</v>
      </c>
      <c r="B33" s="45">
        <v>2</v>
      </c>
      <c r="C33" s="45">
        <v>2.76</v>
      </c>
      <c r="D33" s="45">
        <v>2.74</v>
      </c>
      <c r="E33" s="45"/>
      <c r="F33" s="38">
        <v>2.5</v>
      </c>
    </row>
    <row r="34" spans="1:6" ht="12.75">
      <c r="A34" s="86">
        <v>37652</v>
      </c>
      <c r="B34" s="45">
        <v>1.44</v>
      </c>
      <c r="C34" s="45">
        <v>2.1</v>
      </c>
      <c r="D34" s="45">
        <v>2</v>
      </c>
      <c r="E34" s="45"/>
      <c r="F34" s="38">
        <v>2.5</v>
      </c>
    </row>
    <row r="35" spans="1:6" ht="12.75">
      <c r="A35" s="86">
        <v>37680</v>
      </c>
      <c r="B35" s="45">
        <v>1.54</v>
      </c>
      <c r="C35" s="45">
        <v>2.26</v>
      </c>
      <c r="D35" s="45">
        <v>2.01</v>
      </c>
      <c r="E35" s="45"/>
      <c r="F35" s="38">
        <v>2.5</v>
      </c>
    </row>
    <row r="36" spans="1:6" ht="12.75">
      <c r="A36" s="86">
        <v>37711</v>
      </c>
      <c r="B36" s="45">
        <v>2.21</v>
      </c>
      <c r="C36" s="45">
        <v>2.63</v>
      </c>
      <c r="D36" s="45">
        <v>2.29</v>
      </c>
      <c r="E36" s="45"/>
      <c r="F36" s="38">
        <v>2.5</v>
      </c>
    </row>
    <row r="37" spans="1:6" ht="12.75">
      <c r="A37" s="86">
        <v>37741</v>
      </c>
      <c r="B37" s="45">
        <v>2.3</v>
      </c>
      <c r="C37" s="45">
        <v>2.43</v>
      </c>
      <c r="D37" s="45">
        <v>2.11</v>
      </c>
      <c r="E37" s="45"/>
      <c r="F37" s="38">
        <v>2.5</v>
      </c>
    </row>
    <row r="38" spans="1:6" ht="12.75">
      <c r="A38" s="86">
        <v>37772</v>
      </c>
      <c r="B38" s="45">
        <v>2.16</v>
      </c>
      <c r="C38" s="45">
        <v>2.64</v>
      </c>
      <c r="D38" s="45">
        <v>2.3</v>
      </c>
      <c r="E38" s="45"/>
      <c r="F38" s="38">
        <v>2.5</v>
      </c>
    </row>
    <row r="39" spans="1:6" ht="12.75">
      <c r="A39" s="86">
        <v>37802</v>
      </c>
      <c r="B39" s="45">
        <v>1.8</v>
      </c>
      <c r="C39" s="45">
        <v>2.57</v>
      </c>
      <c r="D39" s="45">
        <v>2.27</v>
      </c>
      <c r="E39" s="45"/>
      <c r="F39" s="38">
        <v>2.5</v>
      </c>
    </row>
    <row r="40" spans="1:6" ht="12.75">
      <c r="A40" s="86">
        <v>37833</v>
      </c>
      <c r="B40" s="45">
        <v>1.57</v>
      </c>
      <c r="C40" s="45">
        <v>2.31</v>
      </c>
      <c r="D40" s="45">
        <v>1.93</v>
      </c>
      <c r="E40" s="45"/>
      <c r="F40" s="38">
        <v>2.5</v>
      </c>
    </row>
    <row r="41" spans="1:6" ht="12.75">
      <c r="A41" s="86">
        <v>37864</v>
      </c>
      <c r="B41" s="45">
        <v>2.03</v>
      </c>
      <c r="C41" s="45">
        <v>2.71</v>
      </c>
      <c r="D41" s="45">
        <v>2.4</v>
      </c>
      <c r="E41" s="45"/>
      <c r="F41" s="38">
        <v>2.5</v>
      </c>
    </row>
    <row r="42" spans="1:6" ht="12.75">
      <c r="A42" s="86">
        <v>37894</v>
      </c>
      <c r="B42" s="45">
        <v>2.24</v>
      </c>
      <c r="C42" s="45">
        <v>3</v>
      </c>
      <c r="D42" s="45">
        <v>2.72</v>
      </c>
      <c r="E42" s="45"/>
      <c r="F42" s="38">
        <v>2.5</v>
      </c>
    </row>
    <row r="43" spans="1:6" ht="12.75">
      <c r="A43" s="86">
        <v>37925</v>
      </c>
      <c r="B43" s="45">
        <v>2.19</v>
      </c>
      <c r="C43" s="45">
        <v>2.93</v>
      </c>
      <c r="D43" s="45">
        <v>2.6</v>
      </c>
      <c r="E43" s="45"/>
      <c r="F43" s="38">
        <v>2.5</v>
      </c>
    </row>
    <row r="44" spans="1:6" ht="12.75">
      <c r="A44" s="86">
        <v>37955</v>
      </c>
      <c r="B44" s="45">
        <v>2.5</v>
      </c>
      <c r="C44" s="45">
        <v>3.07</v>
      </c>
      <c r="D44" s="45">
        <v>2.74</v>
      </c>
      <c r="E44" s="45"/>
      <c r="F44" s="38">
        <v>2.5</v>
      </c>
    </row>
    <row r="45" spans="1:6" ht="12.75">
      <c r="A45" s="86">
        <v>37986</v>
      </c>
      <c r="B45" s="45">
        <v>2.72</v>
      </c>
      <c r="C45" s="45">
        <v>2.95</v>
      </c>
      <c r="D45" s="45">
        <v>2.65</v>
      </c>
      <c r="E45" s="45"/>
      <c r="F45" s="38">
        <v>2.5</v>
      </c>
    </row>
    <row r="46" spans="1:6" ht="12.75">
      <c r="A46" s="86">
        <v>38017</v>
      </c>
      <c r="B46" s="45">
        <v>2.4</v>
      </c>
      <c r="C46" s="45">
        <v>2.7</v>
      </c>
      <c r="D46" s="45">
        <v>2.05</v>
      </c>
      <c r="E46" s="45"/>
      <c r="F46" s="38">
        <v>2.5</v>
      </c>
    </row>
    <row r="47" spans="1:6" ht="12.75">
      <c r="A47" s="86">
        <v>38046</v>
      </c>
      <c r="B47" s="45">
        <v>2.27</v>
      </c>
      <c r="C47" s="45">
        <v>2.51</v>
      </c>
      <c r="D47" s="45">
        <v>2.17</v>
      </c>
      <c r="E47" s="45"/>
      <c r="F47" s="38">
        <v>2.5</v>
      </c>
    </row>
    <row r="48" spans="1:6" ht="12.75">
      <c r="A48" s="86">
        <v>38077</v>
      </c>
      <c r="B48" s="45">
        <v>1.76</v>
      </c>
      <c r="C48" s="45">
        <v>2.33</v>
      </c>
      <c r="D48" s="45">
        <v>1.98</v>
      </c>
      <c r="E48" s="45"/>
      <c r="F48" s="38">
        <v>2.5</v>
      </c>
    </row>
    <row r="49" spans="1:6" ht="12.75">
      <c r="A49" s="86">
        <v>38107</v>
      </c>
      <c r="B49" s="45">
        <v>2.2</v>
      </c>
      <c r="C49" s="45">
        <v>2.65</v>
      </c>
      <c r="D49" s="45">
        <v>2.34</v>
      </c>
      <c r="E49" s="45"/>
      <c r="F49" s="38">
        <v>2.5</v>
      </c>
    </row>
    <row r="50" spans="1:6" ht="12.75">
      <c r="A50" s="86">
        <v>38138</v>
      </c>
      <c r="B50" s="45">
        <v>3.22</v>
      </c>
      <c r="C50" s="45">
        <v>3.2</v>
      </c>
      <c r="D50" s="45">
        <v>2.9</v>
      </c>
      <c r="E50" s="45"/>
      <c r="F50" s="38">
        <v>2.5</v>
      </c>
    </row>
    <row r="51" spans="1:6" ht="12.75">
      <c r="A51" s="86">
        <v>38168</v>
      </c>
      <c r="B51" s="45">
        <v>3.92</v>
      </c>
      <c r="C51" s="45">
        <v>3.56</v>
      </c>
      <c r="D51" s="45">
        <v>3.26</v>
      </c>
      <c r="E51" s="45"/>
      <c r="F51" s="38">
        <v>2.5</v>
      </c>
    </row>
    <row r="52" spans="1:6" ht="12.75">
      <c r="A52" s="86">
        <v>38199</v>
      </c>
      <c r="B52" s="45">
        <v>3.58</v>
      </c>
      <c r="C52" s="45">
        <v>3.19</v>
      </c>
      <c r="D52" s="45">
        <v>2.87</v>
      </c>
      <c r="E52" s="45"/>
      <c r="F52" s="38">
        <v>2.5</v>
      </c>
    </row>
    <row r="53" spans="1:6" ht="12.75">
      <c r="A53" s="86">
        <v>38230</v>
      </c>
      <c r="B53" s="45">
        <v>3.67</v>
      </c>
      <c r="C53" s="45">
        <v>3.1</v>
      </c>
      <c r="D53" s="45">
        <v>2.7</v>
      </c>
      <c r="E53" s="45"/>
      <c r="F53" s="38">
        <v>2.5</v>
      </c>
    </row>
    <row r="54" spans="1:6" ht="12.75">
      <c r="A54" s="86">
        <v>38260</v>
      </c>
      <c r="B54" s="45">
        <v>3.38</v>
      </c>
      <c r="C54" s="45">
        <v>2.85</v>
      </c>
      <c r="D54" s="45">
        <v>2.63</v>
      </c>
      <c r="E54" s="45"/>
      <c r="F54" s="38">
        <v>2.5</v>
      </c>
    </row>
    <row r="55" spans="1:6" ht="12.75">
      <c r="A55" s="86">
        <v>38291</v>
      </c>
      <c r="B55" s="45">
        <v>3.67</v>
      </c>
      <c r="C55" s="45">
        <v>3.07</v>
      </c>
      <c r="D55" s="45">
        <v>2.9</v>
      </c>
      <c r="E55" s="45"/>
      <c r="F55" s="38">
        <v>2.5</v>
      </c>
    </row>
    <row r="56" spans="1:6" ht="12.75">
      <c r="A56" s="86">
        <v>38321</v>
      </c>
      <c r="B56" s="45">
        <v>3.75</v>
      </c>
      <c r="C56" s="45">
        <v>3.31</v>
      </c>
      <c r="D56" s="45">
        <v>3.14</v>
      </c>
      <c r="E56" s="45"/>
      <c r="F56" s="38">
        <v>2.5</v>
      </c>
    </row>
    <row r="57" spans="1:6" ht="12.75">
      <c r="A57" s="86">
        <v>38352</v>
      </c>
      <c r="B57" s="45">
        <v>3.91</v>
      </c>
      <c r="C57" s="45">
        <v>3.5</v>
      </c>
      <c r="D57" s="45">
        <v>3.3</v>
      </c>
      <c r="E57" s="45"/>
      <c r="F57" s="38">
        <v>2.5</v>
      </c>
    </row>
    <row r="58" spans="1:6" ht="12.75">
      <c r="A58" s="86">
        <v>38383</v>
      </c>
      <c r="B58" s="45">
        <v>3.95</v>
      </c>
      <c r="C58" s="45">
        <v>3.9</v>
      </c>
      <c r="D58" s="45">
        <v>4</v>
      </c>
      <c r="E58" s="45">
        <v>4.09</v>
      </c>
      <c r="F58" s="38">
        <v>2.5</v>
      </c>
    </row>
    <row r="59" spans="1:6" ht="12.75">
      <c r="A59" s="86">
        <v>38411</v>
      </c>
      <c r="B59" s="45">
        <v>4.49</v>
      </c>
      <c r="C59" s="45">
        <v>4.6</v>
      </c>
      <c r="D59" s="45">
        <v>4.32</v>
      </c>
      <c r="E59" s="45">
        <v>4.43</v>
      </c>
      <c r="F59" s="38">
        <v>2.5</v>
      </c>
    </row>
    <row r="60" spans="1:6" ht="12.75">
      <c r="A60" s="86">
        <v>38442</v>
      </c>
      <c r="B60" s="45">
        <v>4.68</v>
      </c>
      <c r="C60" s="45">
        <v>4.71</v>
      </c>
      <c r="D60" s="45">
        <v>4.51</v>
      </c>
      <c r="E60" s="45">
        <v>4.64</v>
      </c>
      <c r="F60" s="38">
        <v>2.5</v>
      </c>
    </row>
    <row r="61" spans="1:6" ht="12.75">
      <c r="A61" s="86">
        <v>38472</v>
      </c>
      <c r="B61" s="45">
        <v>4.31</v>
      </c>
      <c r="C61" s="45">
        <v>4.58</v>
      </c>
      <c r="D61" s="45">
        <v>4.4</v>
      </c>
      <c r="E61" s="45">
        <v>4.63</v>
      </c>
      <c r="F61" s="38">
        <v>2.5</v>
      </c>
    </row>
    <row r="62" spans="1:6" ht="12.75">
      <c r="A62" s="86">
        <v>38503</v>
      </c>
      <c r="B62" s="45">
        <v>2.91</v>
      </c>
      <c r="C62" s="45">
        <v>3.43</v>
      </c>
      <c r="D62" s="45">
        <v>3.16</v>
      </c>
      <c r="E62" s="45">
        <v>3.89</v>
      </c>
      <c r="F62" s="38">
        <v>2.5</v>
      </c>
    </row>
    <row r="63" spans="1:6" ht="12.75">
      <c r="A63" s="86">
        <v>38533</v>
      </c>
      <c r="B63" s="45">
        <v>2.84</v>
      </c>
      <c r="C63" s="45">
        <v>3.49</v>
      </c>
      <c r="D63" s="45">
        <v>3.2</v>
      </c>
      <c r="E63" s="45">
        <v>4.08</v>
      </c>
      <c r="F63" s="38">
        <v>2.5</v>
      </c>
    </row>
    <row r="64" spans="1:6" ht="12.75">
      <c r="A64" s="86">
        <v>38564</v>
      </c>
      <c r="B64" s="45">
        <v>3.45</v>
      </c>
      <c r="C64" s="45">
        <v>3.64</v>
      </c>
      <c r="D64" s="45">
        <v>3.39</v>
      </c>
      <c r="E64" s="45">
        <v>4.16</v>
      </c>
      <c r="F64" s="38">
        <v>2.5</v>
      </c>
    </row>
    <row r="65" spans="1:6" ht="12.75">
      <c r="A65" s="86">
        <v>38595</v>
      </c>
      <c r="B65" s="45">
        <v>3.67</v>
      </c>
      <c r="C65" s="45">
        <v>4.07</v>
      </c>
      <c r="D65" s="45">
        <v>3.89</v>
      </c>
      <c r="E65" s="45">
        <v>5</v>
      </c>
      <c r="F65" s="38">
        <v>2.5</v>
      </c>
    </row>
    <row r="66" spans="1:6" ht="12.75">
      <c r="A66" s="86">
        <v>38625</v>
      </c>
      <c r="B66" s="45">
        <v>4.8</v>
      </c>
      <c r="C66" s="45">
        <v>4.83</v>
      </c>
      <c r="D66" s="45">
        <v>4.64</v>
      </c>
      <c r="E66" s="45">
        <v>5.77</v>
      </c>
      <c r="F66" s="38">
        <v>2.5</v>
      </c>
    </row>
    <row r="67" spans="1:6" ht="12.75">
      <c r="A67" s="86">
        <v>38656</v>
      </c>
      <c r="B67" s="45">
        <v>4.63</v>
      </c>
      <c r="C67" s="45">
        <v>4.84</v>
      </c>
      <c r="D67" s="45">
        <v>4.66</v>
      </c>
      <c r="E67" s="45">
        <v>5.81</v>
      </c>
      <c r="F67" s="38">
        <v>2.5</v>
      </c>
    </row>
    <row r="68" spans="1:6" ht="12.75">
      <c r="A68" s="86">
        <v>38686</v>
      </c>
      <c r="B68" s="45">
        <v>4.25</v>
      </c>
      <c r="C68" s="45">
        <v>4.59</v>
      </c>
      <c r="D68" s="45">
        <v>4.38</v>
      </c>
      <c r="E68" s="45">
        <v>5.55</v>
      </c>
      <c r="F68" s="38">
        <v>2.5</v>
      </c>
    </row>
    <row r="69" spans="1:6" ht="12.75">
      <c r="A69" s="86">
        <v>38717</v>
      </c>
      <c r="B69" s="45">
        <v>4.14</v>
      </c>
      <c r="C69" s="45">
        <v>4.56</v>
      </c>
      <c r="D69" s="45">
        <v>4.36</v>
      </c>
      <c r="E69" s="45">
        <v>5.49</v>
      </c>
      <c r="F69" s="38">
        <v>2.5</v>
      </c>
    </row>
    <row r="70" spans="1:6" ht="12.75">
      <c r="A70" s="86">
        <v>38748</v>
      </c>
      <c r="B70" s="45">
        <v>4.39</v>
      </c>
      <c r="C70" s="45">
        <v>4.3</v>
      </c>
      <c r="D70" s="45">
        <v>4.47</v>
      </c>
      <c r="E70" s="45">
        <v>5.58</v>
      </c>
      <c r="F70" s="38">
        <v>2.5</v>
      </c>
    </row>
    <row r="71" spans="1:6" ht="12.75">
      <c r="A71" s="86">
        <v>38776</v>
      </c>
      <c r="B71" s="45">
        <v>4.09</v>
      </c>
      <c r="C71" s="45">
        <v>3.8</v>
      </c>
      <c r="D71" s="45">
        <v>4.02</v>
      </c>
      <c r="E71" s="45">
        <v>5.1</v>
      </c>
      <c r="F71" s="38">
        <v>2.5</v>
      </c>
    </row>
    <row r="72" spans="1:6" ht="12.75">
      <c r="A72" s="86">
        <v>38807</v>
      </c>
      <c r="B72" s="45">
        <v>4.47</v>
      </c>
      <c r="C72" s="45">
        <v>4.15</v>
      </c>
      <c r="D72" s="45">
        <v>4.38</v>
      </c>
      <c r="E72" s="45">
        <v>5.41</v>
      </c>
      <c r="F72" s="38">
        <v>2.5</v>
      </c>
    </row>
    <row r="73" spans="1:6" ht="12.75">
      <c r="A73" s="86">
        <v>38837</v>
      </c>
      <c r="B73" s="45">
        <v>5.45</v>
      </c>
      <c r="C73" s="45">
        <v>4.6</v>
      </c>
      <c r="D73" s="45">
        <v>4.89</v>
      </c>
      <c r="E73" s="45">
        <v>5.78</v>
      </c>
      <c r="F73" s="38">
        <v>2.5</v>
      </c>
    </row>
    <row r="74" spans="1:6" ht="12.75">
      <c r="A74" s="86">
        <v>38868</v>
      </c>
      <c r="B74" s="45">
        <v>7.56</v>
      </c>
      <c r="C74" s="45">
        <v>6.41</v>
      </c>
      <c r="D74" s="45">
        <v>6.89</v>
      </c>
      <c r="E74" s="45">
        <v>7.22</v>
      </c>
      <c r="F74" s="38">
        <v>2.5</v>
      </c>
    </row>
    <row r="75" spans="1:6" ht="12.75">
      <c r="A75" s="86">
        <v>38898</v>
      </c>
      <c r="B75" s="45">
        <v>8.04</v>
      </c>
      <c r="C75" s="45">
        <v>7.03</v>
      </c>
      <c r="D75" s="45">
        <v>7.61</v>
      </c>
      <c r="E75" s="45">
        <v>7.67</v>
      </c>
      <c r="F75" s="38">
        <v>2.5</v>
      </c>
    </row>
    <row r="76" spans="1:6" ht="12.75">
      <c r="A76" s="86">
        <v>38929</v>
      </c>
      <c r="B76" s="45">
        <v>8.41</v>
      </c>
      <c r="C76" s="45">
        <v>7.58</v>
      </c>
      <c r="D76" s="45">
        <v>8.21</v>
      </c>
      <c r="E76" s="45">
        <v>8.05</v>
      </c>
      <c r="F76" s="38">
        <v>2.5</v>
      </c>
    </row>
    <row r="77" spans="1:6" ht="12.75">
      <c r="A77" s="86">
        <v>38960</v>
      </c>
      <c r="B77" s="45">
        <v>8.55</v>
      </c>
      <c r="C77" s="45">
        <v>7.64</v>
      </c>
      <c r="D77" s="45">
        <v>8.26</v>
      </c>
      <c r="E77" s="45">
        <v>7.9</v>
      </c>
      <c r="F77" s="38">
        <v>2.5</v>
      </c>
    </row>
    <row r="78" spans="1:6" ht="12.75">
      <c r="A78" s="86">
        <v>38990</v>
      </c>
      <c r="B78" s="45">
        <v>7.57</v>
      </c>
      <c r="C78" s="45">
        <v>7.18</v>
      </c>
      <c r="D78" s="45">
        <v>7.81</v>
      </c>
      <c r="E78" s="45">
        <v>7.31</v>
      </c>
      <c r="F78" s="38">
        <v>2.5</v>
      </c>
    </row>
    <row r="79" spans="1:6" ht="12.75">
      <c r="A79" s="86">
        <v>39021</v>
      </c>
      <c r="B79" s="45">
        <v>7.17</v>
      </c>
      <c r="C79" s="45">
        <v>7.12</v>
      </c>
      <c r="D79" s="45">
        <v>7.64</v>
      </c>
      <c r="E79" s="45">
        <v>7</v>
      </c>
      <c r="F79" s="38">
        <v>2.5</v>
      </c>
    </row>
    <row r="80" spans="1:6" ht="12.75">
      <c r="A80" s="86">
        <v>39051</v>
      </c>
      <c r="B80" s="45">
        <v>7.3</v>
      </c>
      <c r="C80" s="45">
        <v>7.24</v>
      </c>
      <c r="D80" s="45">
        <v>7.78</v>
      </c>
      <c r="E80" s="45">
        <v>7.01</v>
      </c>
      <c r="F80" s="38">
        <v>2.5</v>
      </c>
    </row>
    <row r="81" spans="1:6" ht="12.75">
      <c r="A81" s="86">
        <v>39082</v>
      </c>
      <c r="B81" s="45">
        <v>6.95</v>
      </c>
      <c r="C81" s="45">
        <v>7.03</v>
      </c>
      <c r="D81" s="45">
        <v>7.55</v>
      </c>
      <c r="E81" s="45">
        <v>6.71</v>
      </c>
      <c r="F81" s="38">
        <v>2.5</v>
      </c>
    </row>
    <row r="82" spans="1:6" ht="12.75">
      <c r="A82" s="86">
        <v>39083</v>
      </c>
      <c r="B82" s="45">
        <v>6.89</v>
      </c>
      <c r="C82" s="45">
        <v>7.05</v>
      </c>
      <c r="D82" s="45">
        <v>7.32</v>
      </c>
      <c r="E82" s="45">
        <v>6.41</v>
      </c>
      <c r="F82" s="38">
        <v>2.5</v>
      </c>
    </row>
    <row r="83" spans="1:6" ht="12.75">
      <c r="A83" s="86">
        <v>39114</v>
      </c>
      <c r="B83" s="45">
        <v>7.41</v>
      </c>
      <c r="C83" s="45">
        <v>7.93</v>
      </c>
      <c r="D83" s="45">
        <v>8.26</v>
      </c>
      <c r="E83" s="45">
        <v>7.27</v>
      </c>
      <c r="F83" s="38">
        <v>2.5</v>
      </c>
    </row>
    <row r="84" spans="1:6" ht="12.75">
      <c r="A84" s="86">
        <v>39142</v>
      </c>
      <c r="B84" s="45">
        <v>5.87</v>
      </c>
      <c r="C84" s="45">
        <v>6.46</v>
      </c>
      <c r="D84" s="45">
        <v>6.73</v>
      </c>
      <c r="E84" s="45">
        <v>5.71</v>
      </c>
      <c r="F84" s="38">
        <v>2.5</v>
      </c>
    </row>
    <row r="85" spans="1:6" ht="12" customHeight="1">
      <c r="A85" s="88">
        <v>39173</v>
      </c>
      <c r="B85" s="45">
        <v>5.29</v>
      </c>
      <c r="C85" s="45">
        <v>6.36</v>
      </c>
      <c r="D85" s="45">
        <v>6.6</v>
      </c>
      <c r="E85" s="45">
        <v>5.56</v>
      </c>
      <c r="F85" s="38">
        <v>2.5</v>
      </c>
    </row>
    <row r="86" spans="1:6" ht="12.75">
      <c r="A86" s="86">
        <v>39203</v>
      </c>
      <c r="B86" s="45">
        <v>4.67</v>
      </c>
      <c r="C86" s="45">
        <v>5.74</v>
      </c>
      <c r="D86" s="45">
        <v>5.91</v>
      </c>
      <c r="E86" s="45">
        <v>4.92</v>
      </c>
      <c r="F86" s="38">
        <v>2.5</v>
      </c>
    </row>
    <row r="87" spans="1:6" ht="12.75">
      <c r="A87" s="86">
        <v>39234</v>
      </c>
      <c r="B87" s="45">
        <v>4.01</v>
      </c>
      <c r="C87" s="45">
        <v>4.94</v>
      </c>
      <c r="D87" s="45">
        <v>5</v>
      </c>
      <c r="E87" s="45">
        <v>4.09</v>
      </c>
      <c r="F87" s="38">
        <v>2.5</v>
      </c>
    </row>
    <row r="88" spans="1:6" ht="12.75">
      <c r="A88" s="86">
        <v>39264</v>
      </c>
      <c r="B88" s="45">
        <v>3.76</v>
      </c>
      <c r="C88" s="45">
        <v>4.91</v>
      </c>
      <c r="D88" s="45">
        <v>4.98</v>
      </c>
      <c r="E88" s="45">
        <v>4.13</v>
      </c>
      <c r="F88" s="38">
        <v>2.5</v>
      </c>
    </row>
    <row r="89" spans="1:6" ht="12.75">
      <c r="A89" s="86">
        <v>39295</v>
      </c>
      <c r="B89" s="45">
        <v>3.45</v>
      </c>
      <c r="C89" s="45">
        <v>4.76</v>
      </c>
      <c r="D89" s="45">
        <v>4.8</v>
      </c>
      <c r="E89" s="45">
        <v>4.02</v>
      </c>
      <c r="F89" s="38">
        <v>2.5</v>
      </c>
    </row>
    <row r="90" spans="1:6" ht="12.75">
      <c r="A90" s="86">
        <v>39326</v>
      </c>
      <c r="B90" s="45">
        <v>4.18</v>
      </c>
      <c r="C90" s="45">
        <v>5.23</v>
      </c>
      <c r="D90" s="45">
        <v>5.29</v>
      </c>
      <c r="E90" s="45">
        <v>4.54</v>
      </c>
      <c r="F90" s="38">
        <v>2.5</v>
      </c>
    </row>
    <row r="91" spans="1:6" ht="12.75">
      <c r="A91" s="86">
        <v>39356</v>
      </c>
      <c r="B91" s="45">
        <v>4.47</v>
      </c>
      <c r="C91" s="45">
        <v>4.96</v>
      </c>
      <c r="D91" s="45">
        <v>5.09</v>
      </c>
      <c r="E91" s="45">
        <v>4.36</v>
      </c>
      <c r="F91" s="38">
        <v>2.5</v>
      </c>
    </row>
    <row r="92" spans="1:6" ht="12.75">
      <c r="A92" s="86">
        <v>39387</v>
      </c>
      <c r="B92" s="45">
        <v>5.19</v>
      </c>
      <c r="C92" s="45">
        <v>5.44</v>
      </c>
      <c r="D92" s="45">
        <v>5.61</v>
      </c>
      <c r="E92" s="45">
        <v>4.87</v>
      </c>
      <c r="F92" s="38">
        <v>2.5</v>
      </c>
    </row>
    <row r="93" spans="1:6" ht="12.75">
      <c r="A93" s="86">
        <v>39417</v>
      </c>
      <c r="B93" s="45">
        <v>5.86</v>
      </c>
      <c r="C93" s="45">
        <v>5.77</v>
      </c>
      <c r="D93" s="45">
        <v>5.95</v>
      </c>
      <c r="E93" s="45">
        <v>5.13</v>
      </c>
      <c r="F93" s="38">
        <v>2.5</v>
      </c>
    </row>
    <row r="94" spans="1:6" s="12" customFormat="1" ht="13.5" customHeight="1">
      <c r="A94" s="86">
        <v>39448</v>
      </c>
      <c r="B94" s="45">
        <v>5.77</v>
      </c>
      <c r="C94" s="45">
        <v>5.73</v>
      </c>
      <c r="D94" s="45">
        <v>5.97</v>
      </c>
      <c r="E94" s="45">
        <v>5.03</v>
      </c>
      <c r="F94" s="38">
        <v>2.5</v>
      </c>
    </row>
    <row r="95" spans="1:6" ht="12.75">
      <c r="A95" s="86">
        <v>39479</v>
      </c>
      <c r="B95" s="45">
        <v>6.79</v>
      </c>
      <c r="C95" s="45">
        <v>6.37</v>
      </c>
      <c r="D95" s="45">
        <v>6.62</v>
      </c>
      <c r="E95" s="45">
        <v>5.55</v>
      </c>
      <c r="F95" s="38">
        <v>2.5</v>
      </c>
    </row>
    <row r="96" spans="1:6" ht="12.75">
      <c r="A96" s="86">
        <v>39508</v>
      </c>
      <c r="B96" s="45">
        <v>8.72</v>
      </c>
      <c r="C96" s="45">
        <v>7.95</v>
      </c>
      <c r="D96" s="45">
        <v>8.24</v>
      </c>
      <c r="E96" s="45">
        <v>7.05</v>
      </c>
      <c r="F96" s="38">
        <v>2.5</v>
      </c>
    </row>
    <row r="97" spans="1:6" ht="12.75">
      <c r="A97" s="86">
        <v>39539</v>
      </c>
      <c r="B97" s="45">
        <v>11.76</v>
      </c>
      <c r="C97" s="45">
        <v>10.36</v>
      </c>
      <c r="D97" s="45">
        <v>10.83</v>
      </c>
      <c r="E97" s="45">
        <v>9.52</v>
      </c>
      <c r="F97" s="38">
        <v>2.5</v>
      </c>
    </row>
    <row r="98" spans="1:6" ht="12.75">
      <c r="A98" s="86">
        <v>39569</v>
      </c>
      <c r="B98" s="45">
        <v>12.32</v>
      </c>
      <c r="C98" s="45">
        <v>10.81</v>
      </c>
      <c r="D98" s="45">
        <v>11.34</v>
      </c>
      <c r="E98" s="45">
        <v>9.94</v>
      </c>
      <c r="F98" s="38">
        <v>2.5</v>
      </c>
    </row>
    <row r="99" spans="1:6" ht="12.75">
      <c r="A99" s="86">
        <v>39600</v>
      </c>
      <c r="B99" s="45">
        <v>12.74</v>
      </c>
      <c r="C99" s="45">
        <v>11.01</v>
      </c>
      <c r="D99" s="45">
        <v>11.58</v>
      </c>
      <c r="E99" s="45">
        <v>10.07</v>
      </c>
      <c r="F99" s="38">
        <v>2.5</v>
      </c>
    </row>
    <row r="100" spans="1:6" ht="12.75">
      <c r="A100" s="86">
        <v>39630</v>
      </c>
      <c r="B100" s="45">
        <v>13.55</v>
      </c>
      <c r="C100" s="45">
        <v>11.76</v>
      </c>
      <c r="D100" s="45">
        <v>12.36</v>
      </c>
      <c r="E100" s="45">
        <v>10.77</v>
      </c>
      <c r="F100" s="38">
        <v>2.5</v>
      </c>
    </row>
    <row r="101" spans="1:6" ht="12.75">
      <c r="A101" s="86">
        <v>39661</v>
      </c>
      <c r="B101" s="45">
        <v>14.54</v>
      </c>
      <c r="C101" s="45">
        <v>12.91</v>
      </c>
      <c r="D101" s="45">
        <v>13.61</v>
      </c>
      <c r="E101" s="45">
        <v>12</v>
      </c>
      <c r="F101" s="38">
        <v>2.5</v>
      </c>
    </row>
    <row r="102" spans="1:6" ht="12.75">
      <c r="A102" s="86">
        <v>39692</v>
      </c>
      <c r="B102" s="45">
        <v>14.02</v>
      </c>
      <c r="C102" s="45">
        <v>12.72</v>
      </c>
      <c r="D102" s="45">
        <v>13.27</v>
      </c>
      <c r="E102" s="45">
        <v>11.74</v>
      </c>
      <c r="F102" s="38">
        <v>2.5</v>
      </c>
    </row>
    <row r="103" spans="1:6" ht="12.75">
      <c r="A103" s="86">
        <v>39722</v>
      </c>
      <c r="B103" s="45">
        <v>15.89</v>
      </c>
      <c r="C103" s="45">
        <v>14.88</v>
      </c>
      <c r="D103" s="45">
        <v>15.55</v>
      </c>
      <c r="E103" s="45">
        <v>14.1</v>
      </c>
      <c r="F103" s="38">
        <v>2.5</v>
      </c>
    </row>
    <row r="104" spans="1:6" ht="12.75">
      <c r="A104" s="86">
        <v>39753</v>
      </c>
      <c r="B104" s="45">
        <v>17.15</v>
      </c>
      <c r="C104" s="45">
        <v>16.05</v>
      </c>
      <c r="D104" s="45">
        <v>16.83</v>
      </c>
      <c r="E104" s="45">
        <v>15.48</v>
      </c>
      <c r="F104" s="38">
        <v>2.5</v>
      </c>
    </row>
    <row r="105" spans="1:6" ht="12.75">
      <c r="A105" s="86">
        <v>39783</v>
      </c>
      <c r="B105" s="45">
        <v>18.13</v>
      </c>
      <c r="C105" s="45">
        <v>17.76</v>
      </c>
      <c r="D105" s="45">
        <v>18.68</v>
      </c>
      <c r="E105" s="45">
        <v>17.58</v>
      </c>
      <c r="F105" s="38">
        <v>2.5</v>
      </c>
    </row>
    <row r="106" spans="1:6" ht="12.75">
      <c r="A106" s="86">
        <v>39814</v>
      </c>
      <c r="B106" s="45">
        <v>18.6</v>
      </c>
      <c r="C106" s="45">
        <v>18.19</v>
      </c>
      <c r="D106" s="45">
        <v>19.27</v>
      </c>
      <c r="E106" s="45">
        <v>18.46</v>
      </c>
      <c r="F106" s="38">
        <v>2.5</v>
      </c>
    </row>
    <row r="107" spans="1:6" ht="12.75">
      <c r="A107" s="86">
        <v>39845</v>
      </c>
      <c r="B107" s="45">
        <v>17.58</v>
      </c>
      <c r="C107" s="45">
        <v>17.51</v>
      </c>
      <c r="D107" s="45">
        <v>18.58</v>
      </c>
      <c r="E107" s="45">
        <v>18.09</v>
      </c>
      <c r="F107" s="38">
        <v>2.5</v>
      </c>
    </row>
    <row r="108" spans="1:6" ht="12.75">
      <c r="A108" s="86">
        <v>39873</v>
      </c>
      <c r="B108" s="45">
        <v>15.19</v>
      </c>
      <c r="C108" s="45">
        <v>15.31</v>
      </c>
      <c r="D108" s="45">
        <v>16.2</v>
      </c>
      <c r="E108" s="45">
        <v>16.04</v>
      </c>
      <c r="F108" s="38">
        <v>2.5</v>
      </c>
    </row>
    <row r="109" spans="1:6" ht="12.75">
      <c r="A109" s="86">
        <v>39904</v>
      </c>
      <c r="B109" s="45">
        <v>11.89</v>
      </c>
      <c r="C109" s="45">
        <v>12.3</v>
      </c>
      <c r="D109" s="45">
        <v>12.96</v>
      </c>
      <c r="E109" s="45">
        <v>13.02</v>
      </c>
      <c r="F109" s="38">
        <v>2.5</v>
      </c>
    </row>
    <row r="110" spans="1:6" ht="12.75">
      <c r="A110" s="8"/>
      <c r="B110" s="38"/>
      <c r="C110" s="38"/>
      <c r="D110" s="38"/>
      <c r="E110" s="38"/>
      <c r="F110" s="38"/>
    </row>
    <row r="111" spans="1:6" ht="12.75">
      <c r="A111" s="8"/>
      <c r="B111" s="38"/>
      <c r="C111" s="38"/>
      <c r="D111" s="38"/>
      <c r="E111" s="38"/>
      <c r="F111" s="38"/>
    </row>
    <row r="112" spans="1:6" ht="12.75">
      <c r="A112" s="8"/>
      <c r="B112" s="38"/>
      <c r="C112" s="38"/>
      <c r="D112" s="38"/>
      <c r="E112" s="38"/>
      <c r="F112" s="38"/>
    </row>
    <row r="113" spans="1:6" ht="12.75">
      <c r="A113" s="8"/>
      <c r="B113" s="38"/>
      <c r="C113" s="38"/>
      <c r="D113" s="38"/>
      <c r="E113" s="38"/>
      <c r="F113" s="38"/>
    </row>
    <row r="114" spans="1:6" ht="12.75">
      <c r="A114" s="8"/>
      <c r="B114" s="38"/>
      <c r="C114" s="38"/>
      <c r="D114" s="38"/>
      <c r="E114" s="38"/>
      <c r="F114" s="38"/>
    </row>
    <row r="115" spans="1:6" ht="12.75">
      <c r="A115" s="8"/>
      <c r="B115" s="38"/>
      <c r="C115" s="38"/>
      <c r="D115" s="38"/>
      <c r="E115" s="38"/>
      <c r="F115" s="38"/>
    </row>
    <row r="116" spans="1:6" ht="12.75">
      <c r="A116" s="8"/>
      <c r="B116" s="38"/>
      <c r="C116" s="38"/>
      <c r="D116" s="38"/>
      <c r="E116" s="38"/>
      <c r="F116" s="38"/>
    </row>
    <row r="117" spans="1:6" ht="12.75">
      <c r="A117" s="8"/>
      <c r="B117" s="38"/>
      <c r="C117" s="38"/>
      <c r="D117" s="38"/>
      <c r="E117" s="38"/>
      <c r="F117" s="38"/>
    </row>
    <row r="118" spans="1:6" ht="12.75">
      <c r="A118" s="11"/>
      <c r="B118" s="38"/>
      <c r="C118" s="38"/>
      <c r="D118" s="38"/>
      <c r="E118" s="38"/>
      <c r="F118" s="38"/>
    </row>
    <row r="119" spans="1:6" ht="12.75">
      <c r="A119" s="11"/>
      <c r="B119" s="38"/>
      <c r="C119" s="38"/>
      <c r="D119" s="38"/>
      <c r="E119" s="38"/>
      <c r="F119" s="38"/>
    </row>
    <row r="120" spans="1:6" ht="12.75">
      <c r="A120" s="11"/>
      <c r="B120" s="38"/>
      <c r="C120" s="38"/>
      <c r="D120" s="38"/>
      <c r="E120" s="38"/>
      <c r="F120" s="38"/>
    </row>
    <row r="121" spans="1:6" ht="12.75">
      <c r="A121" s="11"/>
      <c r="B121" s="38"/>
      <c r="C121" s="38"/>
      <c r="D121" s="38"/>
      <c r="E121" s="38"/>
      <c r="F121" s="38"/>
    </row>
    <row r="122" spans="1:6" ht="12.75">
      <c r="A122" s="11"/>
      <c r="B122" s="38"/>
      <c r="C122" s="38"/>
      <c r="D122" s="38"/>
      <c r="E122" s="38"/>
      <c r="F122" s="38"/>
    </row>
    <row r="123" spans="1:6" ht="12.75">
      <c r="A123" s="11"/>
      <c r="B123" s="38"/>
      <c r="C123" s="38"/>
      <c r="D123" s="38"/>
      <c r="E123" s="38"/>
      <c r="F123" s="38"/>
    </row>
    <row r="124" spans="1:6" ht="12.75">
      <c r="A124" s="11"/>
      <c r="B124" s="38"/>
      <c r="C124" s="38"/>
      <c r="D124" s="38"/>
      <c r="E124" s="38"/>
      <c r="F124" s="38"/>
    </row>
    <row r="125" spans="1:6" ht="12.75">
      <c r="A125" s="11"/>
      <c r="B125" s="38"/>
      <c r="C125" s="38"/>
      <c r="D125" s="38"/>
      <c r="E125" s="38"/>
      <c r="F125" s="38"/>
    </row>
    <row r="126" spans="1:6" ht="12.75">
      <c r="A126" s="11"/>
      <c r="B126" s="38"/>
      <c r="C126" s="38"/>
      <c r="D126" s="38"/>
      <c r="E126" s="38"/>
      <c r="F126" s="38"/>
    </row>
    <row r="127" spans="1:6" ht="12.75">
      <c r="A127" s="11"/>
      <c r="B127" s="38"/>
      <c r="C127" s="38"/>
      <c r="D127" s="38"/>
      <c r="E127" s="38"/>
      <c r="F127" s="38"/>
    </row>
    <row r="128" spans="1:6" ht="12.75">
      <c r="A128" s="11"/>
      <c r="B128" s="38"/>
      <c r="C128" s="38"/>
      <c r="D128" s="38"/>
      <c r="E128" s="38"/>
      <c r="F128" s="38"/>
    </row>
    <row r="129" spans="1:6" ht="12.75">
      <c r="A129" s="11"/>
      <c r="B129" s="38"/>
      <c r="C129" s="38"/>
      <c r="D129" s="38"/>
      <c r="E129" s="38"/>
      <c r="F129" s="38"/>
    </row>
    <row r="130" spans="1:6" ht="12.75">
      <c r="A130" s="11"/>
      <c r="B130" s="38"/>
      <c r="C130" s="38"/>
      <c r="D130" s="38"/>
      <c r="E130" s="38"/>
      <c r="F130" s="38"/>
    </row>
    <row r="131" spans="1:6" ht="12.75">
      <c r="A131" s="11"/>
      <c r="B131" s="38"/>
      <c r="C131" s="38"/>
      <c r="D131" s="38"/>
      <c r="E131" s="38"/>
      <c r="F131" s="38"/>
    </row>
    <row r="132" spans="1:6" ht="12.75">
      <c r="A132" s="11"/>
      <c r="B132" s="38"/>
      <c r="C132" s="38"/>
      <c r="D132" s="38"/>
      <c r="E132" s="38"/>
      <c r="F132" s="38"/>
    </row>
    <row r="133" spans="1:6" ht="12.75">
      <c r="A133" s="11"/>
      <c r="B133" s="38"/>
      <c r="C133" s="38"/>
      <c r="D133" s="38"/>
      <c r="E133" s="38"/>
      <c r="F133" s="38"/>
    </row>
    <row r="134" spans="1:6" ht="12.75">
      <c r="A134" s="11"/>
      <c r="B134" s="38"/>
      <c r="C134" s="38"/>
      <c r="D134" s="38"/>
      <c r="E134" s="38"/>
      <c r="F134" s="38"/>
    </row>
    <row r="135" spans="1:6" ht="12.75">
      <c r="A135" s="11"/>
      <c r="B135" s="38"/>
      <c r="C135" s="38"/>
      <c r="D135" s="38"/>
      <c r="E135" s="38"/>
      <c r="F135" s="38"/>
    </row>
    <row r="136" spans="1:6" ht="12.75">
      <c r="A136" s="11"/>
      <c r="B136" s="38"/>
      <c r="C136" s="38"/>
      <c r="D136" s="38"/>
      <c r="E136" s="38"/>
      <c r="F136" s="38"/>
    </row>
    <row r="137" spans="1:6" ht="12.75">
      <c r="A137" s="11"/>
      <c r="B137" s="38"/>
      <c r="C137" s="38"/>
      <c r="D137" s="38"/>
      <c r="E137" s="38"/>
      <c r="F137" s="38"/>
    </row>
    <row r="138" spans="1:6" ht="12.75">
      <c r="A138" s="11"/>
      <c r="B138" s="38"/>
      <c r="C138" s="38"/>
      <c r="D138" s="38"/>
      <c r="E138" s="38"/>
      <c r="F138" s="38"/>
    </row>
    <row r="139" spans="1:6" ht="12.75">
      <c r="A139" s="11"/>
      <c r="B139" s="38"/>
      <c r="C139" s="38"/>
      <c r="D139" s="38"/>
      <c r="E139" s="38"/>
      <c r="F139" s="38"/>
    </row>
    <row r="140" spans="1:6" ht="12.75">
      <c r="A140" s="11"/>
      <c r="B140" s="38"/>
      <c r="C140" s="38"/>
      <c r="D140" s="38"/>
      <c r="E140" s="38"/>
      <c r="F140" s="38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</sheetData>
  <mergeCells count="1"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F14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9.140625" style="38" customWidth="1"/>
    <col min="2" max="2" width="7.140625" style="38" customWidth="1"/>
    <col min="3" max="3" width="9.8515625" style="38" customWidth="1"/>
    <col min="4" max="4" width="14.57421875" style="38" customWidth="1"/>
    <col min="5" max="5" width="18.140625" style="38" customWidth="1"/>
    <col min="6" max="6" width="12.140625" style="38" customWidth="1"/>
    <col min="7" max="16384" width="9.140625" style="38" customWidth="1"/>
  </cols>
  <sheetData>
    <row r="1" ht="11.25">
      <c r="A1" s="3" t="s">
        <v>16</v>
      </c>
    </row>
    <row r="2" ht="11.25">
      <c r="A2" s="3" t="s">
        <v>71</v>
      </c>
    </row>
    <row r="3" ht="11.25">
      <c r="A3" s="4" t="s">
        <v>35</v>
      </c>
    </row>
    <row r="4" spans="1:5" ht="11.25">
      <c r="A4" s="27" t="s">
        <v>24</v>
      </c>
      <c r="C4" s="47"/>
      <c r="D4" s="47"/>
      <c r="E4" s="47"/>
    </row>
    <row r="5" ht="11.25">
      <c r="A5" s="27" t="s">
        <v>60</v>
      </c>
    </row>
    <row r="6" ht="11.25">
      <c r="A6" s="14" t="s">
        <v>73</v>
      </c>
    </row>
    <row r="7" s="39" customFormat="1" ht="11.25">
      <c r="B7" s="40"/>
    </row>
    <row r="8" spans="1:6" s="44" customFormat="1" ht="27" customHeight="1">
      <c r="A8" s="50"/>
      <c r="B8" s="51" t="s">
        <v>25</v>
      </c>
      <c r="C8" s="41" t="s">
        <v>26</v>
      </c>
      <c r="D8" s="51" t="s">
        <v>27</v>
      </c>
      <c r="F8" s="53"/>
    </row>
    <row r="9" spans="1:4" ht="11.25">
      <c r="A9" s="81">
        <v>38018</v>
      </c>
      <c r="B9" s="38">
        <v>41.9</v>
      </c>
      <c r="C9" s="38">
        <v>7.2</v>
      </c>
      <c r="D9" s="38">
        <v>50.8</v>
      </c>
    </row>
    <row r="10" spans="1:4" ht="11.25">
      <c r="A10" s="81">
        <v>38231</v>
      </c>
      <c r="B10" s="38">
        <v>46.4</v>
      </c>
      <c r="C10" s="38">
        <v>8</v>
      </c>
      <c r="D10" s="38">
        <v>45.6</v>
      </c>
    </row>
    <row r="11" spans="1:4" ht="11.25">
      <c r="A11" s="81">
        <v>38384</v>
      </c>
      <c r="B11" s="38">
        <v>40.5</v>
      </c>
      <c r="C11" s="38">
        <v>10.1</v>
      </c>
      <c r="D11" s="38">
        <v>49.4</v>
      </c>
    </row>
    <row r="12" spans="1:4" ht="11.25">
      <c r="A12" s="81">
        <v>38626</v>
      </c>
      <c r="B12" s="38">
        <v>53.6</v>
      </c>
      <c r="C12" s="38">
        <v>4.7</v>
      </c>
      <c r="D12" s="38">
        <v>41.7</v>
      </c>
    </row>
    <row r="13" spans="1:4" ht="11.25">
      <c r="A13" s="81">
        <v>38749</v>
      </c>
      <c r="B13" s="38">
        <v>51.2</v>
      </c>
      <c r="C13" s="38">
        <v>2</v>
      </c>
      <c r="D13" s="38">
        <v>46.8</v>
      </c>
    </row>
    <row r="14" spans="1:4" ht="11.25">
      <c r="A14" s="81">
        <v>38961</v>
      </c>
      <c r="B14" s="38">
        <v>49</v>
      </c>
      <c r="C14" s="38">
        <v>6.3</v>
      </c>
      <c r="D14" s="38">
        <v>44.7</v>
      </c>
    </row>
    <row r="15" spans="1:4" ht="11.25">
      <c r="A15" s="81">
        <v>39114</v>
      </c>
      <c r="B15" s="38">
        <v>43.1</v>
      </c>
      <c r="C15" s="38">
        <v>8.8</v>
      </c>
      <c r="D15" s="38">
        <v>48</v>
      </c>
    </row>
    <row r="16" spans="1:4" ht="10.5" customHeight="1">
      <c r="A16" s="81">
        <v>39326</v>
      </c>
      <c r="B16" s="38">
        <v>70.2</v>
      </c>
      <c r="C16" s="38">
        <v>6.2</v>
      </c>
      <c r="D16" s="38">
        <v>23.6</v>
      </c>
    </row>
    <row r="17" spans="1:4" ht="11.25">
      <c r="A17" s="81">
        <v>39508</v>
      </c>
      <c r="B17" s="38">
        <v>64.6</v>
      </c>
      <c r="C17" s="38">
        <v>4.9</v>
      </c>
      <c r="D17" s="38">
        <v>30.6</v>
      </c>
    </row>
    <row r="18" spans="1:4" ht="11.25">
      <c r="A18" s="81">
        <v>39722</v>
      </c>
      <c r="B18" s="38">
        <v>69.3</v>
      </c>
      <c r="C18" s="38">
        <v>6</v>
      </c>
      <c r="D18" s="38">
        <v>24.7</v>
      </c>
    </row>
    <row r="19" spans="1:4" ht="11.25">
      <c r="A19" s="81">
        <v>39873</v>
      </c>
      <c r="B19" s="38">
        <v>17.4</v>
      </c>
      <c r="C19" s="38">
        <v>31.8</v>
      </c>
      <c r="D19" s="38">
        <v>50.8</v>
      </c>
    </row>
    <row r="20" spans="1:2" ht="11.25">
      <c r="A20" s="54"/>
      <c r="B20" s="1"/>
    </row>
    <row r="21" spans="1:2" ht="11.25">
      <c r="A21" s="54"/>
      <c r="B21" s="1"/>
    </row>
    <row r="22" spans="1:2" ht="11.25">
      <c r="A22" s="54"/>
      <c r="B22" s="1"/>
    </row>
    <row r="23" spans="1:2" ht="11.25">
      <c r="A23" s="54"/>
      <c r="B23" s="1"/>
    </row>
    <row r="24" spans="1:2" ht="11.25">
      <c r="A24" s="54"/>
      <c r="B24" s="1"/>
    </row>
    <row r="25" spans="1:2" ht="11.25">
      <c r="A25" s="54"/>
      <c r="B25" s="1"/>
    </row>
    <row r="26" spans="1:2" ht="11.25">
      <c r="A26" s="54"/>
      <c r="B26" s="1"/>
    </row>
    <row r="27" spans="1:2" ht="11.25">
      <c r="A27" s="54"/>
      <c r="B27" s="1"/>
    </row>
    <row r="28" spans="1:2" ht="11.25">
      <c r="A28" s="54"/>
      <c r="B28" s="1"/>
    </row>
    <row r="29" spans="1:2" ht="11.25">
      <c r="A29" s="54"/>
      <c r="B29" s="1"/>
    </row>
    <row r="30" spans="1:2" ht="11.25">
      <c r="A30" s="54"/>
      <c r="B30" s="1"/>
    </row>
    <row r="31" spans="1:2" ht="11.25">
      <c r="A31" s="54"/>
      <c r="B31" s="1"/>
    </row>
    <row r="32" spans="1:2" ht="11.25">
      <c r="A32" s="54"/>
      <c r="B32" s="1"/>
    </row>
    <row r="33" spans="1:2" ht="11.25">
      <c r="A33" s="54"/>
      <c r="B33" s="1"/>
    </row>
    <row r="34" spans="1:2" ht="11.25">
      <c r="A34" s="54"/>
      <c r="B34" s="1"/>
    </row>
    <row r="35" spans="1:2" ht="11.25">
      <c r="A35" s="54"/>
      <c r="B35" s="1"/>
    </row>
    <row r="36" spans="1:2" ht="11.25">
      <c r="A36" s="54"/>
      <c r="B36" s="1"/>
    </row>
    <row r="37" spans="1:2" ht="11.25">
      <c r="A37" s="54"/>
      <c r="B37" s="1"/>
    </row>
    <row r="38" spans="1:2" ht="11.25">
      <c r="A38" s="54"/>
      <c r="B38" s="1"/>
    </row>
    <row r="39" spans="1:2" ht="11.25">
      <c r="A39" s="54"/>
      <c r="B39" s="1"/>
    </row>
    <row r="40" spans="1:2" ht="11.25">
      <c r="A40" s="54"/>
      <c r="B40" s="1"/>
    </row>
    <row r="41" spans="1:2" ht="11.25">
      <c r="A41" s="54"/>
      <c r="B41" s="1"/>
    </row>
    <row r="42" spans="1:2" ht="11.25">
      <c r="A42" s="54"/>
      <c r="B42" s="1"/>
    </row>
    <row r="43" spans="1:2" ht="11.25">
      <c r="A43" s="54"/>
      <c r="B43" s="1"/>
    </row>
    <row r="44" spans="1:2" ht="11.25">
      <c r="A44" s="54"/>
      <c r="B44" s="1"/>
    </row>
    <row r="45" spans="1:4" ht="11.25">
      <c r="A45" s="54"/>
      <c r="B45" s="1"/>
      <c r="D45" s="45"/>
    </row>
    <row r="46" spans="1:4" ht="11.25">
      <c r="A46" s="54"/>
      <c r="B46" s="1"/>
      <c r="D46" s="45"/>
    </row>
    <row r="47" spans="1:6" ht="11.25">
      <c r="A47" s="54"/>
      <c r="B47" s="1"/>
      <c r="D47" s="45"/>
      <c r="E47" s="45"/>
      <c r="F47" s="45"/>
    </row>
    <row r="48" spans="1:6" ht="11.25">
      <c r="A48" s="54"/>
      <c r="B48" s="1"/>
      <c r="D48" s="45"/>
      <c r="E48" s="45"/>
      <c r="F48" s="45"/>
    </row>
    <row r="49" spans="1:6" ht="11.25">
      <c r="A49" s="54"/>
      <c r="B49" s="1"/>
      <c r="D49" s="45"/>
      <c r="E49" s="45"/>
      <c r="F49" s="45"/>
    </row>
    <row r="50" spans="1:6" ht="11.25">
      <c r="A50" s="54"/>
      <c r="B50" s="1"/>
      <c r="D50" s="45"/>
      <c r="E50" s="45"/>
      <c r="F50" s="45"/>
    </row>
    <row r="51" spans="1:6" ht="11.25">
      <c r="A51" s="54"/>
      <c r="B51" s="1"/>
      <c r="D51" s="45"/>
      <c r="E51" s="45"/>
      <c r="F51" s="45"/>
    </row>
    <row r="52" spans="1:6" ht="11.25">
      <c r="A52" s="54"/>
      <c r="B52" s="1"/>
      <c r="D52" s="45"/>
      <c r="E52" s="45"/>
      <c r="F52" s="45"/>
    </row>
    <row r="53" spans="1:6" ht="11.25">
      <c r="A53" s="54"/>
      <c r="B53" s="1"/>
      <c r="D53" s="45"/>
      <c r="E53" s="45"/>
      <c r="F53" s="45"/>
    </row>
    <row r="54" spans="1:6" ht="11.25">
      <c r="A54" s="54"/>
      <c r="B54" s="1"/>
      <c r="D54" s="45"/>
      <c r="E54" s="45"/>
      <c r="F54" s="45"/>
    </row>
    <row r="55" spans="1:6" ht="11.25">
      <c r="A55" s="54"/>
      <c r="B55" s="1"/>
      <c r="D55" s="45"/>
      <c r="E55" s="45"/>
      <c r="F55" s="45"/>
    </row>
    <row r="56" spans="1:6" ht="11.25">
      <c r="A56" s="54"/>
      <c r="B56" s="1"/>
      <c r="D56" s="45"/>
      <c r="E56" s="45"/>
      <c r="F56" s="45"/>
    </row>
    <row r="57" spans="1:6" ht="11.25">
      <c r="A57" s="54"/>
      <c r="B57" s="1"/>
      <c r="D57" s="45"/>
      <c r="E57" s="45"/>
      <c r="F57" s="45"/>
    </row>
    <row r="58" spans="1:6" ht="11.25">
      <c r="A58" s="54"/>
      <c r="B58" s="1"/>
      <c r="D58" s="45"/>
      <c r="E58" s="45"/>
      <c r="F58" s="45"/>
    </row>
    <row r="59" spans="1:6" ht="11.25">
      <c r="A59" s="54"/>
      <c r="B59" s="1"/>
      <c r="D59" s="45"/>
      <c r="E59" s="45"/>
      <c r="F59" s="45"/>
    </row>
    <row r="60" spans="1:6" ht="11.25">
      <c r="A60" s="54"/>
      <c r="B60" s="1"/>
      <c r="D60" s="45"/>
      <c r="E60" s="45"/>
      <c r="F60" s="45"/>
    </row>
    <row r="61" spans="1:6" ht="11.25">
      <c r="A61" s="54"/>
      <c r="B61" s="1"/>
      <c r="D61" s="45"/>
      <c r="E61" s="45"/>
      <c r="F61" s="45"/>
    </row>
    <row r="62" spans="1:6" ht="11.25">
      <c r="A62" s="54"/>
      <c r="B62" s="1"/>
      <c r="D62" s="45"/>
      <c r="E62" s="45"/>
      <c r="F62" s="45"/>
    </row>
    <row r="63" spans="1:6" ht="11.25">
      <c r="A63" s="54"/>
      <c r="B63" s="1"/>
      <c r="D63" s="45"/>
      <c r="E63" s="45"/>
      <c r="F63" s="45"/>
    </row>
    <row r="64" spans="1:6" ht="11.25">
      <c r="A64" s="54"/>
      <c r="B64" s="1"/>
      <c r="D64" s="45"/>
      <c r="E64" s="45"/>
      <c r="F64" s="45"/>
    </row>
    <row r="65" spans="1:6" ht="11.25">
      <c r="A65" s="54"/>
      <c r="B65" s="1"/>
      <c r="D65" s="45"/>
      <c r="E65" s="45"/>
      <c r="F65" s="45"/>
    </row>
    <row r="66" spans="1:6" ht="11.25">
      <c r="A66" s="54"/>
      <c r="B66" s="1"/>
      <c r="D66" s="45"/>
      <c r="E66" s="45"/>
      <c r="F66" s="45"/>
    </row>
    <row r="67" spans="1:6" ht="11.25">
      <c r="A67" s="54"/>
      <c r="B67" s="1"/>
      <c r="D67" s="45"/>
      <c r="E67" s="45"/>
      <c r="F67" s="45"/>
    </row>
    <row r="68" spans="1:6" ht="11.25">
      <c r="A68" s="54"/>
      <c r="B68" s="1"/>
      <c r="D68" s="45"/>
      <c r="E68" s="45"/>
      <c r="F68" s="45"/>
    </row>
    <row r="69" spans="1:6" ht="11.25">
      <c r="A69" s="54"/>
      <c r="B69" s="1"/>
      <c r="D69" s="45"/>
      <c r="E69" s="45"/>
      <c r="F69" s="45"/>
    </row>
    <row r="70" spans="1:6" ht="11.25">
      <c r="A70" s="54"/>
      <c r="B70" s="1"/>
      <c r="D70" s="45"/>
      <c r="E70" s="45"/>
      <c r="F70" s="45"/>
    </row>
    <row r="71" spans="1:6" ht="11.25">
      <c r="A71" s="54"/>
      <c r="B71" s="1"/>
      <c r="D71" s="45"/>
      <c r="E71" s="45"/>
      <c r="F71" s="45"/>
    </row>
    <row r="72" spans="1:6" ht="11.25">
      <c r="A72" s="54"/>
      <c r="B72" s="1"/>
      <c r="D72" s="45"/>
      <c r="E72" s="45"/>
      <c r="F72" s="45"/>
    </row>
    <row r="73" spans="1:6" ht="11.25">
      <c r="A73" s="54"/>
      <c r="B73" s="1"/>
      <c r="D73" s="45"/>
      <c r="E73" s="45"/>
      <c r="F73" s="45"/>
    </row>
    <row r="74" spans="1:6" ht="11.25">
      <c r="A74" s="54"/>
      <c r="B74" s="1"/>
      <c r="D74" s="45"/>
      <c r="E74" s="45"/>
      <c r="F74" s="45"/>
    </row>
    <row r="75" spans="1:6" ht="11.25">
      <c r="A75" s="54"/>
      <c r="B75" s="1"/>
      <c r="D75" s="45"/>
      <c r="E75" s="45"/>
      <c r="F75" s="45"/>
    </row>
    <row r="76" spans="1:6" ht="11.25">
      <c r="A76" s="54"/>
      <c r="B76" s="1"/>
      <c r="D76" s="45"/>
      <c r="E76" s="45"/>
      <c r="F76" s="45"/>
    </row>
    <row r="77" spans="1:6" ht="11.25">
      <c r="A77" s="54"/>
      <c r="B77" s="1"/>
      <c r="D77" s="45"/>
      <c r="E77" s="45"/>
      <c r="F77" s="45"/>
    </row>
    <row r="78" spans="1:6" ht="11.25">
      <c r="A78" s="54"/>
      <c r="B78" s="1"/>
      <c r="D78" s="45"/>
      <c r="E78" s="45"/>
      <c r="F78" s="45"/>
    </row>
    <row r="79" spans="1:6" ht="11.25">
      <c r="A79" s="54"/>
      <c r="B79" s="1"/>
      <c r="D79" s="45"/>
      <c r="E79" s="45"/>
      <c r="F79" s="45"/>
    </row>
    <row r="80" spans="1:6" ht="11.25">
      <c r="A80" s="54"/>
      <c r="B80" s="1"/>
      <c r="D80" s="45"/>
      <c r="E80" s="45"/>
      <c r="F80" s="45"/>
    </row>
    <row r="81" spans="1:6" ht="11.25">
      <c r="A81" s="54"/>
      <c r="B81" s="1"/>
      <c r="D81" s="45"/>
      <c r="E81" s="45"/>
      <c r="F81" s="45"/>
    </row>
    <row r="82" spans="1:6" ht="11.25">
      <c r="A82" s="54"/>
      <c r="B82" s="1"/>
      <c r="D82" s="45"/>
      <c r="E82" s="45"/>
      <c r="F82" s="45"/>
    </row>
    <row r="83" spans="1:6" ht="11.25">
      <c r="A83" s="54"/>
      <c r="B83" s="1"/>
      <c r="D83" s="45"/>
      <c r="E83" s="45"/>
      <c r="F83" s="45"/>
    </row>
    <row r="84" spans="1:6" ht="11.25">
      <c r="A84" s="54"/>
      <c r="B84" s="1"/>
      <c r="D84" s="45"/>
      <c r="E84" s="45"/>
      <c r="F84" s="45"/>
    </row>
    <row r="85" spans="1:6" ht="11.25">
      <c r="A85" s="54"/>
      <c r="B85" s="1"/>
      <c r="D85" s="45"/>
      <c r="E85" s="45"/>
      <c r="F85" s="45"/>
    </row>
    <row r="86" spans="1:6" ht="11.25">
      <c r="A86" s="54"/>
      <c r="B86" s="1"/>
      <c r="D86" s="45"/>
      <c r="E86" s="45"/>
      <c r="F86" s="45"/>
    </row>
    <row r="87" spans="1:6" ht="11.25">
      <c r="A87" s="54"/>
      <c r="B87" s="1"/>
      <c r="D87" s="45"/>
      <c r="E87" s="45"/>
      <c r="F87" s="45"/>
    </row>
    <row r="88" spans="1:6" ht="11.25">
      <c r="A88" s="54"/>
      <c r="B88" s="1"/>
      <c r="D88" s="45"/>
      <c r="E88" s="45"/>
      <c r="F88" s="45"/>
    </row>
    <row r="89" spans="1:6" ht="11.25">
      <c r="A89" s="54"/>
      <c r="B89" s="1"/>
      <c r="D89" s="45"/>
      <c r="E89" s="45"/>
      <c r="F89" s="45"/>
    </row>
    <row r="90" spans="1:6" ht="11.25">
      <c r="A90" s="54"/>
      <c r="B90" s="1"/>
      <c r="D90" s="45"/>
      <c r="E90" s="45"/>
      <c r="F90" s="45"/>
    </row>
    <row r="91" spans="1:6" ht="11.25">
      <c r="A91" s="54"/>
      <c r="B91" s="1"/>
      <c r="D91" s="45"/>
      <c r="E91" s="45"/>
      <c r="F91" s="45"/>
    </row>
    <row r="92" spans="1:6" ht="11.25">
      <c r="A92" s="54"/>
      <c r="B92" s="1"/>
      <c r="D92" s="45"/>
      <c r="E92" s="45"/>
      <c r="F92" s="45"/>
    </row>
    <row r="93" spans="1:6" ht="11.25">
      <c r="A93" s="54"/>
      <c r="B93" s="1"/>
      <c r="D93" s="45"/>
      <c r="E93" s="45"/>
      <c r="F93" s="45"/>
    </row>
    <row r="94" spans="1:6" ht="11.25">
      <c r="A94" s="54"/>
      <c r="B94" s="1"/>
      <c r="D94" s="45"/>
      <c r="E94" s="45"/>
      <c r="F94" s="45"/>
    </row>
    <row r="95" spans="1:6" ht="11.25">
      <c r="A95" s="54"/>
      <c r="B95" s="1"/>
      <c r="C95" s="45"/>
      <c r="D95" s="45"/>
      <c r="E95" s="45"/>
      <c r="F95" s="45"/>
    </row>
    <row r="96" spans="1:6" ht="11.25">
      <c r="A96" s="54"/>
      <c r="B96" s="1"/>
      <c r="C96" s="45"/>
      <c r="D96" s="45"/>
      <c r="E96" s="45"/>
      <c r="F96" s="45"/>
    </row>
    <row r="97" spans="1:6" ht="11.25">
      <c r="A97" s="54"/>
      <c r="B97" s="1"/>
      <c r="D97" s="45"/>
      <c r="E97" s="45"/>
      <c r="F97" s="45"/>
    </row>
    <row r="98" spans="1:6" ht="11.25">
      <c r="A98" s="54"/>
      <c r="B98" s="1"/>
      <c r="D98" s="45"/>
      <c r="E98" s="45"/>
      <c r="F98" s="45"/>
    </row>
    <row r="99" spans="1:6" ht="11.25">
      <c r="A99" s="54"/>
      <c r="B99" s="1"/>
      <c r="D99" s="45"/>
      <c r="E99" s="45"/>
      <c r="F99" s="45"/>
    </row>
    <row r="100" spans="1:6" ht="11.25">
      <c r="A100" s="54"/>
      <c r="B100" s="1"/>
      <c r="D100" s="45"/>
      <c r="E100" s="45"/>
      <c r="F100" s="45"/>
    </row>
    <row r="101" spans="1:6" ht="11.25">
      <c r="A101" s="54"/>
      <c r="B101" s="1"/>
      <c r="C101" s="45"/>
      <c r="D101" s="45"/>
      <c r="E101" s="45"/>
      <c r="F101" s="45"/>
    </row>
    <row r="102" spans="1:6" ht="11.25">
      <c r="A102" s="54"/>
      <c r="B102" s="1"/>
      <c r="C102" s="45"/>
      <c r="D102" s="45"/>
      <c r="E102" s="45"/>
      <c r="F102" s="45"/>
    </row>
    <row r="103" spans="1:6" ht="11.25">
      <c r="A103" s="54"/>
      <c r="B103" s="1"/>
      <c r="C103" s="45"/>
      <c r="D103" s="45"/>
      <c r="E103" s="45"/>
      <c r="F103" s="45"/>
    </row>
    <row r="104" spans="1:4" ht="11.25">
      <c r="A104" s="54"/>
      <c r="B104" s="1"/>
      <c r="C104" s="45"/>
      <c r="D104" s="45"/>
    </row>
    <row r="105" spans="1:4" s="47" customFormat="1" ht="11.25">
      <c r="A105" s="54"/>
      <c r="B105" s="55"/>
      <c r="C105" s="45"/>
      <c r="D105" s="45"/>
    </row>
    <row r="106" spans="1:4" ht="11.25">
      <c r="A106" s="54"/>
      <c r="B106" s="1"/>
      <c r="C106" s="45"/>
      <c r="D106" s="45"/>
    </row>
    <row r="107" spans="1:4" ht="11.25">
      <c r="A107" s="54"/>
      <c r="B107" s="1"/>
      <c r="C107" s="45"/>
      <c r="D107" s="45"/>
    </row>
    <row r="108" spans="1:4" ht="11.25">
      <c r="A108" s="54"/>
      <c r="B108" s="1"/>
      <c r="C108" s="45"/>
      <c r="D108" s="45"/>
    </row>
    <row r="109" spans="1:4" ht="11.25">
      <c r="A109" s="54"/>
      <c r="B109" s="1"/>
      <c r="C109" s="45"/>
      <c r="D109" s="45"/>
    </row>
    <row r="110" spans="1:4" ht="11.25">
      <c r="A110" s="54"/>
      <c r="B110" s="1"/>
      <c r="C110" s="45"/>
      <c r="D110" s="45"/>
    </row>
    <row r="111" spans="1:4" ht="11.25">
      <c r="A111" s="54"/>
      <c r="B111" s="1"/>
      <c r="C111" s="45"/>
      <c r="D111" s="45"/>
    </row>
    <row r="112" spans="1:4" ht="11.25">
      <c r="A112" s="54"/>
      <c r="B112" s="1"/>
      <c r="C112" s="45"/>
      <c r="D112" s="45"/>
    </row>
    <row r="113" spans="1:4" ht="11.25">
      <c r="A113" s="54"/>
      <c r="B113" s="1"/>
      <c r="C113" s="45"/>
      <c r="D113" s="45"/>
    </row>
    <row r="114" spans="1:4" ht="11.25">
      <c r="A114" s="54"/>
      <c r="B114" s="1"/>
      <c r="C114" s="45"/>
      <c r="D114" s="45"/>
    </row>
    <row r="115" spans="1:4" ht="11.25">
      <c r="A115" s="54"/>
      <c r="B115" s="1"/>
      <c r="C115" s="45"/>
      <c r="D115" s="45"/>
    </row>
    <row r="116" spans="1:4" ht="11.25">
      <c r="A116" s="54"/>
      <c r="B116" s="1"/>
      <c r="C116" s="45"/>
      <c r="D116" s="45"/>
    </row>
    <row r="117" spans="1:4" s="47" customFormat="1" ht="11.25">
      <c r="A117" s="54"/>
      <c r="C117" s="45"/>
      <c r="D117" s="45"/>
    </row>
    <row r="118" spans="1:4" ht="11.25">
      <c r="A118" s="54"/>
      <c r="C118" s="45"/>
      <c r="D118" s="45"/>
    </row>
    <row r="119" spans="1:4" ht="11.25">
      <c r="A119" s="54"/>
      <c r="C119" s="45"/>
      <c r="D119" s="45"/>
    </row>
    <row r="120" spans="1:4" ht="11.25">
      <c r="A120" s="54"/>
      <c r="C120" s="45"/>
      <c r="D120" s="45"/>
    </row>
    <row r="121" spans="1:4" ht="11.25">
      <c r="A121" s="54"/>
      <c r="C121" s="45"/>
      <c r="D121" s="45"/>
    </row>
    <row r="122" spans="1:4" ht="11.25">
      <c r="A122" s="54"/>
      <c r="B122" s="1"/>
      <c r="C122" s="45"/>
      <c r="D122" s="45"/>
    </row>
    <row r="123" ht="11.25">
      <c r="A123" s="54"/>
    </row>
    <row r="124" ht="11.25">
      <c r="A124" s="54"/>
    </row>
    <row r="125" ht="11.25">
      <c r="A125" s="54"/>
    </row>
    <row r="126" ht="11.25">
      <c r="A126" s="54"/>
    </row>
    <row r="127" ht="11.25">
      <c r="A127" s="54"/>
    </row>
    <row r="128" ht="11.25">
      <c r="A128" s="54"/>
    </row>
    <row r="129" spans="1:6" ht="5.25" customHeight="1">
      <c r="A129" s="56"/>
      <c r="B129" s="46"/>
      <c r="C129" s="46"/>
      <c r="D129" s="46"/>
      <c r="E129" s="46"/>
      <c r="F129" s="46"/>
    </row>
    <row r="130" ht="11.25">
      <c r="A130" s="54"/>
    </row>
    <row r="131" ht="11.25">
      <c r="A131" s="54"/>
    </row>
    <row r="132" ht="11.25">
      <c r="A132" s="54"/>
    </row>
    <row r="133" ht="11.25">
      <c r="A133" s="54"/>
    </row>
    <row r="134" ht="11.25">
      <c r="A134" s="54"/>
    </row>
    <row r="135" ht="11.25">
      <c r="A135" s="54"/>
    </row>
    <row r="136" ht="11.25">
      <c r="A136" s="54"/>
    </row>
    <row r="137" ht="11.25">
      <c r="A137" s="54"/>
    </row>
    <row r="138" ht="11.25">
      <c r="A138" s="54"/>
    </row>
    <row r="139" ht="11.25">
      <c r="A139" s="54"/>
    </row>
    <row r="140" ht="11.25">
      <c r="A140" s="54"/>
    </row>
    <row r="141" ht="11.25">
      <c r="A141" s="5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0.421875" style="37" customWidth="1"/>
    <col min="2" max="2" width="14.8515625" style="37" bestFit="1" customWidth="1"/>
    <col min="3" max="3" width="10.140625" style="37" bestFit="1" customWidth="1"/>
    <col min="4" max="4" width="13.28125" style="37" customWidth="1"/>
    <col min="5" max="16384" width="9.140625" style="37" customWidth="1"/>
  </cols>
  <sheetData>
    <row r="1" spans="1:4" ht="12.75">
      <c r="A1" s="3" t="s">
        <v>16</v>
      </c>
      <c r="D1" s="7"/>
    </row>
    <row r="2" spans="1:4" ht="12.75">
      <c r="A2" s="3" t="s">
        <v>71</v>
      </c>
      <c r="D2" s="7"/>
    </row>
    <row r="3" spans="1:4" ht="12.75">
      <c r="A3" s="4" t="s">
        <v>72</v>
      </c>
      <c r="D3" s="7"/>
    </row>
    <row r="4" spans="1:4" ht="12.75">
      <c r="A4" s="27" t="s">
        <v>67</v>
      </c>
      <c r="D4" s="12"/>
    </row>
    <row r="5" spans="1:4" ht="12.75">
      <c r="A5" s="5" t="s">
        <v>0</v>
      </c>
      <c r="C5" s="5"/>
      <c r="D5" s="7"/>
    </row>
    <row r="6" spans="1:4" ht="12.75">
      <c r="A6" s="14" t="s">
        <v>69</v>
      </c>
      <c r="C6" s="5"/>
      <c r="D6" s="7"/>
    </row>
    <row r="8" spans="1:4" ht="12.75">
      <c r="A8" s="42"/>
      <c r="B8" s="41" t="s">
        <v>63</v>
      </c>
      <c r="C8" s="41" t="s">
        <v>65</v>
      </c>
      <c r="D8" s="41" t="s">
        <v>66</v>
      </c>
    </row>
    <row r="9" spans="1:4" ht="12.75">
      <c r="A9" s="50">
        <v>200803</v>
      </c>
      <c r="B9" s="43">
        <v>13.7</v>
      </c>
      <c r="C9" s="43">
        <v>13.7</v>
      </c>
      <c r="D9" s="43">
        <v>13.7</v>
      </c>
    </row>
    <row r="10" spans="1:4" ht="12.75">
      <c r="A10" s="50">
        <v>200804</v>
      </c>
      <c r="B10" s="43">
        <v>16.8</v>
      </c>
      <c r="C10" s="43">
        <v>16.8</v>
      </c>
      <c r="D10" s="43">
        <v>16.8</v>
      </c>
    </row>
    <row r="11" spans="1:4" ht="12.75">
      <c r="A11" s="80">
        <v>200901</v>
      </c>
      <c r="B11" s="43">
        <v>17.1</v>
      </c>
      <c r="C11" s="43">
        <v>17.1</v>
      </c>
      <c r="D11" s="43">
        <v>17.1</v>
      </c>
    </row>
    <row r="12" spans="1:4" ht="12.75">
      <c r="A12" s="50">
        <v>200902</v>
      </c>
      <c r="B12" s="43">
        <v>10.7</v>
      </c>
      <c r="C12" s="43">
        <v>11.2</v>
      </c>
      <c r="D12" s="45">
        <v>11.8</v>
      </c>
    </row>
    <row r="13" spans="1:4" ht="12.75">
      <c r="A13" s="50">
        <f>A9+100</f>
        <v>200903</v>
      </c>
      <c r="B13" s="43">
        <v>8</v>
      </c>
      <c r="C13" s="43">
        <v>10.4</v>
      </c>
      <c r="D13" s="45">
        <v>10.6</v>
      </c>
    </row>
    <row r="14" spans="1:4" ht="12.75">
      <c r="A14" s="50">
        <f>A10+100</f>
        <v>200904</v>
      </c>
      <c r="B14" s="43">
        <v>4.9</v>
      </c>
      <c r="C14" s="43">
        <v>7.7</v>
      </c>
      <c r="D14" s="45">
        <v>6.1</v>
      </c>
    </row>
    <row r="15" spans="1:4" ht="12.75">
      <c r="A15" s="10"/>
      <c r="B15" s="16"/>
      <c r="C15" s="16"/>
      <c r="D15" s="9"/>
    </row>
    <row r="16" spans="1:4" ht="12.75">
      <c r="A16" s="10"/>
      <c r="B16" s="16"/>
      <c r="C16" s="16"/>
      <c r="D16" s="9"/>
    </row>
    <row r="17" spans="1:4" ht="12.75">
      <c r="A17" s="10"/>
      <c r="B17" s="16"/>
      <c r="C17" s="16"/>
      <c r="D17" s="9"/>
    </row>
    <row r="18" spans="1:4" ht="12.75">
      <c r="A18" s="10"/>
      <c r="B18" s="16"/>
      <c r="C18" s="16"/>
      <c r="D18" s="9"/>
    </row>
    <row r="19" spans="1:4" ht="12.75">
      <c r="A19" s="10"/>
      <c r="B19" s="16"/>
      <c r="C19" s="16"/>
      <c r="D19" s="9"/>
    </row>
    <row r="20" spans="1:4" ht="12.75">
      <c r="A20" s="7"/>
      <c r="B20" s="16"/>
      <c r="C20" s="16"/>
      <c r="D20" s="9"/>
    </row>
    <row r="21" spans="1:4" ht="12.75">
      <c r="A21" s="7"/>
      <c r="B21" s="16"/>
      <c r="C21" s="16"/>
      <c r="D21" s="9"/>
    </row>
    <row r="22" spans="1:4" ht="12.75">
      <c r="A22" s="7"/>
      <c r="B22" s="16"/>
      <c r="C22" s="16"/>
      <c r="D22" s="9"/>
    </row>
    <row r="23" spans="1:4" ht="12.75">
      <c r="A23" s="7"/>
      <c r="B23" s="16"/>
      <c r="C23" s="9"/>
      <c r="D23" s="9"/>
    </row>
    <row r="24" spans="1:4" ht="12.75">
      <c r="A24" s="7"/>
      <c r="B24" s="16"/>
      <c r="C24" s="9"/>
      <c r="D24" s="9"/>
    </row>
    <row r="25" spans="1:4" ht="12.75">
      <c r="A25" s="7"/>
      <c r="B25" s="9"/>
      <c r="C25" s="9"/>
      <c r="D25" s="9"/>
    </row>
    <row r="26" spans="1:4" ht="12.75">
      <c r="A26" s="7"/>
      <c r="B26" s="9"/>
      <c r="C26" s="9"/>
      <c r="D26" s="9"/>
    </row>
    <row r="27" spans="1:2" ht="12.75">
      <c r="A27" s="7"/>
      <c r="B27" s="9"/>
    </row>
    <row r="28" spans="1:2" ht="12.75">
      <c r="A28" s="7"/>
      <c r="B28" s="9"/>
    </row>
    <row r="29" spans="1:2" ht="12.75">
      <c r="A29" s="7"/>
      <c r="B29" s="9"/>
    </row>
    <row r="30" spans="1:2" ht="12.75">
      <c r="A30" s="7"/>
      <c r="B30" s="9"/>
    </row>
    <row r="31" spans="1:2" ht="12.75">
      <c r="A31" s="7"/>
      <c r="B31" s="9"/>
    </row>
    <row r="32" spans="1:2" ht="12.75">
      <c r="A32" s="7"/>
      <c r="B32" s="9"/>
    </row>
    <row r="33" spans="1:2" ht="12.75">
      <c r="A33" s="7"/>
      <c r="B33" s="9"/>
    </row>
    <row r="34" spans="1:2" ht="12.75">
      <c r="A34" s="7"/>
      <c r="B34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9.140625" style="42" customWidth="1"/>
    <col min="2" max="2" width="14.8515625" style="42" bestFit="1" customWidth="1"/>
    <col min="3" max="3" width="10.140625" style="42" bestFit="1" customWidth="1"/>
    <col min="4" max="4" width="11.140625" style="42" customWidth="1"/>
    <col min="5" max="16384" width="9.140625" style="42" customWidth="1"/>
  </cols>
  <sheetData>
    <row r="1" spans="1:4" ht="11.25">
      <c r="A1" s="3" t="s">
        <v>16</v>
      </c>
      <c r="D1" s="38"/>
    </row>
    <row r="2" spans="1:4" ht="11.25">
      <c r="A2" s="3" t="s">
        <v>71</v>
      </c>
      <c r="D2" s="38"/>
    </row>
    <row r="3" spans="1:4" ht="11.25">
      <c r="A3" s="4" t="s">
        <v>70</v>
      </c>
      <c r="D3" s="38"/>
    </row>
    <row r="4" spans="1:4" ht="11.25">
      <c r="A4" s="27" t="s">
        <v>62</v>
      </c>
      <c r="D4" s="47"/>
    </row>
    <row r="5" spans="1:4" ht="11.25">
      <c r="A5" s="5" t="s">
        <v>0</v>
      </c>
      <c r="C5" s="5"/>
      <c r="D5" s="38"/>
    </row>
    <row r="6" spans="1:4" ht="11.25">
      <c r="A6" s="14" t="s">
        <v>69</v>
      </c>
      <c r="C6" s="5"/>
      <c r="D6" s="38"/>
    </row>
    <row r="7" spans="3:4" ht="11.25">
      <c r="C7" s="96"/>
      <c r="D7" s="100"/>
    </row>
    <row r="9" spans="2:4" ht="21.75">
      <c r="B9" s="41" t="s">
        <v>63</v>
      </c>
      <c r="C9" s="41" t="s">
        <v>64</v>
      </c>
      <c r="D9" s="41" t="s">
        <v>11</v>
      </c>
    </row>
    <row r="10" spans="1:4" ht="11.25">
      <c r="A10" s="79">
        <v>200701</v>
      </c>
      <c r="B10" s="43">
        <v>6.5</v>
      </c>
      <c r="C10" s="43">
        <v>6.5</v>
      </c>
      <c r="D10" s="45">
        <v>2.5</v>
      </c>
    </row>
    <row r="11" spans="1:4" ht="11.25">
      <c r="A11" s="1">
        <v>200702</v>
      </c>
      <c r="B11" s="43">
        <v>4.4</v>
      </c>
      <c r="C11" s="43">
        <v>4.4</v>
      </c>
      <c r="D11" s="45">
        <v>2.5</v>
      </c>
    </row>
    <row r="12" spans="1:4" ht="11.25">
      <c r="A12" s="1">
        <v>200703</v>
      </c>
      <c r="B12" s="43">
        <v>3.9</v>
      </c>
      <c r="C12" s="43">
        <v>3.9</v>
      </c>
      <c r="D12" s="45">
        <v>2.5</v>
      </c>
    </row>
    <row r="13" spans="1:4" ht="11.25">
      <c r="A13" s="1">
        <v>200704</v>
      </c>
      <c r="B13" s="43">
        <v>5.4</v>
      </c>
      <c r="C13" s="43">
        <v>5.4</v>
      </c>
      <c r="D13" s="45">
        <v>2.5</v>
      </c>
    </row>
    <row r="14" spans="1:4" ht="11.25">
      <c r="A14" s="1">
        <v>200801</v>
      </c>
      <c r="B14" s="43">
        <v>7</v>
      </c>
      <c r="C14" s="43">
        <v>7</v>
      </c>
      <c r="D14" s="45">
        <v>2.5</v>
      </c>
    </row>
    <row r="15" spans="1:4" ht="11.25">
      <c r="A15" s="1">
        <v>200802</v>
      </c>
      <c r="B15" s="43">
        <v>12</v>
      </c>
      <c r="C15" s="43">
        <v>12</v>
      </c>
      <c r="D15" s="45">
        <v>2.5</v>
      </c>
    </row>
    <row r="16" spans="1:4" ht="11.25">
      <c r="A16" s="1">
        <v>200803</v>
      </c>
      <c r="B16" s="43">
        <v>13.7</v>
      </c>
      <c r="C16" s="43">
        <v>13.7</v>
      </c>
      <c r="D16" s="45">
        <v>2.5</v>
      </c>
    </row>
    <row r="17" spans="1:4" ht="11.25">
      <c r="A17" s="1">
        <v>200804</v>
      </c>
      <c r="B17" s="43">
        <v>16.8</v>
      </c>
      <c r="C17" s="49">
        <v>16.8</v>
      </c>
      <c r="D17" s="45">
        <v>2.5</v>
      </c>
    </row>
    <row r="18" spans="1:4" ht="11.25">
      <c r="A18" s="1">
        <f aca="true" t="shared" si="0" ref="A18:A33">A14+100</f>
        <v>200901</v>
      </c>
      <c r="B18" s="43">
        <v>17.1</v>
      </c>
      <c r="C18" s="43">
        <v>18.5</v>
      </c>
      <c r="D18" s="45">
        <v>2.5</v>
      </c>
    </row>
    <row r="19" spans="1:4" ht="11.25">
      <c r="A19" s="1">
        <f t="shared" si="0"/>
        <v>200902</v>
      </c>
      <c r="B19" s="43">
        <v>10.7</v>
      </c>
      <c r="C19" s="43">
        <v>14.3</v>
      </c>
      <c r="D19" s="45">
        <v>2.5</v>
      </c>
    </row>
    <row r="20" spans="1:4" ht="11.25">
      <c r="A20" s="1">
        <f t="shared" si="0"/>
        <v>200903</v>
      </c>
      <c r="B20" s="43">
        <v>8</v>
      </c>
      <c r="C20" s="43">
        <v>10.3</v>
      </c>
      <c r="D20" s="45">
        <v>2.5</v>
      </c>
    </row>
    <row r="21" spans="1:4" ht="11.25">
      <c r="A21" s="1">
        <f t="shared" si="0"/>
        <v>200904</v>
      </c>
      <c r="B21" s="43">
        <v>4.9</v>
      </c>
      <c r="C21" s="43">
        <v>5.3</v>
      </c>
      <c r="D21" s="45">
        <v>2.5</v>
      </c>
    </row>
    <row r="22" spans="1:4" ht="11.25">
      <c r="A22" s="1">
        <f t="shared" si="0"/>
        <v>201001</v>
      </c>
      <c r="B22" s="43">
        <v>0.8</v>
      </c>
      <c r="C22" s="43">
        <v>2.3</v>
      </c>
      <c r="D22" s="45">
        <v>2.5</v>
      </c>
    </row>
    <row r="23" spans="1:4" ht="11.25">
      <c r="A23" s="1">
        <f t="shared" si="0"/>
        <v>201002</v>
      </c>
      <c r="B23" s="43">
        <v>-0.3</v>
      </c>
      <c r="C23" s="43">
        <v>0.7</v>
      </c>
      <c r="D23" s="45">
        <v>2.5</v>
      </c>
    </row>
    <row r="24" spans="1:4" ht="11.25">
      <c r="A24" s="1">
        <f t="shared" si="0"/>
        <v>201003</v>
      </c>
      <c r="B24" s="43">
        <v>0</v>
      </c>
      <c r="C24" s="43">
        <v>1.2</v>
      </c>
      <c r="D24" s="45">
        <v>2.5</v>
      </c>
    </row>
    <row r="25" spans="1:4" ht="11.25">
      <c r="A25" s="1">
        <f t="shared" si="0"/>
        <v>201004</v>
      </c>
      <c r="B25" s="43">
        <v>0.6</v>
      </c>
      <c r="C25" s="43">
        <v>1.6</v>
      </c>
      <c r="D25" s="45">
        <v>2.5</v>
      </c>
    </row>
    <row r="26" spans="1:4" ht="11.25">
      <c r="A26" s="1">
        <f t="shared" si="0"/>
        <v>201101</v>
      </c>
      <c r="B26" s="43">
        <v>1</v>
      </c>
      <c r="C26" s="43">
        <v>1.8</v>
      </c>
      <c r="D26" s="45">
        <v>2.5</v>
      </c>
    </row>
    <row r="27" spans="1:4" ht="11.25">
      <c r="A27" s="1">
        <f t="shared" si="0"/>
        <v>201102</v>
      </c>
      <c r="B27" s="43">
        <v>1.1</v>
      </c>
      <c r="C27" s="43">
        <v>2.1</v>
      </c>
      <c r="D27" s="45">
        <v>2.5</v>
      </c>
    </row>
    <row r="28" spans="1:4" ht="11.25">
      <c r="A28" s="1">
        <f t="shared" si="0"/>
        <v>201103</v>
      </c>
      <c r="B28" s="43">
        <v>1.5</v>
      </c>
      <c r="C28" s="43">
        <v>2.3</v>
      </c>
      <c r="D28" s="45">
        <v>2.5</v>
      </c>
    </row>
    <row r="29" spans="1:4" ht="11.25">
      <c r="A29" s="1">
        <f t="shared" si="0"/>
        <v>201104</v>
      </c>
      <c r="B29" s="43">
        <v>2</v>
      </c>
      <c r="C29" s="43">
        <v>2.4</v>
      </c>
      <c r="D29" s="45">
        <v>2.5</v>
      </c>
    </row>
    <row r="30" spans="1:4" ht="11.25">
      <c r="A30" s="1">
        <f t="shared" si="0"/>
        <v>201201</v>
      </c>
      <c r="B30" s="43">
        <v>2.6</v>
      </c>
      <c r="C30" s="45"/>
      <c r="D30" s="45">
        <v>2.5</v>
      </c>
    </row>
    <row r="31" spans="1:2" ht="11.25">
      <c r="A31" s="38"/>
      <c r="B31" s="45"/>
    </row>
    <row r="32" spans="1:2" ht="11.25">
      <c r="A32" s="38"/>
      <c r="B32" s="45"/>
    </row>
    <row r="33" spans="1:2" ht="11.25">
      <c r="A33" s="38"/>
      <c r="B33" s="45"/>
    </row>
    <row r="34" spans="1:2" ht="11.25">
      <c r="A34" s="38"/>
      <c r="B34" s="45"/>
    </row>
    <row r="35" spans="1:2" ht="11.25">
      <c r="A35" s="38"/>
      <c r="B35" s="45"/>
    </row>
    <row r="36" spans="1:2" ht="11.25">
      <c r="A36" s="38"/>
      <c r="B36" s="45"/>
    </row>
    <row r="37" spans="1:2" ht="11.25">
      <c r="A37" s="38"/>
      <c r="B37" s="45"/>
    </row>
    <row r="43" spans="3:4" ht="11.25">
      <c r="C43" s="48"/>
      <c r="D43" s="48"/>
    </row>
    <row r="44" spans="3:4" ht="11.25">
      <c r="C44" s="48"/>
      <c r="D44" s="48"/>
    </row>
  </sheetData>
  <mergeCells count="1">
    <mergeCell ref="C7:D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C116"/>
  <sheetViews>
    <sheetView workbookViewId="0" topLeftCell="A1">
      <pane ySplit="8" topLeftCell="BM8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58" customWidth="1"/>
    <col min="2" max="2" width="12.421875" style="38" customWidth="1"/>
    <col min="3" max="3" width="16.140625" style="38" customWidth="1"/>
    <col min="4" max="16384" width="9.140625" style="38" customWidth="1"/>
  </cols>
  <sheetData>
    <row r="1" ht="11.25">
      <c r="A1" s="3" t="s">
        <v>16</v>
      </c>
    </row>
    <row r="2" ht="11.25">
      <c r="A2" s="3" t="s">
        <v>71</v>
      </c>
    </row>
    <row r="3" ht="11.25">
      <c r="A3" s="4" t="s">
        <v>12</v>
      </c>
    </row>
    <row r="4" spans="1:3" ht="11.25">
      <c r="A4" s="27" t="s">
        <v>17</v>
      </c>
      <c r="B4" s="47"/>
      <c r="C4" s="47"/>
    </row>
    <row r="5" spans="1:2" ht="11.25">
      <c r="A5" s="5" t="s">
        <v>0</v>
      </c>
      <c r="B5" s="5"/>
    </row>
    <row r="6" spans="1:2" ht="11.25">
      <c r="A6" s="14" t="s">
        <v>69</v>
      </c>
      <c r="B6" s="5"/>
    </row>
    <row r="8" spans="2:3" s="44" customFormat="1" ht="44.25" customHeight="1">
      <c r="B8" s="52" t="s">
        <v>51</v>
      </c>
      <c r="C8" s="52" t="s">
        <v>52</v>
      </c>
    </row>
    <row r="9" spans="1:3" ht="11.25">
      <c r="A9" s="86">
        <v>36922</v>
      </c>
      <c r="B9" s="45">
        <v>0.62</v>
      </c>
      <c r="C9" s="45">
        <v>2.49</v>
      </c>
    </row>
    <row r="10" spans="1:3" ht="11.25">
      <c r="A10" s="86">
        <v>36950</v>
      </c>
      <c r="B10" s="45">
        <v>0.84</v>
      </c>
      <c r="C10" s="45">
        <v>3.42</v>
      </c>
    </row>
    <row r="11" spans="1:3" ht="11.25">
      <c r="A11" s="86">
        <v>36981</v>
      </c>
      <c r="B11" s="45">
        <v>1.02</v>
      </c>
      <c r="C11" s="45">
        <v>4.15</v>
      </c>
    </row>
    <row r="12" spans="1:3" ht="11.25">
      <c r="A12" s="86">
        <v>37011</v>
      </c>
      <c r="B12" s="45">
        <v>2.18</v>
      </c>
      <c r="C12" s="45">
        <v>9</v>
      </c>
    </row>
    <row r="13" spans="1:3" ht="11.25">
      <c r="A13" s="86">
        <v>37042</v>
      </c>
      <c r="B13" s="45">
        <v>2.71</v>
      </c>
      <c r="C13" s="45">
        <v>11.29</v>
      </c>
    </row>
    <row r="14" spans="1:3" ht="11.25">
      <c r="A14" s="86">
        <v>37072</v>
      </c>
      <c r="B14" s="45">
        <v>3.6</v>
      </c>
      <c r="C14" s="45">
        <v>15.21</v>
      </c>
    </row>
    <row r="15" spans="1:3" ht="11.25">
      <c r="A15" s="86">
        <v>37103</v>
      </c>
      <c r="B15" s="45">
        <v>3.49</v>
      </c>
      <c r="C15" s="45">
        <v>14.69</v>
      </c>
    </row>
    <row r="16" spans="1:3" ht="11.25">
      <c r="A16" s="86">
        <v>37134</v>
      </c>
      <c r="B16" s="45">
        <v>2.94</v>
      </c>
      <c r="C16" s="45">
        <v>12.3</v>
      </c>
    </row>
    <row r="17" spans="1:3" ht="11.25">
      <c r="A17" s="86">
        <v>37164</v>
      </c>
      <c r="B17" s="45">
        <v>2.1</v>
      </c>
      <c r="C17" s="45">
        <v>8.67</v>
      </c>
    </row>
    <row r="18" spans="1:3" ht="11.25">
      <c r="A18" s="86">
        <v>37195</v>
      </c>
      <c r="B18" s="45">
        <v>1.54</v>
      </c>
      <c r="C18" s="45">
        <v>6.31</v>
      </c>
    </row>
    <row r="19" spans="1:3" ht="11.25">
      <c r="A19" s="86">
        <v>37225</v>
      </c>
      <c r="B19" s="45">
        <v>1.39</v>
      </c>
      <c r="C19" s="45">
        <v>5.69</v>
      </c>
    </row>
    <row r="20" spans="1:3" ht="11.25">
      <c r="A20" s="86">
        <v>37256</v>
      </c>
      <c r="B20" s="45">
        <v>1.58</v>
      </c>
      <c r="C20" s="45">
        <v>6.45</v>
      </c>
    </row>
    <row r="21" spans="1:3" ht="11.25">
      <c r="A21" s="86">
        <v>37287</v>
      </c>
      <c r="B21" s="45">
        <v>1.95</v>
      </c>
      <c r="C21" s="45">
        <v>8.02</v>
      </c>
    </row>
    <row r="22" spans="1:3" ht="11.25">
      <c r="A22" s="86">
        <v>37315</v>
      </c>
      <c r="B22" s="45">
        <v>1.6</v>
      </c>
      <c r="C22" s="45">
        <v>6.57</v>
      </c>
    </row>
    <row r="23" spans="1:3" ht="11.25">
      <c r="A23" s="86">
        <v>37346</v>
      </c>
      <c r="B23" s="45">
        <v>1.2</v>
      </c>
      <c r="C23" s="45">
        <v>4.9</v>
      </c>
    </row>
    <row r="24" spans="1:3" ht="11.25">
      <c r="A24" s="86">
        <v>37376</v>
      </c>
      <c r="B24" s="45">
        <v>0.29</v>
      </c>
      <c r="C24" s="45">
        <v>1.15</v>
      </c>
    </row>
    <row r="25" spans="1:3" ht="11.25">
      <c r="A25" s="86">
        <v>37407</v>
      </c>
      <c r="B25" s="45">
        <v>-0.13</v>
      </c>
      <c r="C25" s="45">
        <v>-0.52</v>
      </c>
    </row>
    <row r="26" spans="1:3" ht="11.25">
      <c r="A26" s="86">
        <v>37437</v>
      </c>
      <c r="B26" s="45">
        <v>-0.14</v>
      </c>
      <c r="C26" s="45">
        <v>-0.57</v>
      </c>
    </row>
    <row r="27" spans="1:3" ht="11.25">
      <c r="A27" s="86">
        <v>37468</v>
      </c>
      <c r="B27" s="45">
        <v>0.33</v>
      </c>
      <c r="C27" s="45">
        <v>1.33</v>
      </c>
    </row>
    <row r="28" spans="1:3" ht="11.25">
      <c r="A28" s="86">
        <v>37499</v>
      </c>
      <c r="B28" s="45">
        <v>0.35</v>
      </c>
      <c r="C28" s="45">
        <v>1.4</v>
      </c>
    </row>
    <row r="29" spans="1:3" ht="11.25">
      <c r="A29" s="86">
        <v>37529</v>
      </c>
      <c r="B29" s="45">
        <v>0.36</v>
      </c>
      <c r="C29" s="45">
        <v>1.46</v>
      </c>
    </row>
    <row r="30" spans="1:3" ht="11.25">
      <c r="A30" s="86">
        <v>37560</v>
      </c>
      <c r="B30" s="45">
        <v>0.33</v>
      </c>
      <c r="C30" s="45">
        <v>1.33</v>
      </c>
    </row>
    <row r="31" spans="1:3" ht="11.25">
      <c r="A31" s="86">
        <v>37590</v>
      </c>
      <c r="B31" s="45">
        <v>0.55</v>
      </c>
      <c r="C31" s="45">
        <v>2.23</v>
      </c>
    </row>
    <row r="32" spans="1:3" ht="11.25">
      <c r="A32" s="86">
        <v>37621</v>
      </c>
      <c r="B32" s="45">
        <v>0.52</v>
      </c>
      <c r="C32" s="45">
        <v>2.1</v>
      </c>
    </row>
    <row r="33" spans="1:3" ht="11.25">
      <c r="A33" s="86">
        <v>37652</v>
      </c>
      <c r="B33" s="45">
        <v>0.53</v>
      </c>
      <c r="C33" s="45">
        <v>2.13</v>
      </c>
    </row>
    <row r="34" spans="1:3" ht="11.25">
      <c r="A34" s="86">
        <v>37680</v>
      </c>
      <c r="B34" s="45">
        <v>0.76</v>
      </c>
      <c r="C34" s="45">
        <v>3.09</v>
      </c>
    </row>
    <row r="35" spans="1:3" ht="11.25">
      <c r="A35" s="86">
        <v>37711</v>
      </c>
      <c r="B35" s="45">
        <v>1.48</v>
      </c>
      <c r="C35" s="45">
        <v>6.05</v>
      </c>
    </row>
    <row r="36" spans="1:3" ht="11.25">
      <c r="A36" s="86">
        <v>37741</v>
      </c>
      <c r="B36" s="45">
        <v>1.08</v>
      </c>
      <c r="C36" s="45">
        <v>4.4</v>
      </c>
    </row>
    <row r="37" spans="1:3" ht="11.25">
      <c r="A37" s="86">
        <v>37772</v>
      </c>
      <c r="B37" s="45">
        <v>0.46</v>
      </c>
      <c r="C37" s="45">
        <v>1.84</v>
      </c>
    </row>
    <row r="38" spans="1:3" ht="11.25">
      <c r="A38" s="86">
        <v>37802</v>
      </c>
      <c r="B38" s="45">
        <v>-0.57</v>
      </c>
      <c r="C38" s="45">
        <v>-2.27</v>
      </c>
    </row>
    <row r="39" spans="1:3" ht="11.25">
      <c r="A39" s="86">
        <v>37833</v>
      </c>
      <c r="B39" s="45">
        <v>-0.34</v>
      </c>
      <c r="C39" s="45">
        <v>-1.35</v>
      </c>
    </row>
    <row r="40" spans="1:3" ht="11.25">
      <c r="A40" s="86">
        <v>37864</v>
      </c>
      <c r="B40" s="45">
        <v>0.25</v>
      </c>
      <c r="C40" s="45">
        <v>1.02</v>
      </c>
    </row>
    <row r="41" spans="1:3" ht="11.25">
      <c r="A41" s="86">
        <v>37894</v>
      </c>
      <c r="B41" s="45">
        <v>0.77</v>
      </c>
      <c r="C41" s="45">
        <v>3.11</v>
      </c>
    </row>
    <row r="42" spans="1:3" ht="11.25">
      <c r="A42" s="86">
        <v>37925</v>
      </c>
      <c r="B42" s="45">
        <v>0.87</v>
      </c>
      <c r="C42" s="45">
        <v>3.54</v>
      </c>
    </row>
    <row r="43" spans="1:3" ht="11.25">
      <c r="A43" s="86">
        <v>37955</v>
      </c>
      <c r="B43" s="45">
        <v>1</v>
      </c>
      <c r="C43" s="45">
        <v>4.07</v>
      </c>
    </row>
    <row r="44" spans="1:3" ht="11.25">
      <c r="A44" s="86">
        <v>37986</v>
      </c>
      <c r="B44" s="45">
        <v>1.02</v>
      </c>
      <c r="C44" s="45">
        <v>4.13</v>
      </c>
    </row>
    <row r="45" spans="1:3" ht="11.25">
      <c r="A45" s="86">
        <v>38017</v>
      </c>
      <c r="B45" s="45">
        <v>0.85</v>
      </c>
      <c r="C45" s="45">
        <v>3.45</v>
      </c>
    </row>
    <row r="46" spans="1:3" ht="11.25">
      <c r="A46" s="86">
        <v>38046</v>
      </c>
      <c r="B46" s="45">
        <v>0.53</v>
      </c>
      <c r="C46" s="45">
        <v>2.14</v>
      </c>
    </row>
    <row r="47" spans="1:3" ht="11.25">
      <c r="A47" s="86">
        <v>38077</v>
      </c>
      <c r="B47" s="45">
        <v>0.61</v>
      </c>
      <c r="C47" s="45">
        <v>2.45</v>
      </c>
    </row>
    <row r="48" spans="1:3" ht="11.25">
      <c r="A48" s="86">
        <v>38107</v>
      </c>
      <c r="B48" s="45">
        <v>0.8</v>
      </c>
      <c r="C48" s="45">
        <v>3.26</v>
      </c>
    </row>
    <row r="49" spans="1:3" ht="11.25">
      <c r="A49" s="86">
        <v>38138</v>
      </c>
      <c r="B49" s="45">
        <v>1.35</v>
      </c>
      <c r="C49" s="45">
        <v>5.53</v>
      </c>
    </row>
    <row r="50" spans="1:3" ht="11.25">
      <c r="A50" s="86">
        <v>38168</v>
      </c>
      <c r="B50" s="45">
        <v>1.47</v>
      </c>
      <c r="C50" s="45">
        <v>6.01</v>
      </c>
    </row>
    <row r="51" spans="1:3" ht="11.25">
      <c r="A51" s="86">
        <v>38199</v>
      </c>
      <c r="B51" s="45">
        <v>1.02</v>
      </c>
      <c r="C51" s="45">
        <v>4.12</v>
      </c>
    </row>
    <row r="52" spans="1:3" ht="11.25">
      <c r="A52" s="86">
        <v>38230</v>
      </c>
      <c r="B52" s="45">
        <v>0.72</v>
      </c>
      <c r="C52" s="45">
        <v>2.91</v>
      </c>
    </row>
    <row r="53" spans="1:3" ht="11.25">
      <c r="A53" s="86">
        <v>38260</v>
      </c>
      <c r="B53" s="45">
        <v>0.16</v>
      </c>
      <c r="C53" s="45">
        <v>0.65</v>
      </c>
    </row>
    <row r="54" spans="1:3" ht="11.25">
      <c r="A54" s="86">
        <v>38291</v>
      </c>
      <c r="B54" s="45">
        <v>0.91</v>
      </c>
      <c r="C54" s="45">
        <v>3.71</v>
      </c>
    </row>
    <row r="55" spans="1:3" ht="11.25">
      <c r="A55" s="86">
        <v>38321</v>
      </c>
      <c r="B55" s="45">
        <v>1.1</v>
      </c>
      <c r="C55" s="45">
        <v>4.47</v>
      </c>
    </row>
    <row r="56" spans="1:3" ht="11.25">
      <c r="A56" s="86">
        <v>38352</v>
      </c>
      <c r="B56" s="45">
        <v>1.64</v>
      </c>
      <c r="C56" s="45">
        <v>6.73</v>
      </c>
    </row>
    <row r="57" spans="1:3" ht="11.25">
      <c r="A57" s="86">
        <v>38383</v>
      </c>
      <c r="B57" s="45">
        <v>1.26</v>
      </c>
      <c r="C57" s="45">
        <v>5.14</v>
      </c>
    </row>
    <row r="58" spans="1:3" ht="11.25">
      <c r="A58" s="86">
        <v>38411</v>
      </c>
      <c r="B58" s="45">
        <v>1.26</v>
      </c>
      <c r="C58" s="45">
        <v>5.14</v>
      </c>
    </row>
    <row r="59" spans="1:3" ht="11.25">
      <c r="A59" s="86">
        <v>38442</v>
      </c>
      <c r="B59" s="45">
        <v>1.44</v>
      </c>
      <c r="C59" s="45">
        <v>5.88</v>
      </c>
    </row>
    <row r="60" spans="1:3" ht="11.25">
      <c r="A60" s="86">
        <v>38472</v>
      </c>
      <c r="B60" s="45">
        <v>1.08</v>
      </c>
      <c r="C60" s="45">
        <v>4.39</v>
      </c>
    </row>
    <row r="61" spans="1:3" ht="11.25">
      <c r="A61" s="86">
        <v>38503</v>
      </c>
      <c r="B61" s="45">
        <v>-0.28</v>
      </c>
      <c r="C61" s="45">
        <v>-1.12</v>
      </c>
    </row>
    <row r="62" spans="1:3" ht="11.25">
      <c r="A62" s="86">
        <v>38533</v>
      </c>
      <c r="B62" s="45">
        <v>-0.46</v>
      </c>
      <c r="C62" s="45">
        <v>-1.84</v>
      </c>
    </row>
    <row r="63" spans="1:3" ht="11.25">
      <c r="A63" s="86">
        <v>38564</v>
      </c>
      <c r="B63" s="45">
        <v>0.13</v>
      </c>
      <c r="C63" s="45">
        <v>0.53</v>
      </c>
    </row>
    <row r="64" spans="1:3" ht="11.25">
      <c r="A64" s="86">
        <v>38595</v>
      </c>
      <c r="B64" s="45">
        <v>1.5</v>
      </c>
      <c r="C64" s="45">
        <v>6.13</v>
      </c>
    </row>
    <row r="65" spans="1:3" ht="11.25">
      <c r="A65" s="86">
        <v>38625</v>
      </c>
      <c r="B65" s="45">
        <v>2.04</v>
      </c>
      <c r="C65" s="45">
        <v>8.39</v>
      </c>
    </row>
    <row r="66" spans="1:3" ht="11.25">
      <c r="A66" s="86">
        <v>38656</v>
      </c>
      <c r="B66" s="45">
        <v>2.1</v>
      </c>
      <c r="C66" s="45">
        <v>8.66</v>
      </c>
    </row>
    <row r="67" spans="1:3" ht="11.25">
      <c r="A67" s="86">
        <v>38686</v>
      </c>
      <c r="B67" s="45">
        <v>1.71</v>
      </c>
      <c r="C67" s="45">
        <v>7.03</v>
      </c>
    </row>
    <row r="68" spans="1:3" ht="11.25">
      <c r="A68" s="86">
        <v>38717</v>
      </c>
      <c r="B68" s="45">
        <v>1.11</v>
      </c>
      <c r="C68" s="45">
        <v>4.53</v>
      </c>
    </row>
    <row r="69" spans="1:3" ht="11.25">
      <c r="A69" s="86">
        <v>38748</v>
      </c>
      <c r="B69" s="45">
        <v>1.12</v>
      </c>
      <c r="C69" s="45">
        <v>4.56</v>
      </c>
    </row>
    <row r="70" spans="1:3" ht="11.25">
      <c r="A70" s="86">
        <v>38776</v>
      </c>
      <c r="B70" s="45">
        <v>1.1</v>
      </c>
      <c r="C70" s="45">
        <v>4.46</v>
      </c>
    </row>
    <row r="71" spans="1:3" ht="11.25">
      <c r="A71" s="86">
        <v>38807</v>
      </c>
      <c r="B71" s="45">
        <v>1.87</v>
      </c>
      <c r="C71" s="45">
        <v>7.68</v>
      </c>
    </row>
    <row r="72" spans="1:3" ht="11.25">
      <c r="A72" s="86">
        <v>38837</v>
      </c>
      <c r="B72" s="45">
        <v>2.06</v>
      </c>
      <c r="C72" s="45">
        <v>8.49</v>
      </c>
    </row>
    <row r="73" spans="1:3" ht="11.25">
      <c r="A73" s="86">
        <v>38868</v>
      </c>
      <c r="B73" s="45">
        <v>2.97</v>
      </c>
      <c r="C73" s="45">
        <v>12.4</v>
      </c>
    </row>
    <row r="74" spans="1:3" ht="11.25">
      <c r="A74" s="86">
        <v>38898</v>
      </c>
      <c r="B74" s="45">
        <v>2.76</v>
      </c>
      <c r="C74" s="45">
        <v>11.5</v>
      </c>
    </row>
    <row r="75" spans="1:3" ht="11.25">
      <c r="A75" s="86">
        <v>38929</v>
      </c>
      <c r="B75" s="45">
        <v>2.82</v>
      </c>
      <c r="C75" s="45">
        <v>11.79</v>
      </c>
    </row>
    <row r="76" spans="1:3" ht="11.25">
      <c r="A76" s="86">
        <v>38960</v>
      </c>
      <c r="B76" s="45">
        <v>2.47</v>
      </c>
      <c r="C76" s="45">
        <v>10.25</v>
      </c>
    </row>
    <row r="77" spans="1:3" ht="11.25">
      <c r="A77" s="86">
        <v>38990</v>
      </c>
      <c r="B77" s="45">
        <v>1.55</v>
      </c>
      <c r="C77" s="45">
        <v>6.35</v>
      </c>
    </row>
    <row r="78" spans="1:3" ht="11.25">
      <c r="A78" s="86">
        <v>39021</v>
      </c>
      <c r="B78" s="45">
        <v>1.01</v>
      </c>
      <c r="C78" s="45">
        <v>4.09</v>
      </c>
    </row>
    <row r="79" spans="1:3" ht="11.25">
      <c r="A79" s="86">
        <v>39051</v>
      </c>
      <c r="B79" s="45">
        <v>0.6</v>
      </c>
      <c r="C79" s="45">
        <v>2.43</v>
      </c>
    </row>
    <row r="80" spans="1:3" ht="11.25">
      <c r="A80" s="86">
        <v>39082</v>
      </c>
      <c r="B80" s="45">
        <v>0.65</v>
      </c>
      <c r="C80" s="45">
        <v>2.63</v>
      </c>
    </row>
    <row r="81" spans="1:3" ht="11.25">
      <c r="A81" s="86">
        <v>39113</v>
      </c>
      <c r="B81" s="45">
        <v>0.91</v>
      </c>
      <c r="C81" s="45">
        <v>3.71</v>
      </c>
    </row>
    <row r="82" spans="1:3" ht="11.25">
      <c r="A82" s="86">
        <v>39141</v>
      </c>
      <c r="B82" s="45">
        <v>1.2</v>
      </c>
      <c r="C82" s="45">
        <v>4.89</v>
      </c>
    </row>
    <row r="83" spans="1:3" ht="11.25">
      <c r="A83" s="86">
        <v>39172</v>
      </c>
      <c r="B83" s="45">
        <v>0.91</v>
      </c>
      <c r="C83" s="45">
        <v>3.7</v>
      </c>
    </row>
    <row r="84" spans="1:3" ht="11.25">
      <c r="A84" s="86">
        <v>39202</v>
      </c>
      <c r="B84" s="45">
        <v>0.52</v>
      </c>
      <c r="C84" s="45">
        <v>2.1</v>
      </c>
    </row>
    <row r="85" spans="1:3" ht="11.25">
      <c r="A85" s="86">
        <v>39233</v>
      </c>
      <c r="B85" s="45">
        <v>0.26</v>
      </c>
      <c r="C85" s="45">
        <v>1.05</v>
      </c>
    </row>
    <row r="86" spans="1:3" ht="11.25">
      <c r="A86" s="86">
        <v>39263</v>
      </c>
      <c r="B86" s="45">
        <v>0.79</v>
      </c>
      <c r="C86" s="45">
        <v>3.2</v>
      </c>
    </row>
    <row r="87" spans="1:3" ht="11.25">
      <c r="A87" s="86">
        <v>39294</v>
      </c>
      <c r="B87" s="45">
        <v>1.2</v>
      </c>
      <c r="C87" s="45">
        <v>4.88</v>
      </c>
    </row>
    <row r="88" spans="1:3" ht="11.25">
      <c r="A88" s="86">
        <v>39325</v>
      </c>
      <c r="B88" s="45">
        <v>1.28</v>
      </c>
      <c r="C88" s="45">
        <v>5.24</v>
      </c>
    </row>
    <row r="89" spans="1:3" ht="11.25">
      <c r="A89" s="86">
        <v>39355</v>
      </c>
      <c r="B89" s="45">
        <v>1.72</v>
      </c>
      <c r="C89" s="45">
        <v>7.06</v>
      </c>
    </row>
    <row r="90" spans="1:3" ht="11.25">
      <c r="A90" s="86">
        <v>39386</v>
      </c>
      <c r="B90" s="45">
        <v>1.81</v>
      </c>
      <c r="C90" s="45">
        <v>7.43</v>
      </c>
    </row>
    <row r="91" spans="1:3" ht="11.25">
      <c r="A91" s="86">
        <v>39416</v>
      </c>
      <c r="B91" s="45">
        <v>2.36</v>
      </c>
      <c r="C91" s="45">
        <v>9.8</v>
      </c>
    </row>
    <row r="92" spans="1:3" ht="11.25">
      <c r="A92" s="86">
        <v>39447</v>
      </c>
      <c r="B92" s="45">
        <v>2.36</v>
      </c>
      <c r="C92" s="45">
        <v>9.77</v>
      </c>
    </row>
    <row r="93" spans="1:3" ht="11.25">
      <c r="A93" s="86">
        <v>39478</v>
      </c>
      <c r="B93" s="45">
        <v>2.17</v>
      </c>
      <c r="C93" s="45">
        <v>8.98</v>
      </c>
    </row>
    <row r="94" spans="1:3" ht="11.25">
      <c r="A94" s="86">
        <v>39507</v>
      </c>
      <c r="B94" s="45">
        <v>2.7</v>
      </c>
      <c r="C94" s="45">
        <v>11.25</v>
      </c>
    </row>
    <row r="95" spans="1:3" ht="11.25">
      <c r="A95" s="86">
        <v>39538</v>
      </c>
      <c r="B95" s="45">
        <v>3.7</v>
      </c>
      <c r="C95" s="45">
        <v>15.62</v>
      </c>
    </row>
    <row r="96" spans="1:3" ht="11.25">
      <c r="A96" s="86">
        <v>39568</v>
      </c>
      <c r="B96" s="45">
        <v>6.22</v>
      </c>
      <c r="C96" s="45">
        <v>27.28</v>
      </c>
    </row>
    <row r="97" spans="1:3" ht="11.25">
      <c r="A97" s="86">
        <v>39599</v>
      </c>
      <c r="B97" s="45">
        <v>5.45</v>
      </c>
      <c r="C97" s="45">
        <v>23.63</v>
      </c>
    </row>
    <row r="98" spans="1:3" ht="11.25">
      <c r="A98" s="86">
        <v>39629</v>
      </c>
      <c r="B98" s="45">
        <v>4.39</v>
      </c>
      <c r="C98" s="45">
        <v>18.75</v>
      </c>
    </row>
    <row r="99" spans="1:3" ht="11.25">
      <c r="A99" s="86">
        <v>39660</v>
      </c>
      <c r="B99" s="45">
        <v>2.72</v>
      </c>
      <c r="C99" s="45">
        <v>11.34</v>
      </c>
    </row>
    <row r="100" spans="1:3" ht="11.25">
      <c r="A100" s="86">
        <v>39691</v>
      </c>
      <c r="B100" s="45">
        <v>3.29</v>
      </c>
      <c r="C100" s="45">
        <v>13.81</v>
      </c>
    </row>
    <row r="101" spans="1:3" ht="11.25">
      <c r="A101" s="86">
        <v>39721</v>
      </c>
      <c r="B101" s="45">
        <v>2.87</v>
      </c>
      <c r="C101" s="45">
        <v>11.98</v>
      </c>
    </row>
    <row r="102" spans="1:3" ht="11.25">
      <c r="A102" s="86">
        <v>39752</v>
      </c>
      <c r="B102" s="45">
        <v>3.98</v>
      </c>
      <c r="C102" s="45">
        <v>16.88</v>
      </c>
    </row>
    <row r="103" spans="1:3" ht="11.25">
      <c r="A103" s="86">
        <v>39782</v>
      </c>
      <c r="B103" s="45">
        <v>4.74</v>
      </c>
      <c r="C103" s="45">
        <v>20.35</v>
      </c>
    </row>
    <row r="104" spans="1:3" ht="11.25">
      <c r="A104" s="86">
        <v>39813</v>
      </c>
      <c r="B104" s="45">
        <v>6.12</v>
      </c>
      <c r="C104" s="45">
        <v>26.82</v>
      </c>
    </row>
    <row r="105" spans="1:3" ht="11.25">
      <c r="A105" s="86">
        <v>39844</v>
      </c>
      <c r="B105" s="45">
        <v>4.57</v>
      </c>
      <c r="C105" s="45">
        <v>19.57</v>
      </c>
    </row>
    <row r="106" spans="1:3" ht="11.25">
      <c r="A106" s="86">
        <v>39872</v>
      </c>
      <c r="B106" s="45">
        <v>3.06</v>
      </c>
      <c r="C106" s="45">
        <v>12.81</v>
      </c>
    </row>
    <row r="107" spans="1:3" ht="11.25">
      <c r="A107" s="86">
        <v>39903</v>
      </c>
      <c r="B107" s="45">
        <v>1.13</v>
      </c>
      <c r="C107" s="45">
        <v>4.59</v>
      </c>
    </row>
    <row r="108" spans="1:3" ht="11.25">
      <c r="A108" s="86">
        <v>39933</v>
      </c>
      <c r="B108" s="45">
        <v>0.2</v>
      </c>
      <c r="C108" s="45">
        <v>0.81</v>
      </c>
    </row>
    <row r="109" spans="1:3" ht="11.25">
      <c r="A109" s="94"/>
      <c r="B109" s="45"/>
      <c r="C109" s="45"/>
    </row>
    <row r="110" spans="1:3" ht="11.25">
      <c r="A110" s="94"/>
      <c r="B110" s="45"/>
      <c r="C110" s="45"/>
    </row>
    <row r="111" spans="1:3" ht="11.25">
      <c r="A111" s="94"/>
      <c r="B111" s="45"/>
      <c r="C111" s="45"/>
    </row>
    <row r="112" spans="1:3" ht="11.25">
      <c r="A112" s="94"/>
      <c r="B112" s="45"/>
      <c r="C112" s="45"/>
    </row>
    <row r="113" spans="1:3" ht="11.25">
      <c r="A113" s="94"/>
      <c r="B113" s="45"/>
      <c r="C113" s="45"/>
    </row>
    <row r="114" spans="1:3" ht="11.25">
      <c r="A114" s="94"/>
      <c r="B114" s="45"/>
      <c r="C114" s="45"/>
    </row>
    <row r="115" spans="1:3" ht="11.25">
      <c r="A115" s="94"/>
      <c r="B115" s="45"/>
      <c r="C115" s="45"/>
    </row>
    <row r="116" spans="1:3" ht="11.25">
      <c r="A116" s="94"/>
      <c r="B116" s="45"/>
      <c r="C116" s="4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E141"/>
  <sheetViews>
    <sheetView workbookViewId="0" topLeftCell="A1">
      <pane xSplit="1" ySplit="9" topLeftCell="B1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3.57421875" style="19" customWidth="1"/>
    <col min="2" max="2" width="10.00390625" style="17" bestFit="1" customWidth="1"/>
    <col min="3" max="5" width="10.7109375" style="17" customWidth="1"/>
    <col min="6" max="16384" width="9.140625" style="19" customWidth="1"/>
  </cols>
  <sheetData>
    <row r="1" ht="11.25">
      <c r="A1" s="3" t="s">
        <v>16</v>
      </c>
    </row>
    <row r="2" spans="1:2" ht="11.25">
      <c r="A2" s="3" t="s">
        <v>71</v>
      </c>
      <c r="B2" s="19"/>
    </row>
    <row r="3" spans="1:2" ht="11.25">
      <c r="A3" s="4" t="s">
        <v>4</v>
      </c>
      <c r="B3" s="19"/>
    </row>
    <row r="4" spans="1:5" ht="12.75">
      <c r="A4" s="21" t="s">
        <v>23</v>
      </c>
      <c r="B4" s="20"/>
      <c r="C4" s="18"/>
      <c r="D4" s="18"/>
      <c r="E4" s="18"/>
    </row>
    <row r="5" spans="1:5" ht="12.75">
      <c r="A5" s="21" t="s">
        <v>18</v>
      </c>
      <c r="B5" s="20"/>
      <c r="C5" s="18"/>
      <c r="D5" s="18"/>
      <c r="E5" s="18"/>
    </row>
    <row r="6" spans="1:5" ht="12.75">
      <c r="A6" s="14" t="s">
        <v>75</v>
      </c>
      <c r="B6" s="20"/>
      <c r="C6" s="18"/>
      <c r="D6" s="18"/>
      <c r="E6" s="18"/>
    </row>
    <row r="7" spans="2:5" ht="12.75">
      <c r="B7" s="20"/>
      <c r="C7" s="18"/>
      <c r="D7" s="18"/>
      <c r="E7" s="18"/>
    </row>
    <row r="8" spans="1:5" ht="12.75">
      <c r="A8" s="22"/>
      <c r="B8" s="18"/>
      <c r="C8" s="18"/>
      <c r="D8" s="18"/>
      <c r="E8" s="18"/>
    </row>
    <row r="9" spans="2:5" ht="21.75">
      <c r="B9" s="74" t="s">
        <v>19</v>
      </c>
      <c r="C9" s="75" t="s">
        <v>20</v>
      </c>
      <c r="D9" s="75" t="s">
        <v>21</v>
      </c>
      <c r="E9" s="75" t="s">
        <v>22</v>
      </c>
    </row>
    <row r="10" spans="1:5" ht="11.25">
      <c r="A10" s="91">
        <v>36161</v>
      </c>
      <c r="B10" s="23">
        <v>6.85</v>
      </c>
      <c r="C10" s="23">
        <v>6.82</v>
      </c>
      <c r="D10" s="24"/>
      <c r="E10" s="23">
        <v>1.08</v>
      </c>
    </row>
    <row r="11" spans="1:5" ht="11.25">
      <c r="A11" s="91">
        <v>36192</v>
      </c>
      <c r="B11" s="23">
        <v>6.85</v>
      </c>
      <c r="C11" s="23">
        <v>7.24</v>
      </c>
      <c r="D11" s="24"/>
      <c r="E11" s="23">
        <v>1.96</v>
      </c>
    </row>
    <row r="12" spans="1:5" ht="11.25">
      <c r="A12" s="91">
        <v>36220</v>
      </c>
      <c r="B12" s="23">
        <v>6.85</v>
      </c>
      <c r="C12" s="23">
        <v>7.14</v>
      </c>
      <c r="D12" s="24"/>
      <c r="E12" s="23">
        <v>1.57</v>
      </c>
    </row>
    <row r="13" spans="1:5" ht="11.25">
      <c r="A13" s="91">
        <v>36251</v>
      </c>
      <c r="B13" s="23">
        <v>1.85</v>
      </c>
      <c r="C13" s="23">
        <v>8.72</v>
      </c>
      <c r="D13" s="24"/>
      <c r="E13" s="23">
        <v>1.37</v>
      </c>
    </row>
    <row r="14" spans="1:5" ht="11.25">
      <c r="A14" s="91">
        <v>36281</v>
      </c>
      <c r="B14" s="23">
        <v>1.85</v>
      </c>
      <c r="C14" s="23">
        <v>9.2</v>
      </c>
      <c r="D14" s="24"/>
      <c r="E14" s="23">
        <v>1.17</v>
      </c>
    </row>
    <row r="15" spans="1:5" ht="11.25">
      <c r="A15" s="91">
        <v>36312</v>
      </c>
      <c r="B15" s="23">
        <v>1.85</v>
      </c>
      <c r="C15" s="23">
        <v>12.54</v>
      </c>
      <c r="D15" s="24"/>
      <c r="E15" s="23">
        <v>1.95</v>
      </c>
    </row>
    <row r="16" spans="1:5" ht="11.25">
      <c r="A16" s="91">
        <v>36342</v>
      </c>
      <c r="B16" s="23">
        <v>1.23</v>
      </c>
      <c r="C16" s="23">
        <v>12.83</v>
      </c>
      <c r="D16" s="24"/>
      <c r="E16" s="23">
        <v>1.17</v>
      </c>
    </row>
    <row r="17" spans="1:5" ht="11.25">
      <c r="A17" s="91">
        <v>36373</v>
      </c>
      <c r="B17" s="23">
        <v>3.95</v>
      </c>
      <c r="C17" s="23">
        <v>13</v>
      </c>
      <c r="D17" s="24"/>
      <c r="E17" s="23">
        <v>1.85</v>
      </c>
    </row>
    <row r="18" spans="1:5" ht="11.25">
      <c r="A18" s="91">
        <v>36404</v>
      </c>
      <c r="B18" s="23">
        <v>4.04</v>
      </c>
      <c r="C18" s="23">
        <v>16.91</v>
      </c>
      <c r="D18" s="24"/>
      <c r="E18" s="23">
        <v>2.24</v>
      </c>
    </row>
    <row r="19" spans="1:5" ht="11.25">
      <c r="A19" s="91">
        <v>36434</v>
      </c>
      <c r="B19" s="23">
        <v>3.03</v>
      </c>
      <c r="C19" s="23">
        <v>18.54</v>
      </c>
      <c r="D19" s="24"/>
      <c r="E19" s="23">
        <v>2.34</v>
      </c>
    </row>
    <row r="20" spans="1:5" ht="11.25">
      <c r="A20" s="91">
        <v>36465</v>
      </c>
      <c r="B20" s="23">
        <v>3.29</v>
      </c>
      <c r="C20" s="23">
        <v>18</v>
      </c>
      <c r="D20" s="24"/>
      <c r="E20" s="23">
        <v>2.05</v>
      </c>
    </row>
    <row r="21" spans="1:5" ht="11.25">
      <c r="A21" s="91">
        <v>36495</v>
      </c>
      <c r="B21" s="23">
        <v>3.21</v>
      </c>
      <c r="C21" s="23">
        <v>19.51</v>
      </c>
      <c r="D21" s="24"/>
      <c r="E21" s="23">
        <v>1.95</v>
      </c>
    </row>
    <row r="22" spans="1:5" ht="11.25">
      <c r="A22" s="91">
        <v>36526</v>
      </c>
      <c r="B22" s="23">
        <v>3.29</v>
      </c>
      <c r="C22" s="23">
        <v>19.96</v>
      </c>
      <c r="D22" s="24"/>
      <c r="E22" s="23">
        <v>1.95</v>
      </c>
    </row>
    <row r="23" spans="1:5" ht="11.25">
      <c r="A23" s="91">
        <v>36557</v>
      </c>
      <c r="B23" s="23">
        <v>4.16</v>
      </c>
      <c r="C23" s="23">
        <v>20.43</v>
      </c>
      <c r="D23" s="24"/>
      <c r="E23" s="23">
        <v>1.45</v>
      </c>
    </row>
    <row r="24" spans="1:5" ht="11.25">
      <c r="A24" s="91">
        <v>36586</v>
      </c>
      <c r="B24" s="23">
        <v>4.16</v>
      </c>
      <c r="C24" s="23">
        <v>22.49</v>
      </c>
      <c r="D24" s="24"/>
      <c r="E24" s="23">
        <v>1.93</v>
      </c>
    </row>
    <row r="25" spans="1:5" ht="11.25">
      <c r="A25" s="91">
        <v>36617</v>
      </c>
      <c r="B25" s="23">
        <v>18.72</v>
      </c>
      <c r="C25" s="23">
        <v>16.91</v>
      </c>
      <c r="D25" s="24"/>
      <c r="E25" s="23">
        <v>2.12</v>
      </c>
    </row>
    <row r="26" spans="1:5" ht="11.25">
      <c r="A26" s="91">
        <v>36647</v>
      </c>
      <c r="B26" s="23">
        <v>20.62</v>
      </c>
      <c r="C26" s="23">
        <v>18.49</v>
      </c>
      <c r="D26" s="24"/>
      <c r="E26" s="23">
        <v>3.18</v>
      </c>
    </row>
    <row r="27" spans="1:5" ht="11.25">
      <c r="A27" s="91">
        <v>36678</v>
      </c>
      <c r="B27" s="23">
        <v>20.88</v>
      </c>
      <c r="C27" s="23">
        <v>16.13</v>
      </c>
      <c r="D27" s="24"/>
      <c r="E27" s="23">
        <v>2.1</v>
      </c>
    </row>
    <row r="28" spans="1:5" ht="11.25">
      <c r="A28" s="91">
        <v>36708</v>
      </c>
      <c r="B28" s="23">
        <v>21.14</v>
      </c>
      <c r="C28" s="23">
        <v>14.16</v>
      </c>
      <c r="D28" s="24"/>
      <c r="E28" s="23">
        <v>3.18</v>
      </c>
    </row>
    <row r="29" spans="1:5" ht="11.25">
      <c r="A29" s="91">
        <v>36739</v>
      </c>
      <c r="B29" s="23">
        <v>18.14</v>
      </c>
      <c r="C29" s="23">
        <v>14.11</v>
      </c>
      <c r="D29" s="24"/>
      <c r="E29" s="23">
        <v>2.49</v>
      </c>
    </row>
    <row r="30" spans="1:5" ht="11.25">
      <c r="A30" s="91">
        <v>36770</v>
      </c>
      <c r="B30" s="23">
        <v>17.79</v>
      </c>
      <c r="C30" s="23">
        <v>10.93</v>
      </c>
      <c r="D30" s="24"/>
      <c r="E30" s="23">
        <v>2</v>
      </c>
    </row>
    <row r="31" spans="1:5" ht="11.25">
      <c r="A31" s="91">
        <v>36800</v>
      </c>
      <c r="B31" s="23">
        <v>17.58</v>
      </c>
      <c r="C31" s="23">
        <v>9.48</v>
      </c>
      <c r="D31" s="24"/>
      <c r="E31" s="23">
        <v>1.43</v>
      </c>
    </row>
    <row r="32" spans="1:5" ht="11.25">
      <c r="A32" s="91">
        <v>36831</v>
      </c>
      <c r="B32" s="23">
        <v>17.87</v>
      </c>
      <c r="C32" s="23">
        <v>10.25</v>
      </c>
      <c r="D32" s="24"/>
      <c r="E32" s="23">
        <v>2.87</v>
      </c>
    </row>
    <row r="33" spans="1:5" ht="11.25">
      <c r="A33" s="91">
        <v>36861</v>
      </c>
      <c r="B33" s="23">
        <v>18.14</v>
      </c>
      <c r="C33" s="23">
        <v>8.84</v>
      </c>
      <c r="D33" s="24"/>
      <c r="E33" s="23">
        <v>2.96</v>
      </c>
    </row>
    <row r="34" spans="1:5" ht="11.25">
      <c r="A34" s="91">
        <v>36892</v>
      </c>
      <c r="B34" s="23">
        <v>17.79</v>
      </c>
      <c r="C34" s="23">
        <v>7.95</v>
      </c>
      <c r="D34" s="24"/>
      <c r="E34" s="23">
        <v>2.87</v>
      </c>
    </row>
    <row r="35" spans="1:5" ht="11.25">
      <c r="A35" s="91">
        <v>36923</v>
      </c>
      <c r="B35" s="23">
        <v>18.3</v>
      </c>
      <c r="C35" s="23">
        <v>8.3</v>
      </c>
      <c r="D35" s="24"/>
      <c r="E35" s="23">
        <v>5.13</v>
      </c>
    </row>
    <row r="36" spans="1:5" ht="11.25">
      <c r="A36" s="91">
        <v>36951</v>
      </c>
      <c r="B36" s="23">
        <v>19.22</v>
      </c>
      <c r="C36" s="23">
        <v>4.93</v>
      </c>
      <c r="D36" s="24">
        <v>8.12</v>
      </c>
      <c r="E36" s="23">
        <v>4.82</v>
      </c>
    </row>
    <row r="37" spans="1:5" ht="11.25">
      <c r="A37" s="91">
        <v>36982</v>
      </c>
      <c r="B37" s="23">
        <v>5.47</v>
      </c>
      <c r="C37" s="23">
        <v>8.19</v>
      </c>
      <c r="D37" s="24">
        <v>7.47</v>
      </c>
      <c r="E37" s="23">
        <v>5.19</v>
      </c>
    </row>
    <row r="38" spans="1:5" ht="11.25">
      <c r="A38" s="91">
        <v>37012</v>
      </c>
      <c r="B38" s="23">
        <v>4.31</v>
      </c>
      <c r="C38" s="23">
        <v>7.98</v>
      </c>
      <c r="D38" s="24">
        <v>7.42</v>
      </c>
      <c r="E38" s="23">
        <v>4.11</v>
      </c>
    </row>
    <row r="39" spans="1:5" ht="11.25">
      <c r="A39" s="91">
        <v>37043</v>
      </c>
      <c r="B39" s="23">
        <v>5.66</v>
      </c>
      <c r="C39" s="23">
        <v>5.94</v>
      </c>
      <c r="D39" s="24">
        <v>5.47</v>
      </c>
      <c r="E39" s="23">
        <v>8.61</v>
      </c>
    </row>
    <row r="40" spans="1:5" ht="11.25">
      <c r="A40" s="91">
        <v>37073</v>
      </c>
      <c r="B40" s="23">
        <v>6.15</v>
      </c>
      <c r="C40" s="23">
        <v>6.59</v>
      </c>
      <c r="D40" s="24">
        <v>6.29</v>
      </c>
      <c r="E40" s="23">
        <v>8.78</v>
      </c>
    </row>
    <row r="41" spans="1:5" ht="11.25">
      <c r="A41" s="91">
        <v>37104</v>
      </c>
      <c r="B41" s="23">
        <v>6.79</v>
      </c>
      <c r="C41" s="23">
        <v>6.5</v>
      </c>
      <c r="D41" s="24">
        <v>6.24</v>
      </c>
      <c r="E41" s="23">
        <v>9.8</v>
      </c>
    </row>
    <row r="42" spans="1:5" ht="11.25">
      <c r="A42" s="91">
        <v>37135</v>
      </c>
      <c r="B42" s="23">
        <v>7.16</v>
      </c>
      <c r="C42" s="23">
        <v>5.74</v>
      </c>
      <c r="D42" s="24">
        <v>5.6</v>
      </c>
      <c r="E42" s="23">
        <v>10</v>
      </c>
    </row>
    <row r="43" spans="1:5" ht="11.25">
      <c r="A43" s="91">
        <v>37165</v>
      </c>
      <c r="B43" s="23">
        <v>7.22</v>
      </c>
      <c r="C43" s="23">
        <v>5.14</v>
      </c>
      <c r="D43" s="24">
        <v>4.91</v>
      </c>
      <c r="E43" s="23">
        <v>10.52</v>
      </c>
    </row>
    <row r="44" spans="1:5" ht="11.25">
      <c r="A44" s="91">
        <v>37196</v>
      </c>
      <c r="B44" s="23">
        <v>7.12</v>
      </c>
      <c r="C44" s="23">
        <v>4.68</v>
      </c>
      <c r="D44" s="24">
        <v>4.59</v>
      </c>
      <c r="E44" s="23">
        <v>9.84</v>
      </c>
    </row>
    <row r="45" spans="1:5" ht="11.25">
      <c r="A45" s="91">
        <v>37226</v>
      </c>
      <c r="B45" s="23">
        <v>7.18</v>
      </c>
      <c r="C45" s="23">
        <v>4.72</v>
      </c>
      <c r="D45" s="24">
        <v>4.78</v>
      </c>
      <c r="E45" s="23">
        <v>10.31</v>
      </c>
    </row>
    <row r="46" spans="1:5" ht="15" customHeight="1">
      <c r="A46" s="92">
        <v>37257</v>
      </c>
      <c r="B46" s="23">
        <v>8.48</v>
      </c>
      <c r="C46" s="23">
        <v>5.14</v>
      </c>
      <c r="D46" s="24">
        <v>5.13</v>
      </c>
      <c r="E46" s="23">
        <v>11.52</v>
      </c>
    </row>
    <row r="47" spans="1:5" ht="11.25">
      <c r="A47" s="92">
        <v>37288</v>
      </c>
      <c r="B47" s="23">
        <v>7.1</v>
      </c>
      <c r="C47" s="23">
        <v>4.28</v>
      </c>
      <c r="D47" s="24">
        <v>4.34</v>
      </c>
      <c r="E47" s="23">
        <v>12.65</v>
      </c>
    </row>
    <row r="48" spans="1:5" ht="11.25">
      <c r="A48" s="92">
        <v>37316</v>
      </c>
      <c r="B48" s="23">
        <v>6.28</v>
      </c>
      <c r="C48" s="23">
        <v>5.39</v>
      </c>
      <c r="D48" s="24">
        <v>5.43</v>
      </c>
      <c r="E48" s="23">
        <v>10.55</v>
      </c>
    </row>
    <row r="49" spans="1:5" ht="11.25">
      <c r="A49" s="92">
        <v>37347</v>
      </c>
      <c r="B49" s="23">
        <v>9.76</v>
      </c>
      <c r="C49" s="23">
        <v>4.84</v>
      </c>
      <c r="D49" s="24">
        <v>4.85</v>
      </c>
      <c r="E49" s="23">
        <v>10.04</v>
      </c>
    </row>
    <row r="50" spans="1:5" ht="11.25">
      <c r="A50" s="92">
        <v>37377</v>
      </c>
      <c r="B50" s="23">
        <v>9.37</v>
      </c>
      <c r="C50" s="23">
        <v>2.76</v>
      </c>
      <c r="D50" s="24">
        <v>2.61</v>
      </c>
      <c r="E50" s="23">
        <v>11.57</v>
      </c>
    </row>
    <row r="51" spans="1:5" ht="11.25">
      <c r="A51" s="92">
        <v>37408</v>
      </c>
      <c r="B51" s="23">
        <v>7.73</v>
      </c>
      <c r="C51" s="23">
        <v>3.51</v>
      </c>
      <c r="D51" s="24">
        <v>3.36</v>
      </c>
      <c r="E51" s="23">
        <v>7.32</v>
      </c>
    </row>
    <row r="52" spans="1:5" ht="11.25">
      <c r="A52" s="92">
        <v>37438</v>
      </c>
      <c r="B52" s="23">
        <v>8.63</v>
      </c>
      <c r="C52" s="23">
        <v>3.63</v>
      </c>
      <c r="D52" s="24">
        <v>3.66</v>
      </c>
      <c r="E52" s="23">
        <v>6.95</v>
      </c>
    </row>
    <row r="53" spans="1:5" ht="11.25">
      <c r="A53" s="92">
        <v>37469</v>
      </c>
      <c r="B53" s="23">
        <v>7.89</v>
      </c>
      <c r="C53" s="23">
        <v>4.16</v>
      </c>
      <c r="D53" s="24">
        <v>4.14</v>
      </c>
      <c r="E53" s="23">
        <v>5.78</v>
      </c>
    </row>
    <row r="54" spans="1:5" ht="11.25">
      <c r="A54" s="92">
        <v>37500</v>
      </c>
      <c r="B54" s="23">
        <v>8.75</v>
      </c>
      <c r="C54" s="23">
        <v>5.56</v>
      </c>
      <c r="D54" s="24">
        <v>5.55</v>
      </c>
      <c r="E54" s="23">
        <v>5.69</v>
      </c>
    </row>
    <row r="55" spans="1:5" ht="11.25">
      <c r="A55" s="92">
        <v>37530</v>
      </c>
      <c r="B55" s="23">
        <v>8.87</v>
      </c>
      <c r="C55" s="23">
        <v>5.82</v>
      </c>
      <c r="D55" s="24">
        <v>5.85</v>
      </c>
      <c r="E55" s="23">
        <v>5.78</v>
      </c>
    </row>
    <row r="56" spans="1:5" ht="11.25">
      <c r="A56" s="92">
        <v>37561</v>
      </c>
      <c r="B56" s="23">
        <v>8.64</v>
      </c>
      <c r="C56" s="23">
        <v>6.14</v>
      </c>
      <c r="D56" s="24">
        <v>6.16</v>
      </c>
      <c r="E56" s="23">
        <v>5.41</v>
      </c>
    </row>
    <row r="57" spans="1:5" ht="11.25">
      <c r="A57" s="92">
        <v>37591</v>
      </c>
      <c r="B57" s="23">
        <v>12.2</v>
      </c>
      <c r="C57" s="23">
        <v>6.56</v>
      </c>
      <c r="D57" s="24">
        <v>6.64</v>
      </c>
      <c r="E57" s="23">
        <v>5.13</v>
      </c>
    </row>
    <row r="58" spans="1:5" ht="15" customHeight="1">
      <c r="A58" s="93">
        <v>37622</v>
      </c>
      <c r="B58" s="23">
        <v>11.16</v>
      </c>
      <c r="C58" s="23">
        <v>7.73</v>
      </c>
      <c r="D58" s="24">
        <v>7.73</v>
      </c>
      <c r="E58" s="23">
        <v>4.08</v>
      </c>
    </row>
    <row r="59" spans="1:5" ht="11.25">
      <c r="A59" s="93">
        <v>37653</v>
      </c>
      <c r="B59" s="23">
        <v>11.36</v>
      </c>
      <c r="C59" s="23">
        <v>8.93</v>
      </c>
      <c r="D59" s="24">
        <v>9.05</v>
      </c>
      <c r="E59" s="23">
        <v>2</v>
      </c>
    </row>
    <row r="60" spans="1:5" ht="11.25">
      <c r="A60" s="93">
        <v>37681</v>
      </c>
      <c r="B60" s="23">
        <v>14.51</v>
      </c>
      <c r="C60" s="23">
        <v>8.92</v>
      </c>
      <c r="D60" s="24">
        <v>9.36</v>
      </c>
      <c r="E60" s="23">
        <v>3.83</v>
      </c>
    </row>
    <row r="61" spans="1:5" ht="11.25">
      <c r="A61" s="93">
        <v>37712</v>
      </c>
      <c r="B61" s="23">
        <v>10.4</v>
      </c>
      <c r="C61" s="23">
        <v>9.5</v>
      </c>
      <c r="D61" s="24">
        <v>10.1</v>
      </c>
      <c r="E61" s="23">
        <v>1.96</v>
      </c>
    </row>
    <row r="62" spans="1:5" ht="11.25">
      <c r="A62" s="93">
        <v>37742</v>
      </c>
      <c r="B62" s="23">
        <v>10.33</v>
      </c>
      <c r="C62" s="23">
        <v>10.79</v>
      </c>
      <c r="D62" s="24">
        <v>11.46</v>
      </c>
      <c r="E62" s="23">
        <v>2.09</v>
      </c>
    </row>
    <row r="63" spans="1:5" ht="11.25">
      <c r="A63" s="93">
        <v>37773</v>
      </c>
      <c r="B63" s="23">
        <v>10.71</v>
      </c>
      <c r="C63" s="23">
        <v>11.03</v>
      </c>
      <c r="D63" s="24">
        <v>11.74</v>
      </c>
      <c r="E63" s="23">
        <v>1.93</v>
      </c>
    </row>
    <row r="64" spans="1:5" ht="11.25">
      <c r="A64" s="93">
        <v>37803</v>
      </c>
      <c r="B64" s="23">
        <v>9.12</v>
      </c>
      <c r="C64" s="23">
        <v>12.2</v>
      </c>
      <c r="D64" s="24">
        <v>12.86</v>
      </c>
      <c r="E64" s="23">
        <v>1.93</v>
      </c>
    </row>
    <row r="65" spans="1:5" ht="11.25">
      <c r="A65" s="93">
        <v>37834</v>
      </c>
      <c r="B65" s="23">
        <v>8.99</v>
      </c>
      <c r="C65" s="23">
        <v>13.53</v>
      </c>
      <c r="D65" s="24">
        <v>14.39</v>
      </c>
      <c r="E65" s="23">
        <v>2.17</v>
      </c>
    </row>
    <row r="66" spans="1:5" ht="11.25">
      <c r="A66" s="93">
        <v>37865</v>
      </c>
      <c r="B66" s="23">
        <v>8.85</v>
      </c>
      <c r="C66" s="23">
        <v>13.08</v>
      </c>
      <c r="D66" s="24">
        <v>13.97</v>
      </c>
      <c r="E66" s="23">
        <v>0.48</v>
      </c>
    </row>
    <row r="67" spans="1:5" ht="11.25">
      <c r="A67" s="93">
        <v>37895</v>
      </c>
      <c r="B67" s="23">
        <v>8.95</v>
      </c>
      <c r="C67" s="23">
        <v>12.71</v>
      </c>
      <c r="D67" s="24">
        <v>13.82</v>
      </c>
      <c r="E67" s="23">
        <v>2.65</v>
      </c>
    </row>
    <row r="68" spans="1:5" ht="11.25">
      <c r="A68" s="93">
        <v>37926</v>
      </c>
      <c r="B68" s="23">
        <v>8.99</v>
      </c>
      <c r="C68" s="23">
        <v>11.89</v>
      </c>
      <c r="D68" s="24">
        <v>12.95</v>
      </c>
      <c r="E68" s="23">
        <v>2.57</v>
      </c>
    </row>
    <row r="69" spans="1:5" ht="11.25">
      <c r="A69" s="93">
        <v>37956</v>
      </c>
      <c r="B69" s="23">
        <v>6.38</v>
      </c>
      <c r="C69" s="23">
        <v>11.39</v>
      </c>
      <c r="D69" s="24">
        <v>12.29</v>
      </c>
      <c r="E69" s="23">
        <v>1.84</v>
      </c>
    </row>
    <row r="70" spans="1:5" ht="15" customHeight="1">
      <c r="A70" s="93">
        <v>37987</v>
      </c>
      <c r="B70" s="23">
        <v>6.44</v>
      </c>
      <c r="C70" s="23">
        <v>9.81</v>
      </c>
      <c r="D70" s="24">
        <v>10.77</v>
      </c>
      <c r="E70" s="23">
        <v>2</v>
      </c>
    </row>
    <row r="71" spans="1:5" ht="11.25">
      <c r="A71" s="93">
        <v>38018</v>
      </c>
      <c r="B71" s="23">
        <v>6.25</v>
      </c>
      <c r="C71" s="23">
        <v>8.99</v>
      </c>
      <c r="D71" s="24">
        <v>9.82</v>
      </c>
      <c r="E71" s="23">
        <v>0.79</v>
      </c>
    </row>
    <row r="72" spans="1:5" ht="11.25">
      <c r="A72" s="93">
        <v>38047</v>
      </c>
      <c r="B72" s="23">
        <v>7.11</v>
      </c>
      <c r="C72" s="23">
        <v>7.89</v>
      </c>
      <c r="D72" s="24">
        <v>8.52</v>
      </c>
      <c r="E72" s="23">
        <v>2.04</v>
      </c>
    </row>
    <row r="73" spans="1:5" ht="11.25">
      <c r="A73" s="93">
        <v>38078</v>
      </c>
      <c r="B73" s="23">
        <v>6.97</v>
      </c>
      <c r="C73" s="23">
        <v>7.9</v>
      </c>
      <c r="D73" s="24">
        <v>8.38</v>
      </c>
      <c r="E73" s="23">
        <v>4</v>
      </c>
    </row>
    <row r="74" spans="1:5" ht="11.25">
      <c r="A74" s="93">
        <v>38108</v>
      </c>
      <c r="B74" s="23">
        <v>7.19</v>
      </c>
      <c r="C74" s="23">
        <v>9.62</v>
      </c>
      <c r="D74" s="24">
        <v>10.22</v>
      </c>
      <c r="E74" s="23">
        <v>2.68</v>
      </c>
    </row>
    <row r="75" spans="1:5" ht="11.25">
      <c r="A75" s="93">
        <v>38139</v>
      </c>
      <c r="B75" s="23">
        <v>7.28</v>
      </c>
      <c r="C75" s="23">
        <v>11.41</v>
      </c>
      <c r="D75" s="24">
        <v>12.04</v>
      </c>
      <c r="E75" s="23">
        <v>3.46</v>
      </c>
    </row>
    <row r="76" spans="1:5" ht="11.25">
      <c r="A76" s="93">
        <v>38169</v>
      </c>
      <c r="B76" s="23">
        <v>7.62</v>
      </c>
      <c r="C76" s="23">
        <v>8.91</v>
      </c>
      <c r="D76" s="24">
        <v>10.96</v>
      </c>
      <c r="E76" s="23">
        <v>3.15</v>
      </c>
    </row>
    <row r="77" spans="1:5" ht="11.25">
      <c r="A77" s="93">
        <v>38200</v>
      </c>
      <c r="B77" s="23">
        <v>7.39</v>
      </c>
      <c r="C77" s="23">
        <v>7.83</v>
      </c>
      <c r="D77" s="24">
        <v>9.87</v>
      </c>
      <c r="E77" s="23">
        <v>3.3</v>
      </c>
    </row>
    <row r="78" spans="1:5" ht="11.25">
      <c r="A78" s="93">
        <v>38231</v>
      </c>
      <c r="B78" s="23">
        <v>9.99</v>
      </c>
      <c r="C78" s="23">
        <v>7.02</v>
      </c>
      <c r="D78" s="24">
        <v>9.11</v>
      </c>
      <c r="E78" s="23">
        <v>5.28</v>
      </c>
    </row>
    <row r="79" spans="1:5" ht="11.25">
      <c r="A79" s="93">
        <v>38261</v>
      </c>
      <c r="B79" s="23">
        <v>9.84</v>
      </c>
      <c r="C79" s="23">
        <v>8.59</v>
      </c>
      <c r="D79" s="24">
        <v>10.6</v>
      </c>
      <c r="E79" s="23">
        <v>2.03</v>
      </c>
    </row>
    <row r="80" spans="1:5" ht="11.25">
      <c r="A80" s="93">
        <v>38292</v>
      </c>
      <c r="B80" s="23">
        <v>9.93</v>
      </c>
      <c r="C80" s="23">
        <v>10.01</v>
      </c>
      <c r="D80" s="24">
        <v>12.2</v>
      </c>
      <c r="E80" s="23">
        <v>3.6</v>
      </c>
    </row>
    <row r="81" spans="1:5" ht="11.25">
      <c r="A81" s="93">
        <v>38322</v>
      </c>
      <c r="B81" s="23">
        <v>8.72</v>
      </c>
      <c r="C81" s="23">
        <v>11.06</v>
      </c>
      <c r="D81" s="24">
        <v>13.45</v>
      </c>
      <c r="E81" s="23">
        <v>4.17</v>
      </c>
    </row>
    <row r="82" spans="1:5" ht="15" customHeight="1">
      <c r="A82" s="93">
        <v>38353</v>
      </c>
      <c r="B82" s="23">
        <v>8.82</v>
      </c>
      <c r="C82" s="23">
        <v>14.24</v>
      </c>
      <c r="D82" s="24">
        <v>16.65</v>
      </c>
      <c r="E82" s="23">
        <v>3.45</v>
      </c>
    </row>
    <row r="83" spans="1:5" ht="11.25">
      <c r="A83" s="93">
        <v>38384</v>
      </c>
      <c r="B83" s="23">
        <v>8.99</v>
      </c>
      <c r="C83" s="23">
        <v>17.17</v>
      </c>
      <c r="D83" s="24">
        <v>19.84</v>
      </c>
      <c r="E83" s="23">
        <v>5.38</v>
      </c>
    </row>
    <row r="84" spans="1:5" ht="11.25">
      <c r="A84" s="93">
        <v>38412</v>
      </c>
      <c r="B84" s="23">
        <v>5.92</v>
      </c>
      <c r="C84" s="23">
        <v>21.3</v>
      </c>
      <c r="D84" s="24">
        <v>24.08</v>
      </c>
      <c r="E84" s="23">
        <v>3.17</v>
      </c>
    </row>
    <row r="85" spans="1:5" ht="11.25">
      <c r="A85" s="93">
        <v>38443</v>
      </c>
      <c r="B85" s="23">
        <v>6.02</v>
      </c>
      <c r="C85" s="23">
        <v>24.16</v>
      </c>
      <c r="D85" s="24">
        <v>27.78</v>
      </c>
      <c r="E85" s="23">
        <v>2.64</v>
      </c>
    </row>
    <row r="86" spans="1:5" ht="11.25">
      <c r="A86" s="93">
        <v>38473</v>
      </c>
      <c r="B86" s="23">
        <v>5.8</v>
      </c>
      <c r="C86" s="23">
        <v>19.76</v>
      </c>
      <c r="D86" s="24">
        <v>27.77</v>
      </c>
      <c r="E86" s="23">
        <v>1.84</v>
      </c>
    </row>
    <row r="87" spans="1:5" ht="11.25">
      <c r="A87" s="93">
        <v>38504</v>
      </c>
      <c r="B87" s="23">
        <v>6.15</v>
      </c>
      <c r="C87" s="23">
        <v>20.21</v>
      </c>
      <c r="D87" s="24">
        <v>29.12</v>
      </c>
      <c r="E87" s="23">
        <v>1.52</v>
      </c>
    </row>
    <row r="88" spans="1:5" ht="11.25">
      <c r="A88" s="93">
        <v>38534</v>
      </c>
      <c r="B88" s="23">
        <v>6.02</v>
      </c>
      <c r="C88" s="23">
        <v>22.68</v>
      </c>
      <c r="D88" s="24">
        <v>30.54</v>
      </c>
      <c r="E88" s="23">
        <v>2.21</v>
      </c>
    </row>
    <row r="89" spans="1:5" ht="11.25">
      <c r="A89" s="93">
        <v>38565</v>
      </c>
      <c r="B89" s="23">
        <v>6.41</v>
      </c>
      <c r="C89" s="23">
        <v>23.95</v>
      </c>
      <c r="D89" s="24">
        <v>32.2</v>
      </c>
      <c r="E89" s="23">
        <v>1.83</v>
      </c>
    </row>
    <row r="90" spans="1:5" ht="11.25">
      <c r="A90" s="93">
        <v>38596</v>
      </c>
      <c r="B90" s="23">
        <v>4.24</v>
      </c>
      <c r="C90" s="23">
        <v>25.01</v>
      </c>
      <c r="D90" s="24">
        <v>33.43</v>
      </c>
      <c r="E90" s="23">
        <v>1.99</v>
      </c>
    </row>
    <row r="91" spans="1:5" ht="11.25">
      <c r="A91" s="93">
        <v>38626</v>
      </c>
      <c r="B91" s="23">
        <v>4.76</v>
      </c>
      <c r="C91" s="23">
        <v>24.87</v>
      </c>
      <c r="D91" s="24">
        <v>33.28</v>
      </c>
      <c r="E91" s="23">
        <v>3.15</v>
      </c>
    </row>
    <row r="92" spans="1:5" ht="11.25">
      <c r="A92" s="93">
        <v>38657</v>
      </c>
      <c r="B92" s="23">
        <v>4.73</v>
      </c>
      <c r="C92" s="23">
        <v>24.64</v>
      </c>
      <c r="D92" s="24">
        <v>33.04</v>
      </c>
      <c r="E92" s="23">
        <v>1.59</v>
      </c>
    </row>
    <row r="93" spans="1:5" ht="11.25">
      <c r="A93" s="93">
        <v>38687</v>
      </c>
      <c r="B93" s="23">
        <v>6.89</v>
      </c>
      <c r="C93" s="23">
        <v>23.77</v>
      </c>
      <c r="D93" s="24">
        <v>31.85</v>
      </c>
      <c r="E93" s="23">
        <v>1.59</v>
      </c>
    </row>
    <row r="94" spans="1:5" ht="11.25">
      <c r="A94" s="93">
        <v>38718</v>
      </c>
      <c r="B94" s="23">
        <v>6.82</v>
      </c>
      <c r="C94" s="23">
        <v>22.79</v>
      </c>
      <c r="D94" s="24">
        <v>30.6</v>
      </c>
      <c r="E94" s="23">
        <v>2.05</v>
      </c>
    </row>
    <row r="95" spans="1:5" ht="11.25">
      <c r="A95" s="93">
        <v>38749</v>
      </c>
      <c r="B95" s="23">
        <v>6.87</v>
      </c>
      <c r="C95" s="23">
        <v>20.32</v>
      </c>
      <c r="D95" s="24">
        <v>27.69</v>
      </c>
      <c r="E95" s="23">
        <v>1.01</v>
      </c>
    </row>
    <row r="96" spans="1:5" ht="11.25">
      <c r="A96" s="93">
        <v>38777</v>
      </c>
      <c r="B96" s="23">
        <v>7.17</v>
      </c>
      <c r="C96" s="23">
        <v>17.68</v>
      </c>
      <c r="D96" s="24">
        <v>24.63</v>
      </c>
      <c r="E96" s="23">
        <v>1.89</v>
      </c>
    </row>
    <row r="97" spans="1:5" ht="11.25">
      <c r="A97" s="93">
        <v>38808</v>
      </c>
      <c r="B97" s="23">
        <v>7.5</v>
      </c>
      <c r="C97" s="23">
        <v>15.42</v>
      </c>
      <c r="D97" s="24">
        <v>21.11</v>
      </c>
      <c r="E97" s="23">
        <v>2.47</v>
      </c>
    </row>
    <row r="98" spans="1:5" ht="11.25">
      <c r="A98" s="93">
        <v>38838</v>
      </c>
      <c r="B98" s="23">
        <v>8.01</v>
      </c>
      <c r="C98" s="23">
        <v>19.13</v>
      </c>
      <c r="D98" s="24">
        <v>20.16</v>
      </c>
      <c r="E98" s="23">
        <v>4.09</v>
      </c>
    </row>
    <row r="99" spans="1:5" ht="11.25">
      <c r="A99" s="93">
        <v>38869</v>
      </c>
      <c r="B99" s="23">
        <v>8.78</v>
      </c>
      <c r="C99" s="23">
        <v>17.38</v>
      </c>
      <c r="D99" s="24">
        <v>17.14</v>
      </c>
      <c r="E99" s="23">
        <v>9.12</v>
      </c>
    </row>
    <row r="100" spans="1:5" ht="11.25">
      <c r="A100" s="93">
        <v>38899</v>
      </c>
      <c r="B100" s="23">
        <v>8.94</v>
      </c>
      <c r="C100" s="23">
        <v>17.54</v>
      </c>
      <c r="D100" s="24">
        <v>16.2</v>
      </c>
      <c r="E100" s="23">
        <v>5.45</v>
      </c>
    </row>
    <row r="101" spans="1:5" ht="11.25">
      <c r="A101" s="93">
        <v>38930</v>
      </c>
      <c r="B101" s="23">
        <v>9.11</v>
      </c>
      <c r="C101" s="23">
        <v>15.23</v>
      </c>
      <c r="D101" s="24">
        <v>13</v>
      </c>
      <c r="E101" s="23">
        <v>9.27</v>
      </c>
    </row>
    <row r="102" spans="1:5" ht="11.25">
      <c r="A102" s="93">
        <v>38961</v>
      </c>
      <c r="B102" s="23">
        <v>9.52</v>
      </c>
      <c r="C102" s="23">
        <v>14.46</v>
      </c>
      <c r="D102" s="24">
        <v>11.51</v>
      </c>
      <c r="E102" s="23">
        <v>8.92</v>
      </c>
    </row>
    <row r="103" spans="1:5" ht="11.25">
      <c r="A103" s="93">
        <v>38991</v>
      </c>
      <c r="B103" s="23">
        <v>9.03</v>
      </c>
      <c r="C103" s="23">
        <v>13.44</v>
      </c>
      <c r="D103" s="24">
        <v>9.97</v>
      </c>
      <c r="E103" s="23">
        <v>8.96</v>
      </c>
    </row>
    <row r="104" spans="1:5" ht="11.25">
      <c r="A104" s="93">
        <v>39022</v>
      </c>
      <c r="B104" s="23">
        <v>8.87</v>
      </c>
      <c r="C104" s="23">
        <v>13.06</v>
      </c>
      <c r="D104" s="24">
        <v>8.94</v>
      </c>
      <c r="E104" s="23">
        <v>9.23</v>
      </c>
    </row>
    <row r="105" spans="1:5" ht="11.25">
      <c r="A105" s="93">
        <v>39052</v>
      </c>
      <c r="B105" s="23">
        <v>8.7</v>
      </c>
      <c r="C105" s="23">
        <v>12.14</v>
      </c>
      <c r="D105" s="24">
        <v>7.8</v>
      </c>
      <c r="E105" s="23">
        <v>9.99</v>
      </c>
    </row>
    <row r="106" spans="1:5" ht="11.25">
      <c r="A106" s="93">
        <v>39083</v>
      </c>
      <c r="B106" s="23">
        <v>9.99</v>
      </c>
      <c r="C106" s="23">
        <v>9.59</v>
      </c>
      <c r="D106" s="24">
        <v>5.09</v>
      </c>
      <c r="E106" s="23">
        <v>10.48</v>
      </c>
    </row>
    <row r="107" spans="1:5" ht="11.25">
      <c r="A107" s="93">
        <v>39114</v>
      </c>
      <c r="B107" s="23">
        <v>9.97</v>
      </c>
      <c r="C107" s="23">
        <v>10.97</v>
      </c>
      <c r="D107" s="24">
        <v>6.15</v>
      </c>
      <c r="E107" s="23">
        <v>11.01</v>
      </c>
    </row>
    <row r="108" spans="1:5" ht="11.25">
      <c r="A108" s="93">
        <v>39142</v>
      </c>
      <c r="B108" s="23">
        <v>11.35</v>
      </c>
      <c r="C108" s="23">
        <v>11.21</v>
      </c>
      <c r="D108" s="24">
        <v>6.1</v>
      </c>
      <c r="E108" s="23">
        <v>12.09</v>
      </c>
    </row>
    <row r="109" spans="1:5" ht="11.25">
      <c r="A109" s="93">
        <v>39173</v>
      </c>
      <c r="B109" s="23">
        <v>11.48</v>
      </c>
      <c r="C109" s="23">
        <v>12.01</v>
      </c>
      <c r="D109" s="24">
        <v>7.04</v>
      </c>
      <c r="E109" s="23">
        <v>12.07</v>
      </c>
    </row>
    <row r="110" spans="1:5" ht="11.25">
      <c r="A110" s="93">
        <v>39203</v>
      </c>
      <c r="B110" s="23">
        <v>11.21</v>
      </c>
      <c r="C110" s="23">
        <v>11.1</v>
      </c>
      <c r="D110" s="24">
        <v>6.4</v>
      </c>
      <c r="E110" s="23">
        <v>12.18</v>
      </c>
    </row>
    <row r="111" spans="1:5" ht="11.25">
      <c r="A111" s="93">
        <v>39234</v>
      </c>
      <c r="B111" s="23">
        <v>10.72</v>
      </c>
      <c r="C111" s="23">
        <v>12.14</v>
      </c>
      <c r="D111" s="24">
        <v>7.68</v>
      </c>
      <c r="E111" s="23">
        <v>6.52</v>
      </c>
    </row>
    <row r="112" spans="1:5" ht="11.25">
      <c r="A112" s="93">
        <v>39264</v>
      </c>
      <c r="B112" s="23">
        <v>10.55</v>
      </c>
      <c r="C112" s="23">
        <v>12.3</v>
      </c>
      <c r="D112" s="24">
        <v>8.2</v>
      </c>
      <c r="E112" s="23">
        <v>9.95</v>
      </c>
    </row>
    <row r="113" spans="1:5" ht="11.25">
      <c r="A113" s="93">
        <v>39295</v>
      </c>
      <c r="B113" s="23">
        <v>10.39</v>
      </c>
      <c r="C113" s="23">
        <v>14.04</v>
      </c>
      <c r="D113" s="24">
        <v>10.14</v>
      </c>
      <c r="E113" s="23">
        <v>6.47</v>
      </c>
    </row>
    <row r="114" spans="1:5" ht="11.25">
      <c r="A114" s="93">
        <v>39326</v>
      </c>
      <c r="B114" s="23">
        <v>9.92</v>
      </c>
      <c r="C114" s="23">
        <v>16.32</v>
      </c>
      <c r="D114" s="24">
        <v>12.6</v>
      </c>
      <c r="E114" s="23">
        <v>6.46</v>
      </c>
    </row>
    <row r="115" spans="1:5" ht="11.25">
      <c r="A115" s="93">
        <v>39356</v>
      </c>
      <c r="B115" s="23">
        <v>10.73</v>
      </c>
      <c r="C115" s="23">
        <v>16.69</v>
      </c>
      <c r="D115" s="24">
        <v>13.04</v>
      </c>
      <c r="E115" s="23">
        <v>6.71</v>
      </c>
    </row>
    <row r="116" spans="1:5" ht="11.25">
      <c r="A116" s="93">
        <v>39387</v>
      </c>
      <c r="B116" s="23">
        <v>10.84</v>
      </c>
      <c r="C116" s="23">
        <v>18.19</v>
      </c>
      <c r="D116" s="24">
        <v>14.55</v>
      </c>
      <c r="E116" s="23">
        <v>6.44</v>
      </c>
    </row>
    <row r="117" spans="1:5" ht="11.25">
      <c r="A117" s="93">
        <v>39417</v>
      </c>
      <c r="B117" s="23">
        <v>10.08</v>
      </c>
      <c r="C117" s="23">
        <v>19.17</v>
      </c>
      <c r="D117" s="24">
        <v>15.13</v>
      </c>
      <c r="E117" s="23">
        <v>5.7</v>
      </c>
    </row>
    <row r="118" spans="1:5" ht="11.25">
      <c r="A118" s="93">
        <v>39448</v>
      </c>
      <c r="B118" s="23">
        <v>8.89</v>
      </c>
      <c r="C118" s="23">
        <v>20.65</v>
      </c>
      <c r="D118" s="24">
        <v>16.22</v>
      </c>
      <c r="E118" s="23">
        <v>5.45</v>
      </c>
    </row>
    <row r="119" spans="1:5" ht="11.25">
      <c r="A119" s="93">
        <v>39479</v>
      </c>
      <c r="B119" s="23">
        <v>8.94</v>
      </c>
      <c r="C119" s="23">
        <v>19.56</v>
      </c>
      <c r="D119" s="24">
        <v>14.68</v>
      </c>
      <c r="E119" s="23">
        <v>4.09</v>
      </c>
    </row>
    <row r="120" spans="1:5" ht="11.25">
      <c r="A120" s="93">
        <v>39508</v>
      </c>
      <c r="B120" s="23">
        <v>10.92</v>
      </c>
      <c r="C120" s="23">
        <v>19.33</v>
      </c>
      <c r="D120" s="24">
        <v>13.96</v>
      </c>
      <c r="E120" s="23">
        <v>4.84</v>
      </c>
    </row>
    <row r="121" spans="1:5" ht="11.25">
      <c r="A121" s="93">
        <v>39539</v>
      </c>
      <c r="B121" s="23">
        <v>10.96</v>
      </c>
      <c r="C121" s="23">
        <v>17.12</v>
      </c>
      <c r="D121" s="24">
        <v>11.26</v>
      </c>
      <c r="E121" s="23">
        <v>8.02</v>
      </c>
    </row>
    <row r="122" spans="1:5" ht="11.25">
      <c r="A122" s="93">
        <v>39569</v>
      </c>
      <c r="B122" s="23">
        <v>12.42</v>
      </c>
      <c r="C122" s="23">
        <v>15.73</v>
      </c>
      <c r="D122" s="24">
        <v>9.35</v>
      </c>
      <c r="E122" s="23">
        <v>12.97</v>
      </c>
    </row>
    <row r="123" spans="1:5" ht="11.25">
      <c r="A123" s="93">
        <v>39600</v>
      </c>
      <c r="B123" s="23">
        <v>16.1</v>
      </c>
      <c r="C123" s="23">
        <v>14.04</v>
      </c>
      <c r="D123" s="24">
        <v>7.19</v>
      </c>
      <c r="E123" s="23">
        <v>15.24</v>
      </c>
    </row>
    <row r="124" spans="1:5" ht="11.25">
      <c r="A124" s="93">
        <v>39630</v>
      </c>
      <c r="B124" s="23">
        <v>19.34</v>
      </c>
      <c r="C124" s="23">
        <v>13.42</v>
      </c>
      <c r="D124" s="24">
        <v>6.25</v>
      </c>
      <c r="E124" s="23">
        <v>15.98</v>
      </c>
    </row>
    <row r="125" spans="1:5" ht="11.25">
      <c r="A125" s="93">
        <v>39661</v>
      </c>
      <c r="B125" s="23">
        <v>20.38</v>
      </c>
      <c r="C125" s="23">
        <v>11.37</v>
      </c>
      <c r="D125" s="24">
        <v>4.24</v>
      </c>
      <c r="E125" s="23">
        <v>21.8</v>
      </c>
    </row>
    <row r="126" spans="1:5" ht="11.25">
      <c r="A126" s="93">
        <v>39692</v>
      </c>
      <c r="B126" s="23">
        <v>22.18</v>
      </c>
      <c r="C126" s="23">
        <v>7.92</v>
      </c>
      <c r="D126" s="24">
        <v>1.08</v>
      </c>
      <c r="E126" s="23">
        <v>22.18</v>
      </c>
    </row>
    <row r="127" spans="1:5" ht="11.25">
      <c r="A127" s="93">
        <v>39722</v>
      </c>
      <c r="B127" s="23">
        <v>23.96</v>
      </c>
      <c r="C127" s="23">
        <v>5.69</v>
      </c>
      <c r="D127" s="24">
        <v>-0.88</v>
      </c>
      <c r="E127" s="23">
        <v>22.01</v>
      </c>
    </row>
    <row r="128" spans="1:5" ht="11.25">
      <c r="A128" s="93">
        <v>39753</v>
      </c>
      <c r="B128" s="23">
        <v>24.46</v>
      </c>
      <c r="C128" s="23">
        <v>3.92</v>
      </c>
      <c r="D128" s="24">
        <v>-2.24</v>
      </c>
      <c r="E128" s="23">
        <v>29.08</v>
      </c>
    </row>
    <row r="129" spans="1:5" ht="11.25">
      <c r="A129" s="93">
        <v>39783</v>
      </c>
      <c r="B129" s="23">
        <v>23.95</v>
      </c>
      <c r="C129" s="23">
        <v>2.52</v>
      </c>
      <c r="D129" s="24">
        <v>-2.72</v>
      </c>
      <c r="E129" s="23">
        <v>36.94</v>
      </c>
    </row>
    <row r="130" spans="1:5" ht="11.25">
      <c r="A130" s="93">
        <v>39814</v>
      </c>
      <c r="B130" s="23">
        <v>26.96</v>
      </c>
      <c r="C130" s="23">
        <v>1.02</v>
      </c>
      <c r="D130" s="24">
        <v>-3.12</v>
      </c>
      <c r="E130" s="23">
        <v>40.83</v>
      </c>
    </row>
    <row r="131" spans="1:5" ht="11.25">
      <c r="A131" s="93">
        <v>39845</v>
      </c>
      <c r="B131" s="23">
        <v>27.82</v>
      </c>
      <c r="C131" s="23">
        <v>-3.15</v>
      </c>
      <c r="D131" s="24">
        <v>-6.21</v>
      </c>
      <c r="E131" s="23">
        <v>41.25</v>
      </c>
    </row>
    <row r="132" spans="1:5" ht="11.25">
      <c r="A132" s="93">
        <v>39873</v>
      </c>
      <c r="B132" s="23">
        <v>23.73</v>
      </c>
      <c r="C132" s="23">
        <v>-9.09</v>
      </c>
      <c r="D132" s="24">
        <v>-11.09</v>
      </c>
      <c r="E132" s="23">
        <v>39.42</v>
      </c>
    </row>
    <row r="133" spans="1:5" ht="11.25">
      <c r="A133" s="93">
        <v>39904</v>
      </c>
      <c r="B133" s="23">
        <v>24.36</v>
      </c>
      <c r="C133" s="23">
        <v>-11.1</v>
      </c>
      <c r="D133" s="24">
        <v>-12.2</v>
      </c>
      <c r="E133" s="23">
        <v>33.91</v>
      </c>
    </row>
    <row r="134" spans="1:5" ht="11.25">
      <c r="A134" s="73"/>
      <c r="B134" s="23"/>
      <c r="C134" s="23"/>
      <c r="D134" s="24"/>
      <c r="E134" s="23"/>
    </row>
    <row r="135" spans="1:5" ht="11.25">
      <c r="A135" s="73"/>
      <c r="B135" s="25"/>
      <c r="C135" s="25"/>
      <c r="D135" s="26"/>
      <c r="E135" s="25"/>
    </row>
    <row r="136" spans="1:5" ht="11.25">
      <c r="A136" s="73"/>
      <c r="B136" s="25"/>
      <c r="C136" s="25"/>
      <c r="D136" s="26"/>
      <c r="E136" s="25"/>
    </row>
    <row r="137" spans="1:5" ht="11.25">
      <c r="A137" s="73"/>
      <c r="B137" s="25"/>
      <c r="C137" s="25"/>
      <c r="D137" s="26"/>
      <c r="E137" s="25"/>
    </row>
    <row r="138" spans="1:5" ht="11.25">
      <c r="A138" s="73"/>
      <c r="B138" s="25"/>
      <c r="C138" s="25"/>
      <c r="D138" s="26"/>
      <c r="E138" s="25"/>
    </row>
    <row r="139" spans="1:5" ht="11.25">
      <c r="A139" s="73"/>
      <c r="B139" s="25"/>
      <c r="C139" s="25"/>
      <c r="D139" s="26"/>
      <c r="E139" s="25"/>
    </row>
    <row r="140" spans="1:5" ht="11.25">
      <c r="A140" s="73"/>
      <c r="B140" s="25"/>
      <c r="C140" s="25"/>
      <c r="D140" s="26"/>
      <c r="E140" s="25"/>
    </row>
    <row r="141" spans="1:5" ht="11.25">
      <c r="A141" s="73"/>
      <c r="B141" s="25"/>
      <c r="C141" s="25"/>
      <c r="D141" s="26"/>
      <c r="E141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D366"/>
  <sheetViews>
    <sheetView workbookViewId="0" topLeftCell="A1">
      <pane xSplit="1" ySplit="10" topLeftCell="B2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4.57421875" style="30" customWidth="1"/>
    <col min="2" max="2" width="12.7109375" style="35" customWidth="1"/>
    <col min="3" max="3" width="14.421875" style="35" customWidth="1"/>
    <col min="4" max="4" width="11.140625" style="35" customWidth="1"/>
    <col min="5" max="16384" width="9.140625" style="30" customWidth="1"/>
  </cols>
  <sheetData>
    <row r="1" spans="1:4" ht="12.75">
      <c r="A1" s="3" t="s">
        <v>16</v>
      </c>
      <c r="B1" s="29"/>
      <c r="C1" s="29"/>
      <c r="D1" s="29"/>
    </row>
    <row r="2" spans="1:4" ht="12.75" customHeight="1">
      <c r="A2" s="3" t="s">
        <v>71</v>
      </c>
      <c r="B2" s="29"/>
      <c r="C2" s="31"/>
      <c r="D2" s="29"/>
    </row>
    <row r="3" spans="1:4" ht="12.75" customHeight="1">
      <c r="A3" s="3" t="s">
        <v>74</v>
      </c>
      <c r="B3" s="29"/>
      <c r="C3" s="31"/>
      <c r="D3" s="29"/>
    </row>
    <row r="4" spans="1:4" ht="12.75" customHeight="1">
      <c r="A4" s="28" t="s">
        <v>53</v>
      </c>
      <c r="B4" s="29"/>
      <c r="C4" s="31"/>
      <c r="D4" s="29"/>
    </row>
    <row r="5" spans="1:4" ht="12.75" customHeight="1">
      <c r="A5" s="28" t="s">
        <v>77</v>
      </c>
      <c r="B5" s="29"/>
      <c r="C5" s="31"/>
      <c r="D5" s="29"/>
    </row>
    <row r="6" spans="1:4" ht="12.75" customHeight="1">
      <c r="A6" s="28" t="s">
        <v>38</v>
      </c>
      <c r="B6" s="29"/>
      <c r="C6" s="31"/>
      <c r="D6" s="29"/>
    </row>
    <row r="7" spans="1:4" ht="12.75" customHeight="1">
      <c r="A7" s="30" t="s">
        <v>41</v>
      </c>
      <c r="B7" s="29"/>
      <c r="C7" s="31"/>
      <c r="D7" s="29"/>
    </row>
    <row r="8" spans="1:4" ht="12.75" customHeight="1">
      <c r="A8" s="36" t="s">
        <v>76</v>
      </c>
      <c r="B8" s="29"/>
      <c r="C8" s="31"/>
      <c r="D8" s="29"/>
    </row>
    <row r="9" spans="2:4" ht="12.75" customHeight="1">
      <c r="B9" s="29"/>
      <c r="C9" s="29"/>
      <c r="D9" s="29"/>
    </row>
    <row r="10" spans="2:4" ht="33.75" customHeight="1">
      <c r="B10" s="76" t="s">
        <v>42</v>
      </c>
      <c r="C10" s="76" t="s">
        <v>39</v>
      </c>
      <c r="D10" s="76" t="s">
        <v>40</v>
      </c>
    </row>
    <row r="11" spans="1:4" ht="12" customHeight="1">
      <c r="A11" s="89">
        <v>37988</v>
      </c>
      <c r="B11" s="32">
        <v>29.62</v>
      </c>
      <c r="C11" s="32">
        <v>98.41</v>
      </c>
      <c r="D11" s="32">
        <v>97.4</v>
      </c>
    </row>
    <row r="12" spans="1:4" ht="11.25">
      <c r="A12" s="89">
        <v>37995</v>
      </c>
      <c r="B12" s="32">
        <v>32.14</v>
      </c>
      <c r="C12" s="32">
        <v>99.24</v>
      </c>
      <c r="D12" s="32">
        <v>97.85</v>
      </c>
    </row>
    <row r="13" spans="1:4" ht="11.25">
      <c r="A13" s="89">
        <v>38002</v>
      </c>
      <c r="B13" s="32">
        <v>31.38</v>
      </c>
      <c r="C13" s="32">
        <v>101.36</v>
      </c>
      <c r="D13" s="32">
        <v>101.58</v>
      </c>
    </row>
    <row r="14" spans="1:4" ht="11.25">
      <c r="A14" s="89">
        <v>38009</v>
      </c>
      <c r="B14" s="32">
        <v>31.49</v>
      </c>
      <c r="C14" s="32">
        <v>102.54</v>
      </c>
      <c r="D14" s="32">
        <v>103.01</v>
      </c>
    </row>
    <row r="15" spans="1:4" ht="11.25">
      <c r="A15" s="89">
        <v>38016</v>
      </c>
      <c r="B15" s="32">
        <v>29.51</v>
      </c>
      <c r="C15" s="32">
        <v>102.94</v>
      </c>
      <c r="D15" s="32">
        <v>103.75</v>
      </c>
    </row>
    <row r="16" spans="1:4" ht="11.25">
      <c r="A16" s="89">
        <v>38023</v>
      </c>
      <c r="B16" s="32">
        <v>29.08</v>
      </c>
      <c r="C16" s="32">
        <v>101.64</v>
      </c>
      <c r="D16" s="32">
        <v>101.17</v>
      </c>
    </row>
    <row r="17" spans="1:4" ht="11.25">
      <c r="A17" s="89">
        <v>38030</v>
      </c>
      <c r="B17" s="32">
        <v>31.21</v>
      </c>
      <c r="C17" s="32">
        <v>101.42</v>
      </c>
      <c r="D17" s="32">
        <v>99.88</v>
      </c>
    </row>
    <row r="18" spans="1:4" ht="11.25">
      <c r="A18" s="89">
        <v>38037</v>
      </c>
      <c r="B18" s="32">
        <v>31</v>
      </c>
      <c r="C18" s="32">
        <v>103.75</v>
      </c>
      <c r="D18" s="32">
        <v>101.24</v>
      </c>
    </row>
    <row r="19" spans="1:4" ht="11.25">
      <c r="A19" s="89">
        <v>38044</v>
      </c>
      <c r="B19" s="32">
        <v>33.01</v>
      </c>
      <c r="C19" s="32">
        <v>106.97</v>
      </c>
      <c r="D19" s="32">
        <v>105.95</v>
      </c>
    </row>
    <row r="20" spans="1:4" ht="11.25">
      <c r="A20" s="89">
        <v>38051</v>
      </c>
      <c r="B20" s="32">
        <v>34.49</v>
      </c>
      <c r="C20" s="32">
        <v>110.1</v>
      </c>
      <c r="D20" s="32">
        <v>108.28</v>
      </c>
    </row>
    <row r="21" spans="1:4" ht="11.25">
      <c r="A21" s="89">
        <v>38058</v>
      </c>
      <c r="B21" s="32">
        <v>32.87</v>
      </c>
      <c r="C21" s="32">
        <v>108.24</v>
      </c>
      <c r="D21" s="32">
        <v>108.46</v>
      </c>
    </row>
    <row r="22" spans="1:4" ht="11.25">
      <c r="A22" s="89">
        <v>38065</v>
      </c>
      <c r="B22" s="32">
        <v>34.8</v>
      </c>
      <c r="C22" s="32">
        <v>110.68</v>
      </c>
      <c r="D22" s="32">
        <v>112.12</v>
      </c>
    </row>
    <row r="23" spans="1:4" ht="11.25">
      <c r="A23" s="89">
        <v>38072</v>
      </c>
      <c r="B23" s="32">
        <v>32.88</v>
      </c>
      <c r="C23" s="32">
        <v>113.87</v>
      </c>
      <c r="D23" s="32">
        <v>117.26</v>
      </c>
    </row>
    <row r="24" spans="1:4" ht="11.25">
      <c r="A24" s="89">
        <v>38079</v>
      </c>
      <c r="B24" s="32">
        <v>30.9</v>
      </c>
      <c r="C24" s="32">
        <v>113.26</v>
      </c>
      <c r="D24" s="32">
        <v>114.3</v>
      </c>
    </row>
    <row r="25" spans="1:4" ht="11.25">
      <c r="A25" s="89">
        <v>38086</v>
      </c>
      <c r="B25" s="32">
        <v>33.9</v>
      </c>
      <c r="C25" s="32">
        <v>114.74</v>
      </c>
      <c r="D25" s="32">
        <v>116.51</v>
      </c>
    </row>
    <row r="26" spans="1:4" ht="11.25">
      <c r="A26" s="89">
        <v>38093</v>
      </c>
      <c r="B26" s="32">
        <v>33.85</v>
      </c>
      <c r="C26" s="32">
        <v>114.43</v>
      </c>
      <c r="D26" s="32">
        <v>115.46</v>
      </c>
    </row>
    <row r="27" spans="1:4" ht="11.25">
      <c r="A27" s="89">
        <v>38100</v>
      </c>
      <c r="B27" s="32">
        <v>33.21</v>
      </c>
      <c r="C27" s="32">
        <v>116.1</v>
      </c>
      <c r="D27" s="32">
        <v>115.72</v>
      </c>
    </row>
    <row r="28" spans="1:4" ht="11.25">
      <c r="A28" s="89">
        <v>38107</v>
      </c>
      <c r="B28" s="32">
        <v>35.12</v>
      </c>
      <c r="C28" s="32">
        <v>114.49</v>
      </c>
      <c r="D28" s="32">
        <v>116.1</v>
      </c>
    </row>
    <row r="29" spans="1:4" ht="11.25">
      <c r="A29" s="89">
        <v>38114</v>
      </c>
      <c r="B29" s="32">
        <v>37.65</v>
      </c>
      <c r="C29" s="32">
        <v>114.87</v>
      </c>
      <c r="D29" s="32">
        <v>118.17</v>
      </c>
    </row>
    <row r="30" spans="1:4" ht="11.25">
      <c r="A30" s="89">
        <v>38121</v>
      </c>
      <c r="B30" s="32">
        <v>39.4</v>
      </c>
      <c r="C30" s="32">
        <v>113.94</v>
      </c>
      <c r="D30" s="32">
        <v>117.33</v>
      </c>
    </row>
    <row r="31" spans="1:4" ht="11.25">
      <c r="A31" s="89">
        <v>38128</v>
      </c>
      <c r="B31" s="32">
        <v>37.61</v>
      </c>
      <c r="C31" s="32">
        <v>109.6</v>
      </c>
      <c r="D31" s="32">
        <v>111.69</v>
      </c>
    </row>
    <row r="32" spans="1:4" ht="11.25">
      <c r="A32" s="89">
        <v>38135</v>
      </c>
      <c r="B32" s="32">
        <v>36.98</v>
      </c>
      <c r="C32" s="32">
        <v>109.86</v>
      </c>
      <c r="D32" s="32">
        <v>110.79</v>
      </c>
    </row>
    <row r="33" spans="1:4" ht="11.25">
      <c r="A33" s="89">
        <v>38142</v>
      </c>
      <c r="B33" s="32">
        <v>35.91</v>
      </c>
      <c r="C33" s="32">
        <v>110.78</v>
      </c>
      <c r="D33" s="32">
        <v>111.17</v>
      </c>
    </row>
    <row r="34" spans="1:4" ht="11.25">
      <c r="A34" s="89">
        <v>38149</v>
      </c>
      <c r="B34" s="32">
        <v>35.13</v>
      </c>
      <c r="C34" s="32">
        <v>108.65</v>
      </c>
      <c r="D34" s="32">
        <v>109.08</v>
      </c>
    </row>
    <row r="35" spans="1:4" ht="11.25">
      <c r="A35" s="89">
        <v>38156</v>
      </c>
      <c r="B35" s="32">
        <v>35.72</v>
      </c>
      <c r="C35" s="32">
        <v>107.73</v>
      </c>
      <c r="D35" s="32">
        <v>108.6</v>
      </c>
    </row>
    <row r="36" spans="1:4" ht="11.25">
      <c r="A36" s="89">
        <v>38163</v>
      </c>
      <c r="B36" s="32">
        <v>34.43</v>
      </c>
      <c r="C36" s="32">
        <v>107.74</v>
      </c>
      <c r="D36" s="32">
        <v>107.79</v>
      </c>
    </row>
    <row r="37" spans="1:4" ht="11.25">
      <c r="A37" s="89">
        <v>38170</v>
      </c>
      <c r="B37" s="32">
        <v>35.18</v>
      </c>
      <c r="C37" s="32">
        <v>107.83</v>
      </c>
      <c r="D37" s="32">
        <v>107.66</v>
      </c>
    </row>
    <row r="38" spans="1:4" ht="11.25">
      <c r="A38" s="89">
        <v>38177</v>
      </c>
      <c r="B38" s="32">
        <v>37.38</v>
      </c>
      <c r="C38" s="32">
        <v>108.31</v>
      </c>
      <c r="D38" s="32">
        <v>108.43</v>
      </c>
    </row>
    <row r="39" spans="1:4" ht="11.25">
      <c r="A39" s="89">
        <v>38184</v>
      </c>
      <c r="B39" s="32">
        <v>38.49</v>
      </c>
      <c r="C39" s="32">
        <v>106.76</v>
      </c>
      <c r="D39" s="32">
        <v>105.57</v>
      </c>
    </row>
    <row r="40" spans="1:4" ht="11.25">
      <c r="A40" s="89">
        <v>38191</v>
      </c>
      <c r="B40" s="32">
        <v>39.59</v>
      </c>
      <c r="C40" s="32">
        <v>105.12</v>
      </c>
      <c r="D40" s="32">
        <v>102.01</v>
      </c>
    </row>
    <row r="41" spans="1:4" ht="11.25">
      <c r="A41" s="89">
        <v>38198</v>
      </c>
      <c r="B41" s="32">
        <v>41.6</v>
      </c>
      <c r="C41" s="32">
        <v>103.88</v>
      </c>
      <c r="D41" s="32">
        <v>100.04</v>
      </c>
    </row>
    <row r="42" spans="1:4" ht="11.25">
      <c r="A42" s="89">
        <v>38205</v>
      </c>
      <c r="B42" s="32">
        <v>42.78</v>
      </c>
      <c r="C42" s="32">
        <v>103.06</v>
      </c>
      <c r="D42" s="32">
        <v>98.74</v>
      </c>
    </row>
    <row r="43" spans="1:4" ht="11.25">
      <c r="A43" s="89">
        <v>38212</v>
      </c>
      <c r="B43" s="32">
        <v>44.88</v>
      </c>
      <c r="C43" s="32">
        <v>100.77</v>
      </c>
      <c r="D43" s="32">
        <v>96.14</v>
      </c>
    </row>
    <row r="44" spans="1:4" ht="11.25">
      <c r="A44" s="89">
        <v>38219</v>
      </c>
      <c r="B44" s="32">
        <v>44.74</v>
      </c>
      <c r="C44" s="32">
        <v>100.37</v>
      </c>
      <c r="D44" s="32">
        <v>95.31</v>
      </c>
    </row>
    <row r="45" spans="1:4" ht="11.25">
      <c r="A45" s="89">
        <v>38226</v>
      </c>
      <c r="B45" s="32">
        <v>40.58</v>
      </c>
      <c r="C45" s="32">
        <v>103.94</v>
      </c>
      <c r="D45" s="32">
        <v>99.75</v>
      </c>
    </row>
    <row r="46" spans="1:4" ht="11.25">
      <c r="A46" s="89">
        <v>38233</v>
      </c>
      <c r="B46" s="32">
        <v>41.12</v>
      </c>
      <c r="C46" s="32">
        <v>103.16</v>
      </c>
      <c r="D46" s="32">
        <v>98.63</v>
      </c>
    </row>
    <row r="47" spans="1:4" ht="11.25">
      <c r="A47" s="89">
        <v>38240</v>
      </c>
      <c r="B47" s="32">
        <v>41.21</v>
      </c>
      <c r="C47" s="32">
        <v>100.6</v>
      </c>
      <c r="D47" s="32">
        <v>95.67</v>
      </c>
    </row>
    <row r="48" spans="1:4" ht="11.25">
      <c r="A48" s="89">
        <v>38247</v>
      </c>
      <c r="B48" s="32">
        <v>43.38</v>
      </c>
      <c r="C48" s="32">
        <v>99.81</v>
      </c>
      <c r="D48" s="32">
        <v>94.53</v>
      </c>
    </row>
    <row r="49" spans="1:4" ht="11.25">
      <c r="A49" s="89">
        <v>38254</v>
      </c>
      <c r="B49" s="32">
        <v>46.18</v>
      </c>
      <c r="C49" s="32">
        <v>99.47</v>
      </c>
      <c r="D49" s="32">
        <v>93.75</v>
      </c>
    </row>
    <row r="50" spans="1:4" ht="11.25">
      <c r="A50" s="89">
        <v>38261</v>
      </c>
      <c r="B50" s="32">
        <v>47.35</v>
      </c>
      <c r="C50" s="32">
        <v>99.12</v>
      </c>
      <c r="D50" s="32">
        <v>92.89</v>
      </c>
    </row>
    <row r="51" spans="1:4" ht="11.25">
      <c r="A51" s="89">
        <v>38268</v>
      </c>
      <c r="B51" s="32">
        <v>49.68</v>
      </c>
      <c r="C51" s="32">
        <v>98.93</v>
      </c>
      <c r="D51" s="32">
        <v>91.27</v>
      </c>
    </row>
    <row r="52" spans="1:4" ht="11.25">
      <c r="A52" s="89">
        <v>38275</v>
      </c>
      <c r="B52" s="32">
        <v>51.13</v>
      </c>
      <c r="C52" s="32">
        <v>98.43</v>
      </c>
      <c r="D52" s="32">
        <v>90.81</v>
      </c>
    </row>
    <row r="53" spans="1:4" ht="11.25">
      <c r="A53" s="89">
        <v>38282</v>
      </c>
      <c r="B53" s="32">
        <v>51.92</v>
      </c>
      <c r="C53" s="32">
        <v>95.19</v>
      </c>
      <c r="D53" s="32">
        <v>90.6</v>
      </c>
    </row>
    <row r="54" spans="1:4" ht="11.25">
      <c r="A54" s="89">
        <v>38289</v>
      </c>
      <c r="B54" s="32">
        <v>48.78</v>
      </c>
      <c r="C54" s="32">
        <v>93.53</v>
      </c>
      <c r="D54" s="32">
        <v>89.32</v>
      </c>
    </row>
    <row r="55" spans="1:4" ht="11.25">
      <c r="A55" s="89">
        <v>38296</v>
      </c>
      <c r="B55" s="32">
        <v>45.13</v>
      </c>
      <c r="C55" s="32">
        <v>93.04</v>
      </c>
      <c r="D55" s="32">
        <v>87.19</v>
      </c>
    </row>
    <row r="56" spans="1:4" ht="11.25">
      <c r="A56" s="89">
        <v>38303</v>
      </c>
      <c r="B56" s="32">
        <v>41.37</v>
      </c>
      <c r="C56" s="32">
        <v>93.03</v>
      </c>
      <c r="D56" s="32">
        <v>87.46</v>
      </c>
    </row>
    <row r="57" spans="1:4" ht="11.25">
      <c r="A57" s="89">
        <v>38310</v>
      </c>
      <c r="B57" s="32">
        <v>43.2</v>
      </c>
      <c r="C57" s="32">
        <v>94.48</v>
      </c>
      <c r="D57" s="32">
        <v>89.21</v>
      </c>
    </row>
    <row r="58" spans="1:4" ht="11.25">
      <c r="A58" s="89">
        <v>38317</v>
      </c>
      <c r="B58" s="32">
        <v>42.9</v>
      </c>
      <c r="C58" s="32">
        <v>93.37</v>
      </c>
      <c r="D58" s="32">
        <v>88.07</v>
      </c>
    </row>
    <row r="59" spans="1:4" ht="11.25">
      <c r="A59" s="89">
        <v>38324</v>
      </c>
      <c r="B59" s="32">
        <v>38.31</v>
      </c>
      <c r="C59" s="32">
        <v>92.79</v>
      </c>
      <c r="D59" s="32">
        <v>86.93</v>
      </c>
    </row>
    <row r="60" spans="1:4" ht="11.25">
      <c r="A60" s="89">
        <v>38331</v>
      </c>
      <c r="B60" s="32">
        <v>36.54</v>
      </c>
      <c r="C60" s="32">
        <v>91.73</v>
      </c>
      <c r="D60" s="32">
        <v>86.6</v>
      </c>
    </row>
    <row r="61" spans="1:4" ht="11.25">
      <c r="A61" s="89">
        <v>38338</v>
      </c>
      <c r="B61" s="32">
        <v>43.14</v>
      </c>
      <c r="C61" s="32">
        <v>91.33</v>
      </c>
      <c r="D61" s="32">
        <v>86.27</v>
      </c>
    </row>
    <row r="62" spans="1:4" ht="11.25">
      <c r="A62" s="89">
        <v>38345</v>
      </c>
      <c r="B62" s="32">
        <v>39.77</v>
      </c>
      <c r="C62" s="32">
        <v>92.42</v>
      </c>
      <c r="D62" s="32">
        <v>87.57</v>
      </c>
    </row>
    <row r="63" spans="1:4" ht="11.25">
      <c r="A63" s="89">
        <v>38352</v>
      </c>
      <c r="B63" s="32">
        <v>40.24</v>
      </c>
      <c r="C63" s="32">
        <v>92.4</v>
      </c>
      <c r="D63" s="32">
        <v>87.22</v>
      </c>
    </row>
    <row r="64" spans="1:4" ht="11.25" customHeight="1">
      <c r="A64" s="89">
        <v>38359</v>
      </c>
      <c r="B64" s="32">
        <v>43.54</v>
      </c>
      <c r="C64" s="32">
        <v>93.47</v>
      </c>
      <c r="D64" s="32">
        <v>88.32</v>
      </c>
    </row>
    <row r="65" spans="1:4" ht="11.25">
      <c r="A65" s="89">
        <v>38366</v>
      </c>
      <c r="B65" s="32">
        <v>45.51</v>
      </c>
      <c r="C65" s="32">
        <v>94.71</v>
      </c>
      <c r="D65" s="32">
        <v>88.9</v>
      </c>
    </row>
    <row r="66" spans="1:4" ht="11.25">
      <c r="A66" s="89">
        <v>38373</v>
      </c>
      <c r="B66" s="32">
        <v>45.73</v>
      </c>
      <c r="C66" s="32">
        <v>95.47</v>
      </c>
      <c r="D66" s="32">
        <v>90.36</v>
      </c>
    </row>
    <row r="67" spans="1:4" ht="11.25">
      <c r="A67" s="89">
        <v>38380</v>
      </c>
      <c r="B67" s="32">
        <v>44.8</v>
      </c>
      <c r="C67" s="32">
        <v>95.78</v>
      </c>
      <c r="D67" s="32">
        <v>90.36</v>
      </c>
    </row>
    <row r="68" spans="1:4" ht="11.25" customHeight="1">
      <c r="A68" s="89">
        <v>38387</v>
      </c>
      <c r="B68" s="32">
        <v>43.69</v>
      </c>
      <c r="C68" s="32">
        <v>96.77</v>
      </c>
      <c r="D68" s="32">
        <v>89.92</v>
      </c>
    </row>
    <row r="69" spans="1:4" ht="11.25" customHeight="1">
      <c r="A69" s="89">
        <v>38394</v>
      </c>
      <c r="B69" s="32">
        <v>44.64</v>
      </c>
      <c r="C69" s="32">
        <v>98.18</v>
      </c>
      <c r="D69" s="32">
        <v>92.09</v>
      </c>
    </row>
    <row r="70" spans="1:4" ht="11.25" customHeight="1">
      <c r="A70" s="89">
        <v>38401</v>
      </c>
      <c r="B70" s="32">
        <v>46</v>
      </c>
      <c r="C70" s="32">
        <v>98.7</v>
      </c>
      <c r="D70" s="32">
        <v>92.94</v>
      </c>
    </row>
    <row r="71" spans="1:4" ht="11.25">
      <c r="A71" s="90">
        <v>38408</v>
      </c>
      <c r="B71" s="32">
        <v>49.4</v>
      </c>
      <c r="C71" s="32">
        <v>100.21</v>
      </c>
      <c r="D71" s="32">
        <v>93.77</v>
      </c>
    </row>
    <row r="72" spans="1:4" ht="11.25">
      <c r="A72" s="90">
        <v>38415</v>
      </c>
      <c r="B72" s="32">
        <v>52.23</v>
      </c>
      <c r="C72" s="32">
        <v>102.36</v>
      </c>
      <c r="D72" s="32">
        <v>97.2</v>
      </c>
    </row>
    <row r="73" spans="1:4" ht="11.25">
      <c r="A73" s="90">
        <v>38422</v>
      </c>
      <c r="B73" s="32">
        <v>53.22</v>
      </c>
      <c r="C73" s="32">
        <v>102.9</v>
      </c>
      <c r="D73" s="32">
        <v>97.74</v>
      </c>
    </row>
    <row r="74" spans="1:4" ht="11.25">
      <c r="A74" s="90">
        <v>38429</v>
      </c>
      <c r="B74" s="32">
        <v>55.76</v>
      </c>
      <c r="C74" s="32">
        <v>106.01</v>
      </c>
      <c r="D74" s="32">
        <v>103.24</v>
      </c>
    </row>
    <row r="75" spans="1:4" ht="11.25">
      <c r="A75" s="90">
        <v>38436</v>
      </c>
      <c r="B75" s="32">
        <v>52.78</v>
      </c>
      <c r="C75" s="32">
        <v>106.16</v>
      </c>
      <c r="D75" s="32">
        <v>101.94</v>
      </c>
    </row>
    <row r="76" spans="1:4" ht="11.25">
      <c r="A76" s="90">
        <v>38443</v>
      </c>
      <c r="B76" s="32">
        <v>55.15</v>
      </c>
      <c r="C76" s="32">
        <v>104.96</v>
      </c>
      <c r="D76" s="32">
        <v>99.85</v>
      </c>
    </row>
    <row r="77" spans="1:4" ht="11.25">
      <c r="A77" s="90">
        <v>38450</v>
      </c>
      <c r="B77" s="32">
        <v>52.06</v>
      </c>
      <c r="C77" s="32">
        <v>103.71</v>
      </c>
      <c r="D77" s="32">
        <v>98.43</v>
      </c>
    </row>
    <row r="78" spans="1:4" ht="11.25">
      <c r="A78" s="90">
        <v>38457</v>
      </c>
      <c r="B78" s="32">
        <v>49.71</v>
      </c>
      <c r="C78" s="32">
        <v>104.36</v>
      </c>
      <c r="D78" s="32">
        <v>97.7</v>
      </c>
    </row>
    <row r="79" spans="1:4" ht="11.25">
      <c r="A79" s="90">
        <v>38464</v>
      </c>
      <c r="B79" s="32">
        <v>53.26</v>
      </c>
      <c r="C79" s="32">
        <v>102.42</v>
      </c>
      <c r="D79" s="32">
        <v>97.67</v>
      </c>
    </row>
    <row r="80" spans="1:4" ht="11.25">
      <c r="A80" s="90">
        <v>38471</v>
      </c>
      <c r="B80" s="32">
        <v>49.33</v>
      </c>
      <c r="C80" s="32">
        <v>104.28</v>
      </c>
      <c r="D80" s="32">
        <v>100.41</v>
      </c>
    </row>
    <row r="81" spans="1:4" ht="11.25">
      <c r="A81" s="90">
        <v>38478</v>
      </c>
      <c r="B81" s="32">
        <v>49.74</v>
      </c>
      <c r="C81" s="32">
        <v>102.61</v>
      </c>
      <c r="D81" s="32">
        <v>98.58</v>
      </c>
    </row>
    <row r="82" spans="1:4" ht="11.25">
      <c r="A82" s="90">
        <v>38485</v>
      </c>
      <c r="B82" s="32">
        <v>47.33</v>
      </c>
      <c r="C82" s="32">
        <v>103.79</v>
      </c>
      <c r="D82" s="32">
        <v>99.95</v>
      </c>
    </row>
    <row r="83" spans="1:4" ht="11.25">
      <c r="A83" s="90">
        <v>38492</v>
      </c>
      <c r="B83" s="32">
        <v>46.99</v>
      </c>
      <c r="C83" s="32">
        <v>102.83</v>
      </c>
      <c r="D83" s="32">
        <v>99.35</v>
      </c>
    </row>
    <row r="84" spans="1:4" ht="11.25">
      <c r="A84" s="90">
        <v>38499</v>
      </c>
      <c r="B84" s="32">
        <v>49.65</v>
      </c>
      <c r="C84" s="32">
        <v>105.91</v>
      </c>
      <c r="D84" s="32">
        <v>102.89</v>
      </c>
    </row>
    <row r="85" spans="1:4" ht="11.25">
      <c r="A85" s="90">
        <v>38506</v>
      </c>
      <c r="B85" s="32">
        <v>52.76</v>
      </c>
      <c r="C85" s="32">
        <v>108.68</v>
      </c>
      <c r="D85" s="32">
        <v>106.32</v>
      </c>
    </row>
    <row r="86" spans="1:4" ht="11.25">
      <c r="A86" s="90">
        <v>38513</v>
      </c>
      <c r="B86" s="32">
        <v>51.58</v>
      </c>
      <c r="C86" s="32">
        <v>110.76</v>
      </c>
      <c r="D86" s="32">
        <v>106.67</v>
      </c>
    </row>
    <row r="87" spans="1:4" ht="11.25">
      <c r="A87" s="90">
        <v>38520</v>
      </c>
      <c r="B87" s="32">
        <v>56.88</v>
      </c>
      <c r="C87" s="32">
        <v>110.06</v>
      </c>
      <c r="D87" s="32">
        <v>106.59</v>
      </c>
    </row>
    <row r="88" spans="1:4" ht="11.25">
      <c r="A88" s="90">
        <v>38527</v>
      </c>
      <c r="B88" s="32">
        <v>57.74</v>
      </c>
      <c r="C88" s="32">
        <v>113.24</v>
      </c>
      <c r="D88" s="32">
        <v>110.19</v>
      </c>
    </row>
    <row r="89" spans="1:4" ht="11.25">
      <c r="A89" s="90">
        <v>38534</v>
      </c>
      <c r="B89" s="32">
        <v>57.07</v>
      </c>
      <c r="C89" s="32">
        <v>110.52</v>
      </c>
      <c r="D89" s="32">
        <v>106.71</v>
      </c>
    </row>
    <row r="90" spans="1:4" ht="11.25">
      <c r="A90" s="90">
        <v>38541</v>
      </c>
      <c r="B90" s="32">
        <v>57.45</v>
      </c>
      <c r="C90" s="32">
        <v>112.38</v>
      </c>
      <c r="D90" s="32">
        <v>109.79</v>
      </c>
    </row>
    <row r="91" spans="1:4" ht="11.25">
      <c r="A91" s="90">
        <v>38548</v>
      </c>
      <c r="B91" s="32">
        <v>56.83</v>
      </c>
      <c r="C91" s="32">
        <v>111.87</v>
      </c>
      <c r="D91" s="32">
        <v>107.16</v>
      </c>
    </row>
    <row r="92" spans="1:4" ht="11.25">
      <c r="A92" s="90">
        <v>38555</v>
      </c>
      <c r="B92" s="32">
        <v>57.58</v>
      </c>
      <c r="C92" s="32">
        <v>111.07</v>
      </c>
      <c r="D92" s="32">
        <v>106.61</v>
      </c>
    </row>
    <row r="93" spans="1:4" ht="11.25">
      <c r="A93" s="90">
        <v>38562</v>
      </c>
      <c r="B93" s="32">
        <v>59.7</v>
      </c>
      <c r="C93" s="32">
        <v>111.59</v>
      </c>
      <c r="D93" s="32">
        <v>106.54</v>
      </c>
    </row>
    <row r="94" spans="1:4" ht="11.25">
      <c r="A94" s="90">
        <v>38569</v>
      </c>
      <c r="B94" s="32">
        <v>60.99</v>
      </c>
      <c r="C94" s="32">
        <v>111.38</v>
      </c>
      <c r="D94" s="32">
        <v>105.93</v>
      </c>
    </row>
    <row r="95" spans="1:4" ht="11.25">
      <c r="A95" s="90">
        <v>38576</v>
      </c>
      <c r="B95" s="32">
        <v>66.36</v>
      </c>
      <c r="C95" s="32">
        <v>107.74</v>
      </c>
      <c r="D95" s="32">
        <v>102.01</v>
      </c>
    </row>
    <row r="96" spans="1:4" ht="11.25">
      <c r="A96" s="90">
        <v>38583</v>
      </c>
      <c r="B96" s="32">
        <v>64.54</v>
      </c>
      <c r="C96" s="32">
        <v>108.03</v>
      </c>
      <c r="D96" s="32">
        <v>100.45</v>
      </c>
    </row>
    <row r="97" spans="1:4" ht="11.25">
      <c r="A97" s="90">
        <v>38590</v>
      </c>
      <c r="B97" s="32">
        <v>64.85</v>
      </c>
      <c r="C97" s="32">
        <v>108.16</v>
      </c>
      <c r="D97" s="32">
        <v>100.49</v>
      </c>
    </row>
    <row r="98" spans="1:4" ht="11.25">
      <c r="A98" s="90">
        <v>38597</v>
      </c>
      <c r="B98" s="32">
        <v>65.57</v>
      </c>
      <c r="C98" s="32">
        <v>106.54</v>
      </c>
      <c r="D98" s="32">
        <v>98.29</v>
      </c>
    </row>
    <row r="99" spans="1:4" ht="11.25">
      <c r="A99" s="90">
        <v>38604</v>
      </c>
      <c r="B99" s="32">
        <v>62.36</v>
      </c>
      <c r="C99" s="32">
        <v>108.08</v>
      </c>
      <c r="D99" s="32">
        <v>99.64</v>
      </c>
    </row>
    <row r="100" spans="1:4" ht="11.25">
      <c r="A100" s="90">
        <v>38611</v>
      </c>
      <c r="B100" s="32">
        <v>60.1</v>
      </c>
      <c r="C100" s="32">
        <v>107.7</v>
      </c>
      <c r="D100" s="32">
        <v>99.3</v>
      </c>
    </row>
    <row r="101" spans="1:4" ht="11.25">
      <c r="A101" s="90">
        <v>38618</v>
      </c>
      <c r="B101" s="32">
        <v>61.56</v>
      </c>
      <c r="C101" s="32">
        <v>108.65</v>
      </c>
      <c r="D101" s="32">
        <v>100.49</v>
      </c>
    </row>
    <row r="102" spans="1:4" ht="11.25">
      <c r="A102" s="90">
        <v>38625</v>
      </c>
      <c r="B102" s="32">
        <v>62.56</v>
      </c>
      <c r="C102" s="32">
        <v>109.74</v>
      </c>
      <c r="D102" s="32">
        <v>100.35</v>
      </c>
    </row>
    <row r="103" spans="1:4" ht="11.25">
      <c r="A103" s="90">
        <v>38632</v>
      </c>
      <c r="B103" s="32">
        <v>57.72</v>
      </c>
      <c r="C103" s="32">
        <v>111.3</v>
      </c>
      <c r="D103" s="32">
        <v>102.9</v>
      </c>
    </row>
    <row r="104" spans="1:4" ht="11.25">
      <c r="A104" s="90">
        <v>38639</v>
      </c>
      <c r="B104" s="32">
        <v>57.84</v>
      </c>
      <c r="C104" s="32">
        <v>112.58</v>
      </c>
      <c r="D104" s="32">
        <v>103.27</v>
      </c>
    </row>
    <row r="105" spans="1:4" ht="11.25">
      <c r="A105" s="90">
        <v>38646</v>
      </c>
      <c r="B105" s="32">
        <v>57.3</v>
      </c>
      <c r="C105" s="32">
        <v>113.7</v>
      </c>
      <c r="D105" s="32">
        <v>104.11</v>
      </c>
    </row>
    <row r="106" spans="1:4" ht="11.25">
      <c r="A106" s="90">
        <v>38653</v>
      </c>
      <c r="B106" s="32">
        <v>59.28</v>
      </c>
      <c r="C106" s="32">
        <v>111.92</v>
      </c>
      <c r="D106" s="32">
        <v>103.05</v>
      </c>
    </row>
    <row r="107" spans="1:4" ht="11.25">
      <c r="A107" s="90">
        <v>38660</v>
      </c>
      <c r="B107" s="32">
        <v>59.68</v>
      </c>
      <c r="C107" s="32">
        <v>112.08</v>
      </c>
      <c r="D107" s="32">
        <v>102.39</v>
      </c>
    </row>
    <row r="108" spans="1:4" ht="11.25">
      <c r="A108" s="90">
        <v>38667</v>
      </c>
      <c r="B108" s="32">
        <v>54.93</v>
      </c>
      <c r="C108" s="32">
        <v>114.79</v>
      </c>
      <c r="D108" s="32">
        <v>104.67</v>
      </c>
    </row>
    <row r="109" spans="1:4" ht="11.25">
      <c r="A109" s="90">
        <v>38674</v>
      </c>
      <c r="B109" s="32">
        <v>53.13</v>
      </c>
      <c r="C109" s="32">
        <v>116.38</v>
      </c>
      <c r="D109" s="32">
        <v>104.94</v>
      </c>
    </row>
    <row r="110" spans="1:4" ht="11.25">
      <c r="A110" s="90">
        <v>38681</v>
      </c>
      <c r="B110" s="32">
        <v>53.19</v>
      </c>
      <c r="C110" s="32">
        <v>116.03</v>
      </c>
      <c r="D110" s="32">
        <v>103.89</v>
      </c>
    </row>
    <row r="111" spans="1:4" ht="11.25">
      <c r="A111" s="90">
        <v>38688</v>
      </c>
      <c r="B111" s="32">
        <v>55.58</v>
      </c>
      <c r="C111" s="32">
        <v>116.37</v>
      </c>
      <c r="D111" s="32">
        <v>103.03</v>
      </c>
    </row>
    <row r="112" spans="1:4" ht="11.25">
      <c r="A112" s="90">
        <v>38695</v>
      </c>
      <c r="B112" s="32">
        <v>56.03</v>
      </c>
      <c r="C112" s="32">
        <v>118.56</v>
      </c>
      <c r="D112" s="32">
        <v>104.14</v>
      </c>
    </row>
    <row r="113" spans="1:4" ht="11.25">
      <c r="A113" s="90">
        <v>38702</v>
      </c>
      <c r="B113" s="32">
        <v>56.6</v>
      </c>
      <c r="C113" s="32">
        <v>119.57</v>
      </c>
      <c r="D113" s="32">
        <v>105.54</v>
      </c>
    </row>
    <row r="114" spans="1:4" ht="11.25">
      <c r="A114" s="90">
        <v>38709</v>
      </c>
      <c r="B114" s="32">
        <v>56.35</v>
      </c>
      <c r="C114" s="32">
        <v>121.04</v>
      </c>
      <c r="D114" s="32">
        <v>108.43</v>
      </c>
    </row>
    <row r="115" spans="1:4" ht="11.25">
      <c r="A115" s="90">
        <v>38716</v>
      </c>
      <c r="B115" s="32">
        <v>58.87</v>
      </c>
      <c r="C115" s="32">
        <v>123.51</v>
      </c>
      <c r="D115" s="32">
        <v>110.92</v>
      </c>
    </row>
    <row r="116" spans="1:4" ht="11.25">
      <c r="A116" s="90">
        <v>38723</v>
      </c>
      <c r="B116" s="32">
        <v>63.17</v>
      </c>
      <c r="C116" s="32">
        <v>122.17</v>
      </c>
      <c r="D116" s="32">
        <v>110.38</v>
      </c>
    </row>
    <row r="117" spans="1:4" ht="11.25">
      <c r="A117" s="90">
        <v>38730</v>
      </c>
      <c r="B117" s="32">
        <v>62.49</v>
      </c>
      <c r="C117" s="32">
        <v>122.43</v>
      </c>
      <c r="D117" s="32">
        <v>108.03</v>
      </c>
    </row>
    <row r="118" spans="1:4" ht="11.25">
      <c r="A118" s="90">
        <v>38737</v>
      </c>
      <c r="B118" s="32">
        <v>66.29</v>
      </c>
      <c r="C118" s="32">
        <v>123.93</v>
      </c>
      <c r="D118" s="32">
        <v>109.31</v>
      </c>
    </row>
    <row r="119" spans="1:4" ht="11.25">
      <c r="A119" s="90">
        <f>A118+7</f>
        <v>38744</v>
      </c>
      <c r="B119" s="32">
        <v>64.83</v>
      </c>
      <c r="C119" s="32">
        <v>124.63</v>
      </c>
      <c r="D119" s="32">
        <v>109.59</v>
      </c>
    </row>
    <row r="120" spans="1:4" ht="11.25">
      <c r="A120" s="90">
        <f aca="true" t="shared" si="0" ref="A120:A183">A119+7</f>
        <v>38751</v>
      </c>
      <c r="B120" s="32">
        <v>62.86</v>
      </c>
      <c r="C120" s="32">
        <v>129.76</v>
      </c>
      <c r="D120" s="32">
        <v>113.54</v>
      </c>
    </row>
    <row r="121" spans="1:4" ht="11.25">
      <c r="A121" s="90">
        <f t="shared" si="0"/>
        <v>38758</v>
      </c>
      <c r="B121" s="32">
        <v>59.07</v>
      </c>
      <c r="C121" s="32">
        <v>133.19</v>
      </c>
      <c r="D121" s="32">
        <v>114.37</v>
      </c>
    </row>
    <row r="122" spans="1:4" ht="11.25">
      <c r="A122" s="90">
        <f t="shared" si="0"/>
        <v>38765</v>
      </c>
      <c r="B122" s="32">
        <v>58.17</v>
      </c>
      <c r="C122" s="32">
        <v>130.61</v>
      </c>
      <c r="D122" s="32">
        <v>114.32</v>
      </c>
    </row>
    <row r="123" spans="1:4" ht="11.25">
      <c r="A123" s="90">
        <f t="shared" si="0"/>
        <v>38772</v>
      </c>
      <c r="B123" s="32">
        <v>60.87</v>
      </c>
      <c r="C123" s="32">
        <v>130.49</v>
      </c>
      <c r="D123" s="32">
        <v>115.88</v>
      </c>
    </row>
    <row r="124" spans="1:4" ht="11.25">
      <c r="A124" s="90">
        <f t="shared" si="0"/>
        <v>38779</v>
      </c>
      <c r="B124" s="32">
        <v>62.69</v>
      </c>
      <c r="C124" s="32">
        <v>129.79</v>
      </c>
      <c r="D124" s="32">
        <v>114.98</v>
      </c>
    </row>
    <row r="125" spans="1:4" ht="11.25">
      <c r="A125" s="90">
        <f t="shared" si="0"/>
        <v>38786</v>
      </c>
      <c r="B125" s="32">
        <v>61.19</v>
      </c>
      <c r="C125" s="32">
        <v>129.76</v>
      </c>
      <c r="D125" s="32">
        <v>114.5</v>
      </c>
    </row>
    <row r="126" spans="1:4" ht="11.25">
      <c r="A126" s="90">
        <f t="shared" si="0"/>
        <v>38793</v>
      </c>
      <c r="B126" s="32">
        <v>62.67</v>
      </c>
      <c r="C126" s="32">
        <v>126.98</v>
      </c>
      <c r="D126" s="32">
        <v>110.75</v>
      </c>
    </row>
    <row r="127" spans="1:4" ht="11.25">
      <c r="A127" s="90">
        <f t="shared" si="0"/>
        <v>38800</v>
      </c>
      <c r="B127" s="32">
        <v>62.73</v>
      </c>
      <c r="C127" s="32">
        <v>128.95</v>
      </c>
      <c r="D127" s="32">
        <v>110.64</v>
      </c>
    </row>
    <row r="128" spans="1:4" ht="11.25">
      <c r="A128" s="90">
        <f t="shared" si="0"/>
        <v>38807</v>
      </c>
      <c r="B128" s="32">
        <v>64.94</v>
      </c>
      <c r="C128" s="32">
        <v>129.97</v>
      </c>
      <c r="D128" s="32">
        <v>110.82</v>
      </c>
    </row>
    <row r="129" spans="1:4" ht="11.25">
      <c r="A129" s="90">
        <f t="shared" si="0"/>
        <v>38814</v>
      </c>
      <c r="B129" s="32">
        <v>67.33</v>
      </c>
      <c r="C129" s="32">
        <v>129.94</v>
      </c>
      <c r="D129" s="32">
        <v>109.85</v>
      </c>
    </row>
    <row r="130" spans="1:4" ht="11.25">
      <c r="A130" s="90">
        <f t="shared" si="0"/>
        <v>38821</v>
      </c>
      <c r="B130" s="32">
        <v>70.22</v>
      </c>
      <c r="C130" s="32">
        <v>134.11</v>
      </c>
      <c r="D130" s="32">
        <v>111.5</v>
      </c>
    </row>
    <row r="131" spans="1:4" ht="11.25">
      <c r="A131" s="90">
        <f>A130+7</f>
        <v>38828</v>
      </c>
      <c r="B131" s="32">
        <v>74.66</v>
      </c>
      <c r="C131" s="32">
        <v>135.23</v>
      </c>
      <c r="D131" s="32">
        <v>109.68</v>
      </c>
    </row>
    <row r="132" spans="1:4" ht="11.25">
      <c r="A132" s="90">
        <f t="shared" si="0"/>
        <v>38835</v>
      </c>
      <c r="B132" s="32">
        <v>72</v>
      </c>
      <c r="C132" s="32">
        <v>137.11</v>
      </c>
      <c r="D132" s="32">
        <v>108.92</v>
      </c>
    </row>
    <row r="133" spans="1:4" ht="11.25">
      <c r="A133" s="90">
        <f t="shared" si="0"/>
        <v>38842</v>
      </c>
      <c r="B133" s="32">
        <v>70.81</v>
      </c>
      <c r="C133" s="32">
        <v>137.38</v>
      </c>
      <c r="D133" s="32">
        <v>108.61</v>
      </c>
    </row>
    <row r="134" spans="1:4" ht="11.25">
      <c r="A134" s="90">
        <f t="shared" si="0"/>
        <v>38849</v>
      </c>
      <c r="B134" s="32">
        <v>72.29</v>
      </c>
      <c r="C134" s="32">
        <v>139.11</v>
      </c>
      <c r="D134" s="32">
        <v>107.32</v>
      </c>
    </row>
    <row r="135" spans="1:4" ht="11.25">
      <c r="A135" s="90">
        <f t="shared" si="0"/>
        <v>38856</v>
      </c>
      <c r="B135" s="32">
        <v>67.71</v>
      </c>
      <c r="C135" s="32">
        <v>142.3</v>
      </c>
      <c r="D135" s="32">
        <v>109.11</v>
      </c>
    </row>
    <row r="136" spans="1:4" ht="11.25">
      <c r="A136" s="90">
        <f t="shared" si="0"/>
        <v>38863</v>
      </c>
      <c r="B136" s="32">
        <v>69.56</v>
      </c>
      <c r="C136" s="32">
        <v>139.58</v>
      </c>
      <c r="D136" s="32">
        <v>108.56</v>
      </c>
    </row>
    <row r="137" spans="1:4" ht="11.25">
      <c r="A137" s="90">
        <f t="shared" si="0"/>
        <v>38870</v>
      </c>
      <c r="B137" s="32">
        <v>69.93</v>
      </c>
      <c r="C137" s="32">
        <v>141.76</v>
      </c>
      <c r="D137" s="32">
        <v>107.39</v>
      </c>
    </row>
    <row r="138" spans="1:4" ht="11.25">
      <c r="A138" s="90">
        <f t="shared" si="0"/>
        <v>38877</v>
      </c>
      <c r="B138" s="32">
        <v>69.21</v>
      </c>
      <c r="C138" s="32">
        <v>136.76</v>
      </c>
      <c r="D138" s="32">
        <v>106.66</v>
      </c>
    </row>
    <row r="139" spans="1:4" ht="11.25">
      <c r="A139" s="90">
        <f t="shared" si="0"/>
        <v>38884</v>
      </c>
      <c r="B139" s="32">
        <v>66.85</v>
      </c>
      <c r="C139" s="32">
        <v>132.93</v>
      </c>
      <c r="D139" s="32">
        <v>106.82</v>
      </c>
    </row>
    <row r="140" spans="1:4" ht="11.25">
      <c r="A140" s="90">
        <f t="shared" si="0"/>
        <v>38891</v>
      </c>
      <c r="B140" s="32">
        <v>69.46</v>
      </c>
      <c r="C140" s="32">
        <v>131.8</v>
      </c>
      <c r="D140" s="32">
        <v>106.44</v>
      </c>
    </row>
    <row r="141" spans="1:4" ht="11.25">
      <c r="A141" s="90">
        <f t="shared" si="0"/>
        <v>38898</v>
      </c>
      <c r="B141" s="32">
        <v>73.28</v>
      </c>
      <c r="C141" s="32">
        <v>133.69</v>
      </c>
      <c r="D141" s="32">
        <v>107.41</v>
      </c>
    </row>
    <row r="142" spans="1:4" ht="11.25">
      <c r="A142" s="90">
        <f t="shared" si="0"/>
        <v>38905</v>
      </c>
      <c r="B142" s="32">
        <v>72.2</v>
      </c>
      <c r="C142" s="32">
        <v>137.58</v>
      </c>
      <c r="D142" s="32">
        <v>109.33</v>
      </c>
    </row>
    <row r="143" spans="1:4" ht="11.25">
      <c r="A143" s="90">
        <f t="shared" si="0"/>
        <v>38912</v>
      </c>
      <c r="B143" s="32">
        <v>76.04</v>
      </c>
      <c r="C143" s="32">
        <v>142.34</v>
      </c>
      <c r="D143" s="32">
        <v>111.57</v>
      </c>
    </row>
    <row r="144" spans="1:4" ht="11.25">
      <c r="A144" s="90">
        <f t="shared" si="0"/>
        <v>38919</v>
      </c>
      <c r="B144" s="32">
        <v>73.62</v>
      </c>
      <c r="C144" s="32">
        <v>140.94</v>
      </c>
      <c r="D144" s="32">
        <v>109.8</v>
      </c>
    </row>
    <row r="145" spans="1:4" ht="11.25">
      <c r="A145" s="90">
        <f t="shared" si="0"/>
        <v>38926</v>
      </c>
      <c r="B145" s="32">
        <v>73.4</v>
      </c>
      <c r="C145" s="32">
        <v>136.87</v>
      </c>
      <c r="D145" s="32">
        <v>107.92</v>
      </c>
    </row>
    <row r="146" spans="1:4" ht="11.25">
      <c r="A146" s="90">
        <f t="shared" si="0"/>
        <v>38933</v>
      </c>
      <c r="B146" s="32">
        <v>76.29</v>
      </c>
      <c r="C146" s="32">
        <v>137.24</v>
      </c>
      <c r="D146" s="32">
        <v>106.79</v>
      </c>
    </row>
    <row r="147" spans="1:4" ht="11.25">
      <c r="A147" s="90">
        <f t="shared" si="0"/>
        <v>38940</v>
      </c>
      <c r="B147" s="32">
        <v>75.81</v>
      </c>
      <c r="C147" s="32">
        <v>137.27</v>
      </c>
      <c r="D147" s="32">
        <v>106.82</v>
      </c>
    </row>
    <row r="148" spans="1:4" ht="11.25">
      <c r="A148" s="90">
        <f t="shared" si="0"/>
        <v>38947</v>
      </c>
      <c r="B148" s="32">
        <v>71.57</v>
      </c>
      <c r="C148" s="32">
        <v>135.08</v>
      </c>
      <c r="D148" s="32">
        <v>105.08</v>
      </c>
    </row>
    <row r="149" spans="1:4" ht="11.25">
      <c r="A149" s="90">
        <f t="shared" si="0"/>
        <v>38954</v>
      </c>
      <c r="B149" s="32">
        <v>71.74</v>
      </c>
      <c r="C149" s="32">
        <v>135.33</v>
      </c>
      <c r="D149" s="32">
        <v>104.15</v>
      </c>
    </row>
    <row r="150" spans="1:4" ht="11.25">
      <c r="A150" s="90">
        <f t="shared" si="0"/>
        <v>38961</v>
      </c>
      <c r="B150" s="32">
        <v>68.75</v>
      </c>
      <c r="C150" s="32">
        <v>133.97</v>
      </c>
      <c r="D150" s="32">
        <v>103.62</v>
      </c>
    </row>
    <row r="151" spans="1:4" ht="11.25">
      <c r="A151" s="90">
        <f t="shared" si="0"/>
        <v>38968</v>
      </c>
      <c r="B151" s="32">
        <v>63.6</v>
      </c>
      <c r="C151" s="32">
        <v>136.63</v>
      </c>
      <c r="D151" s="32">
        <v>105.8</v>
      </c>
    </row>
    <row r="152" spans="1:4" ht="11.25">
      <c r="A152" s="90">
        <f t="shared" si="0"/>
        <v>38975</v>
      </c>
      <c r="B152" s="32">
        <v>61.76</v>
      </c>
      <c r="C152" s="32">
        <v>134.29</v>
      </c>
      <c r="D152" s="32">
        <v>104.58</v>
      </c>
    </row>
    <row r="153" spans="1:4" ht="11.25">
      <c r="A153" s="90">
        <f t="shared" si="0"/>
        <v>38982</v>
      </c>
      <c r="B153" s="32">
        <v>59.08</v>
      </c>
      <c r="C153" s="32">
        <v>134.08</v>
      </c>
      <c r="D153" s="32">
        <v>106.65</v>
      </c>
    </row>
    <row r="154" spans="1:4" ht="11.25">
      <c r="A154" s="90">
        <f t="shared" si="0"/>
        <v>38989</v>
      </c>
      <c r="B154" s="32">
        <v>61.37</v>
      </c>
      <c r="C154" s="32">
        <v>135.58</v>
      </c>
      <c r="D154" s="32">
        <v>106.92</v>
      </c>
    </row>
    <row r="155" spans="1:4" ht="11.25">
      <c r="A155" s="90">
        <f t="shared" si="0"/>
        <v>38996</v>
      </c>
      <c r="B155" s="32">
        <v>58.86</v>
      </c>
      <c r="C155" s="32">
        <v>135.89</v>
      </c>
      <c r="D155" s="32">
        <v>107.53</v>
      </c>
    </row>
    <row r="156" spans="1:4" ht="11.25">
      <c r="A156" s="90">
        <f t="shared" si="0"/>
        <v>39003</v>
      </c>
      <c r="B156" s="32">
        <v>58.69</v>
      </c>
      <c r="C156" s="32">
        <v>141.27</v>
      </c>
      <c r="D156" s="32">
        <v>112.65</v>
      </c>
    </row>
    <row r="157" spans="1:4" ht="11.25">
      <c r="A157" s="90">
        <f t="shared" si="0"/>
        <v>39010</v>
      </c>
      <c r="B157" s="32">
        <v>57.49</v>
      </c>
      <c r="C157" s="32">
        <v>146.97</v>
      </c>
      <c r="D157" s="32">
        <v>117.29</v>
      </c>
    </row>
    <row r="158" spans="1:4" ht="11.25">
      <c r="A158" s="90">
        <f t="shared" si="0"/>
        <v>39017</v>
      </c>
      <c r="B158" s="32">
        <v>58.47</v>
      </c>
      <c r="C158" s="32">
        <v>145.5</v>
      </c>
      <c r="D158" s="32">
        <v>117.78</v>
      </c>
    </row>
    <row r="159" spans="1:4" ht="11.25">
      <c r="A159" s="90">
        <f t="shared" si="0"/>
        <v>39024</v>
      </c>
      <c r="B159" s="32">
        <v>56.93</v>
      </c>
      <c r="C159" s="32">
        <v>144.58</v>
      </c>
      <c r="D159" s="32">
        <v>115.32</v>
      </c>
    </row>
    <row r="160" spans="1:4" ht="11.25">
      <c r="A160" s="90">
        <f t="shared" si="0"/>
        <v>39031</v>
      </c>
      <c r="B160" s="32">
        <v>57.51</v>
      </c>
      <c r="C160" s="32">
        <v>146.06</v>
      </c>
      <c r="D160" s="32">
        <v>118.13</v>
      </c>
    </row>
    <row r="161" spans="1:4" ht="11.25">
      <c r="A161" s="90">
        <f t="shared" si="0"/>
        <v>39038</v>
      </c>
      <c r="B161" s="32">
        <v>56.69</v>
      </c>
      <c r="C161" s="32">
        <v>142.29</v>
      </c>
      <c r="D161" s="32">
        <v>117.78</v>
      </c>
    </row>
    <row r="162" spans="1:4" ht="11.25">
      <c r="A162" s="90">
        <f t="shared" si="0"/>
        <v>39045</v>
      </c>
      <c r="B162" s="32">
        <v>60</v>
      </c>
      <c r="C162" s="32">
        <v>141.35</v>
      </c>
      <c r="D162" s="32">
        <v>117.29</v>
      </c>
    </row>
    <row r="163" spans="1:4" ht="11.25">
      <c r="A163" s="90">
        <f t="shared" si="0"/>
        <v>39052</v>
      </c>
      <c r="B163" s="32">
        <v>65.14</v>
      </c>
      <c r="C163" s="32">
        <v>140.42</v>
      </c>
      <c r="D163" s="32">
        <v>116.8</v>
      </c>
    </row>
    <row r="164" spans="1:4" ht="11.25">
      <c r="A164" s="90">
        <f t="shared" si="0"/>
        <v>39059</v>
      </c>
      <c r="B164" s="32">
        <v>62.37</v>
      </c>
      <c r="C164" s="32">
        <v>140.24</v>
      </c>
      <c r="D164" s="32">
        <v>114.87</v>
      </c>
    </row>
    <row r="165" spans="1:4" ht="11.25">
      <c r="A165" s="90">
        <f t="shared" si="0"/>
        <v>39066</v>
      </c>
      <c r="B165" s="32">
        <v>62.65</v>
      </c>
      <c r="C165" s="32">
        <v>141.31</v>
      </c>
      <c r="D165" s="32">
        <v>116.52</v>
      </c>
    </row>
    <row r="166" spans="1:4" ht="11.25">
      <c r="A166" s="90">
        <f t="shared" si="0"/>
        <v>39073</v>
      </c>
      <c r="B166" s="32">
        <v>61.83</v>
      </c>
      <c r="C166" s="32">
        <v>140.78</v>
      </c>
      <c r="D166" s="32">
        <v>116.53</v>
      </c>
    </row>
    <row r="167" spans="1:4" ht="11.25">
      <c r="A167" s="90">
        <f t="shared" si="0"/>
        <v>39080</v>
      </c>
      <c r="B167" s="32">
        <v>60.13</v>
      </c>
      <c r="C167" s="32">
        <v>141.97</v>
      </c>
      <c r="D167" s="32">
        <v>119.29</v>
      </c>
    </row>
    <row r="168" spans="1:4" ht="11.25">
      <c r="A168" s="90">
        <f t="shared" si="0"/>
        <v>39087</v>
      </c>
      <c r="B168" s="32">
        <v>55.19</v>
      </c>
      <c r="C168" s="32">
        <v>142.27</v>
      </c>
      <c r="D168" s="32">
        <v>119.83</v>
      </c>
    </row>
    <row r="169" spans="1:4" ht="11.25">
      <c r="A169" s="90">
        <f t="shared" si="0"/>
        <v>39094</v>
      </c>
      <c r="B169" s="32">
        <v>52.38</v>
      </c>
      <c r="C169" s="32">
        <v>136.59</v>
      </c>
      <c r="D169" s="32">
        <v>115.9</v>
      </c>
    </row>
    <row r="170" spans="1:4" ht="11.25">
      <c r="A170" s="90">
        <f t="shared" si="0"/>
        <v>39101</v>
      </c>
      <c r="B170" s="32">
        <v>53.29</v>
      </c>
      <c r="C170" s="32">
        <v>142.1</v>
      </c>
      <c r="D170" s="32">
        <v>120.78</v>
      </c>
    </row>
    <row r="171" spans="1:4" ht="11.25">
      <c r="A171" s="90">
        <f t="shared" si="0"/>
        <v>39108</v>
      </c>
      <c r="B171" s="32">
        <v>55.31</v>
      </c>
      <c r="C171" s="32">
        <v>144.26</v>
      </c>
      <c r="D171" s="32">
        <v>121.57</v>
      </c>
    </row>
    <row r="172" spans="1:4" ht="11.25">
      <c r="A172" s="90">
        <f t="shared" si="0"/>
        <v>39115</v>
      </c>
      <c r="B172" s="32">
        <v>58.33</v>
      </c>
      <c r="C172" s="32">
        <v>142.36</v>
      </c>
      <c r="D172" s="32">
        <v>119.73</v>
      </c>
    </row>
    <row r="173" spans="1:4" ht="11.25">
      <c r="A173" s="90">
        <f t="shared" si="0"/>
        <v>39122</v>
      </c>
      <c r="B173" s="32">
        <v>58.03</v>
      </c>
      <c r="C173" s="32">
        <v>140.78</v>
      </c>
      <c r="D173" s="32">
        <v>119.69</v>
      </c>
    </row>
    <row r="174" spans="1:4" ht="11.25">
      <c r="A174" s="90">
        <f t="shared" si="0"/>
        <v>39129</v>
      </c>
      <c r="B174" s="32">
        <v>57.44</v>
      </c>
      <c r="C174" s="32">
        <v>141.65</v>
      </c>
      <c r="D174" s="32">
        <v>120.63</v>
      </c>
    </row>
    <row r="175" spans="1:4" ht="11.25">
      <c r="A175" s="90">
        <f t="shared" si="0"/>
        <v>39136</v>
      </c>
      <c r="B175" s="32">
        <v>59.94</v>
      </c>
      <c r="C175" s="32">
        <v>143.42</v>
      </c>
      <c r="D175" s="32">
        <v>121.58</v>
      </c>
    </row>
    <row r="176" spans="1:4" ht="11.25">
      <c r="A176" s="90">
        <f t="shared" si="0"/>
        <v>39143</v>
      </c>
      <c r="B176" s="32">
        <v>61.65</v>
      </c>
      <c r="C176" s="32">
        <v>145.84</v>
      </c>
      <c r="D176" s="32">
        <v>120.93</v>
      </c>
    </row>
    <row r="177" spans="1:4" ht="11.25">
      <c r="A177" s="90">
        <f t="shared" si="0"/>
        <v>39150</v>
      </c>
      <c r="B177" s="32">
        <v>59.9</v>
      </c>
      <c r="C177" s="32">
        <v>142.91</v>
      </c>
      <c r="D177" s="32">
        <v>119.6</v>
      </c>
    </row>
    <row r="178" spans="1:4" ht="11.25">
      <c r="A178" s="90">
        <f t="shared" si="0"/>
        <v>39157</v>
      </c>
      <c r="B178" s="32">
        <v>60.14</v>
      </c>
      <c r="C178" s="32">
        <v>144.06</v>
      </c>
      <c r="D178" s="32">
        <v>119.04</v>
      </c>
    </row>
    <row r="179" spans="1:4" ht="11.25">
      <c r="A179" s="90">
        <f t="shared" si="0"/>
        <v>39164</v>
      </c>
      <c r="B179" s="32">
        <v>63.33</v>
      </c>
      <c r="C179" s="32">
        <v>146.15</v>
      </c>
      <c r="D179" s="32">
        <v>119.57</v>
      </c>
    </row>
    <row r="180" spans="1:4" ht="11.25">
      <c r="A180" s="90">
        <f t="shared" si="0"/>
        <v>39171</v>
      </c>
      <c r="B180" s="32">
        <v>68.42</v>
      </c>
      <c r="C180" s="32">
        <v>144.63</v>
      </c>
      <c r="D180" s="32">
        <v>118.62</v>
      </c>
    </row>
    <row r="181" spans="1:4" ht="11.25">
      <c r="A181" s="90">
        <f>A180+6</f>
        <v>39177</v>
      </c>
      <c r="B181" s="32">
        <v>68.51</v>
      </c>
      <c r="C181" s="32">
        <v>145.66</v>
      </c>
      <c r="D181" s="32">
        <v>115.3</v>
      </c>
    </row>
    <row r="182" spans="1:4" ht="11.25">
      <c r="A182" s="90">
        <f>A181+8</f>
        <v>39185</v>
      </c>
      <c r="B182" s="32">
        <v>68.06</v>
      </c>
      <c r="C182" s="32">
        <v>149.71</v>
      </c>
      <c r="D182" s="32">
        <v>116.99</v>
      </c>
    </row>
    <row r="183" spans="1:4" ht="11.25">
      <c r="A183" s="90">
        <f t="shared" si="0"/>
        <v>39192</v>
      </c>
      <c r="B183" s="32">
        <v>66.33</v>
      </c>
      <c r="C183" s="32">
        <v>147.48</v>
      </c>
      <c r="D183" s="32">
        <v>116.19</v>
      </c>
    </row>
    <row r="184" spans="1:4" ht="11.25">
      <c r="A184" s="90">
        <f aca="true" t="shared" si="1" ref="A184:A247">A183+7</f>
        <v>39199</v>
      </c>
      <c r="B184" s="32">
        <v>67.96</v>
      </c>
      <c r="C184" s="32">
        <v>148.02</v>
      </c>
      <c r="D184" s="32">
        <v>114.61</v>
      </c>
    </row>
    <row r="185" spans="1:4" ht="11.25">
      <c r="A185" s="90">
        <f t="shared" si="1"/>
        <v>39206</v>
      </c>
      <c r="B185" s="32">
        <v>64.01</v>
      </c>
      <c r="C185" s="32">
        <v>147.4</v>
      </c>
      <c r="D185" s="32">
        <v>116.14</v>
      </c>
    </row>
    <row r="186" spans="1:4" ht="11.25">
      <c r="A186" s="90">
        <f t="shared" si="1"/>
        <v>39213</v>
      </c>
      <c r="B186" s="32">
        <v>65.92</v>
      </c>
      <c r="C186" s="32">
        <v>149.9</v>
      </c>
      <c r="D186" s="32">
        <v>115.18</v>
      </c>
    </row>
    <row r="187" spans="1:4" ht="11.25">
      <c r="A187" s="90">
        <f t="shared" si="1"/>
        <v>39220</v>
      </c>
      <c r="B187" s="32">
        <v>69.22</v>
      </c>
      <c r="C187" s="32">
        <v>150.99</v>
      </c>
      <c r="D187" s="32">
        <v>119.58</v>
      </c>
    </row>
    <row r="188" spans="1:4" ht="11.25">
      <c r="A188" s="90">
        <f t="shared" si="1"/>
        <v>39227</v>
      </c>
      <c r="B188" s="32">
        <v>71.21</v>
      </c>
      <c r="C188" s="32">
        <v>151.69</v>
      </c>
      <c r="D188" s="32">
        <v>119.86</v>
      </c>
    </row>
    <row r="189" spans="1:4" ht="11.25">
      <c r="A189" s="90">
        <f t="shared" si="1"/>
        <v>39234</v>
      </c>
      <c r="B189" s="32">
        <v>69.61</v>
      </c>
      <c r="C189" s="32">
        <v>150.09</v>
      </c>
      <c r="D189" s="32">
        <v>121.09</v>
      </c>
    </row>
    <row r="190" spans="1:4" ht="11.25">
      <c r="A190" s="90">
        <f t="shared" si="1"/>
        <v>39241</v>
      </c>
      <c r="B190" s="32">
        <v>69.49</v>
      </c>
      <c r="C190" s="32">
        <v>153.53</v>
      </c>
      <c r="D190" s="32">
        <v>124.78</v>
      </c>
    </row>
    <row r="191" spans="1:4" ht="11.25">
      <c r="A191" s="90">
        <f t="shared" si="1"/>
        <v>39248</v>
      </c>
      <c r="B191" s="32">
        <v>71.6</v>
      </c>
      <c r="C191" s="32">
        <v>151.2</v>
      </c>
      <c r="D191" s="32">
        <v>127.05</v>
      </c>
    </row>
    <row r="192" spans="1:4" ht="11.25">
      <c r="A192" s="90">
        <f t="shared" si="1"/>
        <v>39255</v>
      </c>
      <c r="B192" s="32">
        <v>72.71</v>
      </c>
      <c r="C192" s="32">
        <v>151.62</v>
      </c>
      <c r="D192" s="32">
        <v>128.15</v>
      </c>
    </row>
    <row r="193" spans="1:4" ht="11.25">
      <c r="A193" s="90">
        <f t="shared" si="1"/>
        <v>39262</v>
      </c>
      <c r="B193" s="32">
        <v>72.82</v>
      </c>
      <c r="C193" s="32">
        <v>150.11</v>
      </c>
      <c r="D193" s="32">
        <v>126.13</v>
      </c>
    </row>
    <row r="194" spans="1:4" ht="11.25">
      <c r="A194" s="90">
        <f t="shared" si="1"/>
        <v>39269</v>
      </c>
      <c r="B194" s="32">
        <v>77.1</v>
      </c>
      <c r="C194" s="32">
        <v>148.6</v>
      </c>
      <c r="D194" s="32">
        <v>123.99</v>
      </c>
    </row>
    <row r="195" spans="1:4" ht="11.25">
      <c r="A195" s="90">
        <f t="shared" si="1"/>
        <v>39276</v>
      </c>
      <c r="B195" s="32">
        <v>79.64</v>
      </c>
      <c r="C195" s="32">
        <v>149.37</v>
      </c>
      <c r="D195" s="32">
        <v>125.78</v>
      </c>
    </row>
    <row r="196" spans="1:4" ht="11.25">
      <c r="A196" s="90">
        <f t="shared" si="1"/>
        <v>39283</v>
      </c>
      <c r="B196" s="32">
        <v>79.31</v>
      </c>
      <c r="C196" s="32">
        <v>147.72</v>
      </c>
      <c r="D196" s="32">
        <v>123.95</v>
      </c>
    </row>
    <row r="197" spans="1:4" ht="11.25">
      <c r="A197" s="90">
        <f t="shared" si="1"/>
        <v>39290</v>
      </c>
      <c r="B197" s="32">
        <v>77</v>
      </c>
      <c r="C197" s="32">
        <v>151.03</v>
      </c>
      <c r="D197" s="32">
        <v>125.35</v>
      </c>
    </row>
    <row r="198" spans="1:4" ht="11.25">
      <c r="A198" s="90">
        <f t="shared" si="1"/>
        <v>39297</v>
      </c>
      <c r="B198" s="32">
        <v>75.16</v>
      </c>
      <c r="C198" s="32">
        <v>148.9</v>
      </c>
      <c r="D198" s="32">
        <v>125.91</v>
      </c>
    </row>
    <row r="199" spans="1:4" ht="11.25">
      <c r="A199" s="90">
        <f t="shared" si="1"/>
        <v>39304</v>
      </c>
      <c r="B199" s="32">
        <v>70.29</v>
      </c>
      <c r="C199" s="32">
        <v>148.71</v>
      </c>
      <c r="D199" s="32">
        <v>127.17</v>
      </c>
    </row>
    <row r="200" spans="1:4" ht="11.25">
      <c r="A200" s="90">
        <f t="shared" si="1"/>
        <v>39311</v>
      </c>
      <c r="B200" s="32">
        <v>69.6</v>
      </c>
      <c r="C200" s="32">
        <v>150.3</v>
      </c>
      <c r="D200" s="32">
        <v>130.81</v>
      </c>
    </row>
    <row r="201" spans="1:4" ht="11.25">
      <c r="A201" s="90">
        <f t="shared" si="1"/>
        <v>39318</v>
      </c>
      <c r="B201" s="32">
        <v>69.75</v>
      </c>
      <c r="C201" s="32">
        <v>144.03</v>
      </c>
      <c r="D201" s="32">
        <v>128.09</v>
      </c>
    </row>
    <row r="202" spans="1:4" ht="11.25">
      <c r="A202" s="90">
        <f t="shared" si="1"/>
        <v>39325</v>
      </c>
      <c r="B202" s="32">
        <v>72.06</v>
      </c>
      <c r="C202" s="32">
        <v>146.88</v>
      </c>
      <c r="D202" s="32">
        <v>129.72</v>
      </c>
    </row>
    <row r="203" spans="1:4" ht="11.25">
      <c r="A203" s="90">
        <f t="shared" si="1"/>
        <v>39332</v>
      </c>
      <c r="B203" s="32">
        <v>75.51</v>
      </c>
      <c r="C203" s="32">
        <v>148.99</v>
      </c>
      <c r="D203" s="32">
        <v>135.31</v>
      </c>
    </row>
    <row r="204" spans="1:4" ht="11.25">
      <c r="A204" s="90">
        <f t="shared" si="1"/>
        <v>39339</v>
      </c>
      <c r="B204" s="32">
        <v>76.81</v>
      </c>
      <c r="C204" s="32">
        <v>147.96</v>
      </c>
      <c r="D204" s="32">
        <v>136.27</v>
      </c>
    </row>
    <row r="205" spans="1:4" ht="11.25">
      <c r="A205" s="90">
        <f t="shared" si="1"/>
        <v>39346</v>
      </c>
      <c r="B205" s="32">
        <v>78.89</v>
      </c>
      <c r="C205" s="32">
        <v>149.7</v>
      </c>
      <c r="D205" s="32">
        <v>138.63</v>
      </c>
    </row>
    <row r="206" spans="1:4" ht="11.25">
      <c r="A206" s="90">
        <f t="shared" si="1"/>
        <v>39353</v>
      </c>
      <c r="B206" s="32">
        <v>79.4</v>
      </c>
      <c r="C206" s="32">
        <v>152.95</v>
      </c>
      <c r="D206" s="32">
        <v>139.67</v>
      </c>
    </row>
    <row r="207" spans="1:4" ht="11.25">
      <c r="A207" s="90">
        <f t="shared" si="1"/>
        <v>39360</v>
      </c>
      <c r="B207" s="32">
        <v>79.32</v>
      </c>
      <c r="C207" s="32">
        <v>153.26</v>
      </c>
      <c r="D207" s="32">
        <v>139.05</v>
      </c>
    </row>
    <row r="208" spans="1:4" ht="11.25">
      <c r="A208" s="90">
        <f t="shared" si="1"/>
        <v>39367</v>
      </c>
      <c r="B208" s="32">
        <v>81.07</v>
      </c>
      <c r="C208" s="32">
        <v>150.83</v>
      </c>
      <c r="D208" s="32">
        <v>135.83</v>
      </c>
    </row>
    <row r="209" spans="1:4" ht="11.25">
      <c r="A209" s="90">
        <f t="shared" si="1"/>
        <v>39374</v>
      </c>
      <c r="B209" s="32">
        <v>84.83</v>
      </c>
      <c r="C209" s="32">
        <v>151.4</v>
      </c>
      <c r="D209" s="32">
        <v>136.02</v>
      </c>
    </row>
    <row r="210" spans="1:4" ht="11.25">
      <c r="A210" s="90">
        <f t="shared" si="1"/>
        <v>39381</v>
      </c>
      <c r="B210" s="32">
        <v>88.33</v>
      </c>
      <c r="C210" s="32">
        <v>151.44</v>
      </c>
      <c r="D210" s="32">
        <v>135.96</v>
      </c>
    </row>
    <row r="211" spans="1:4" ht="11.25">
      <c r="A211" s="90">
        <f t="shared" si="1"/>
        <v>39388</v>
      </c>
      <c r="B211" s="32">
        <v>92.49</v>
      </c>
      <c r="C211" s="32">
        <v>148.69</v>
      </c>
      <c r="D211" s="32">
        <v>134.57</v>
      </c>
    </row>
    <row r="212" spans="1:4" ht="11.25">
      <c r="A212" s="90">
        <f t="shared" si="1"/>
        <v>39395</v>
      </c>
      <c r="B212" s="32">
        <v>93.37</v>
      </c>
      <c r="C212" s="32">
        <v>148.7</v>
      </c>
      <c r="D212" s="32">
        <v>134.72</v>
      </c>
    </row>
    <row r="213" spans="1:4" ht="11.25">
      <c r="A213" s="90">
        <f t="shared" si="1"/>
        <v>39402</v>
      </c>
      <c r="B213" s="32">
        <v>92.22</v>
      </c>
      <c r="C213" s="32">
        <v>145.56</v>
      </c>
      <c r="D213" s="32">
        <v>132.56</v>
      </c>
    </row>
    <row r="214" spans="1:4" ht="11.25">
      <c r="A214" s="90">
        <f t="shared" si="1"/>
        <v>39409</v>
      </c>
      <c r="B214" s="32">
        <v>95.81</v>
      </c>
      <c r="C214" s="32">
        <v>142.05</v>
      </c>
      <c r="D214" s="32">
        <v>133.61</v>
      </c>
    </row>
    <row r="215" spans="1:4" ht="11.25">
      <c r="A215" s="90">
        <f t="shared" si="1"/>
        <v>39416</v>
      </c>
      <c r="B215" s="32">
        <v>88.64</v>
      </c>
      <c r="C215" s="32">
        <v>143.57</v>
      </c>
      <c r="D215" s="32">
        <v>136.53</v>
      </c>
    </row>
    <row r="216" spans="1:4" ht="11.25">
      <c r="A216" s="90">
        <f t="shared" si="1"/>
        <v>39423</v>
      </c>
      <c r="B216" s="32">
        <v>88.38</v>
      </c>
      <c r="C216" s="32">
        <v>144.17</v>
      </c>
      <c r="D216" s="32">
        <v>140.28</v>
      </c>
    </row>
    <row r="217" spans="1:4" ht="11.25">
      <c r="A217" s="90">
        <f t="shared" si="1"/>
        <v>39430</v>
      </c>
      <c r="B217" s="32">
        <v>91.97</v>
      </c>
      <c r="C217" s="32">
        <v>147.25</v>
      </c>
      <c r="D217" s="32">
        <v>144.17</v>
      </c>
    </row>
    <row r="218" spans="1:4" ht="11.25">
      <c r="A218" s="90">
        <f t="shared" si="1"/>
        <v>39437</v>
      </c>
      <c r="B218" s="32">
        <v>92.76</v>
      </c>
      <c r="C218" s="32">
        <v>150.63</v>
      </c>
      <c r="D218" s="32">
        <v>150.98</v>
      </c>
    </row>
    <row r="219" spans="1:4" ht="11.25">
      <c r="A219" s="90">
        <f t="shared" si="1"/>
        <v>39444</v>
      </c>
      <c r="B219" s="32">
        <v>94.17</v>
      </c>
      <c r="C219" s="32">
        <v>151.28</v>
      </c>
      <c r="D219" s="32">
        <v>149.97</v>
      </c>
    </row>
    <row r="220" spans="1:4" ht="11.25">
      <c r="A220" s="90">
        <f t="shared" si="1"/>
        <v>39451</v>
      </c>
      <c r="B220" s="32">
        <v>96.68</v>
      </c>
      <c r="C220" s="32">
        <v>148.8</v>
      </c>
      <c r="D220" s="32">
        <v>147.16</v>
      </c>
    </row>
    <row r="221" spans="1:4" ht="11.25">
      <c r="A221" s="90">
        <f t="shared" si="1"/>
        <v>39458</v>
      </c>
      <c r="B221" s="32">
        <v>90.71</v>
      </c>
      <c r="C221" s="32">
        <v>154.27</v>
      </c>
      <c r="D221" s="32">
        <v>151.9</v>
      </c>
    </row>
    <row r="222" spans="1:4" ht="11.25">
      <c r="A222" s="90">
        <f t="shared" si="1"/>
        <v>39465</v>
      </c>
      <c r="B222" s="32">
        <v>89.4</v>
      </c>
      <c r="C222" s="32">
        <v>157.29</v>
      </c>
      <c r="D222" s="32">
        <v>156.74</v>
      </c>
    </row>
    <row r="223" spans="1:4" ht="11.25">
      <c r="A223" s="90">
        <f t="shared" si="1"/>
        <v>39472</v>
      </c>
      <c r="B223" s="32">
        <v>91.18</v>
      </c>
      <c r="C223" s="32">
        <v>154.5</v>
      </c>
      <c r="D223" s="32">
        <v>155.11</v>
      </c>
    </row>
    <row r="224" spans="1:4" ht="11.25">
      <c r="A224" s="90">
        <f t="shared" si="1"/>
        <v>39479</v>
      </c>
      <c r="B224" s="32">
        <v>89.76</v>
      </c>
      <c r="C224" s="32">
        <v>156.75</v>
      </c>
      <c r="D224" s="32">
        <v>156.07</v>
      </c>
    </row>
    <row r="225" spans="1:4" ht="11.25">
      <c r="A225" s="90">
        <f t="shared" si="1"/>
        <v>39486</v>
      </c>
      <c r="B225" s="32">
        <v>91.94</v>
      </c>
      <c r="C225" s="32">
        <v>163.61</v>
      </c>
      <c r="D225" s="32">
        <v>165.32</v>
      </c>
    </row>
    <row r="226" spans="1:4" ht="11.25">
      <c r="A226" s="90">
        <f t="shared" si="1"/>
        <v>39493</v>
      </c>
      <c r="B226" s="32">
        <v>94.96</v>
      </c>
      <c r="C226" s="32">
        <v>167.22</v>
      </c>
      <c r="D226" s="32">
        <v>166.6</v>
      </c>
    </row>
    <row r="227" spans="1:4" ht="11.25">
      <c r="A227" s="90">
        <f t="shared" si="1"/>
        <v>39500</v>
      </c>
      <c r="B227" s="32">
        <v>97.07</v>
      </c>
      <c r="C227" s="32">
        <v>171.02</v>
      </c>
      <c r="D227" s="32">
        <v>170.61</v>
      </c>
    </row>
    <row r="228" spans="1:4" ht="11.25">
      <c r="A228" s="90">
        <f t="shared" si="1"/>
        <v>39507</v>
      </c>
      <c r="B228" s="32">
        <v>100.15</v>
      </c>
      <c r="C228" s="32">
        <v>171.48</v>
      </c>
      <c r="D228" s="32">
        <v>170.75</v>
      </c>
    </row>
    <row r="229" spans="1:4" ht="11.25">
      <c r="A229" s="90">
        <f t="shared" si="1"/>
        <v>39514</v>
      </c>
      <c r="B229" s="32">
        <v>102.79</v>
      </c>
      <c r="C229" s="32">
        <v>177.89</v>
      </c>
      <c r="D229" s="32">
        <v>175.34</v>
      </c>
    </row>
    <row r="230" spans="1:4" ht="11.25">
      <c r="A230" s="90">
        <f t="shared" si="1"/>
        <v>39521</v>
      </c>
      <c r="B230" s="32">
        <v>107.57</v>
      </c>
      <c r="C230" s="32">
        <v>173</v>
      </c>
      <c r="D230" s="32">
        <v>173.9</v>
      </c>
    </row>
    <row r="231" spans="1:4" ht="11.25">
      <c r="A231" s="90">
        <f t="shared" si="1"/>
        <v>39528</v>
      </c>
      <c r="B231" s="32">
        <v>100.76</v>
      </c>
      <c r="C231" s="32">
        <v>167.32</v>
      </c>
      <c r="D231" s="32">
        <v>167.65</v>
      </c>
    </row>
    <row r="232" spans="1:4" ht="11.25">
      <c r="A232" s="90">
        <f t="shared" si="1"/>
        <v>39535</v>
      </c>
      <c r="B232" s="32">
        <v>104.12</v>
      </c>
      <c r="C232" s="32">
        <v>162.28</v>
      </c>
      <c r="D232" s="32">
        <v>161.33</v>
      </c>
    </row>
    <row r="233" spans="1:4" ht="11.25">
      <c r="A233" s="90">
        <f t="shared" si="1"/>
        <v>39542</v>
      </c>
      <c r="B233" s="32">
        <v>104.81</v>
      </c>
      <c r="C233" s="32">
        <v>157.94</v>
      </c>
      <c r="D233" s="32">
        <v>154.43</v>
      </c>
    </row>
    <row r="234" spans="1:4" ht="11.25">
      <c r="A234" s="90">
        <f t="shared" si="1"/>
        <v>39549</v>
      </c>
      <c r="B234" s="32">
        <v>108.11</v>
      </c>
      <c r="C234" s="32">
        <v>163.05</v>
      </c>
      <c r="D234" s="32">
        <v>160.57</v>
      </c>
    </row>
    <row r="235" spans="1:4" ht="11.25">
      <c r="A235" s="90">
        <f t="shared" si="1"/>
        <v>39556</v>
      </c>
      <c r="B235" s="32">
        <v>113.54</v>
      </c>
      <c r="C235" s="32">
        <v>165.6</v>
      </c>
      <c r="D235" s="32">
        <v>164.65</v>
      </c>
    </row>
    <row r="236" spans="1:4" ht="11.25">
      <c r="A236" s="90">
        <f t="shared" si="1"/>
        <v>39563</v>
      </c>
      <c r="B236" s="32">
        <v>116.28</v>
      </c>
      <c r="C236" s="32">
        <v>166.99</v>
      </c>
      <c r="D236" s="32">
        <v>166.8</v>
      </c>
    </row>
    <row r="237" spans="1:4" ht="11.25">
      <c r="A237" s="90">
        <f t="shared" si="1"/>
        <v>39570</v>
      </c>
      <c r="B237" s="32">
        <v>114.18</v>
      </c>
      <c r="C237" s="32">
        <v>165.89</v>
      </c>
      <c r="D237" s="32">
        <v>163.31</v>
      </c>
    </row>
    <row r="238" spans="1:4" ht="11.25">
      <c r="A238" s="90">
        <f t="shared" si="1"/>
        <v>39577</v>
      </c>
      <c r="B238" s="32">
        <v>124.56</v>
      </c>
      <c r="C238" s="32">
        <v>165.21</v>
      </c>
      <c r="D238" s="32">
        <v>162.69</v>
      </c>
    </row>
    <row r="239" spans="1:4" ht="11.25">
      <c r="A239" s="90">
        <f t="shared" si="1"/>
        <v>39584</v>
      </c>
      <c r="B239" s="32">
        <v>123.57</v>
      </c>
      <c r="C239" s="32">
        <v>166.27</v>
      </c>
      <c r="D239" s="32">
        <v>165.62</v>
      </c>
    </row>
    <row r="240" spans="1:4" ht="11.25">
      <c r="A240" s="90">
        <f t="shared" si="1"/>
        <v>39591</v>
      </c>
      <c r="B240" s="32">
        <v>130.15</v>
      </c>
      <c r="C240" s="32">
        <v>163.04</v>
      </c>
      <c r="D240" s="32">
        <v>162.21</v>
      </c>
    </row>
    <row r="241" spans="1:4" ht="11.25">
      <c r="A241" s="90">
        <f t="shared" si="1"/>
        <v>39598</v>
      </c>
      <c r="B241" s="32">
        <v>127.08</v>
      </c>
      <c r="C241" s="32">
        <v>163</v>
      </c>
      <c r="D241" s="32">
        <v>161.34</v>
      </c>
    </row>
    <row r="242" spans="1:4" ht="11.25">
      <c r="A242" s="90">
        <f t="shared" si="1"/>
        <v>39605</v>
      </c>
      <c r="B242" s="32">
        <v>134.86</v>
      </c>
      <c r="C242" s="32">
        <v>161.11</v>
      </c>
      <c r="D242" s="32">
        <v>162.07</v>
      </c>
    </row>
    <row r="243" spans="1:4" ht="11.25">
      <c r="A243" s="90">
        <f t="shared" si="1"/>
        <v>39612</v>
      </c>
      <c r="B243" s="32">
        <v>134.38</v>
      </c>
      <c r="C243" s="32">
        <v>165.65</v>
      </c>
      <c r="D243" s="32">
        <v>169.33</v>
      </c>
    </row>
    <row r="244" spans="1:4" ht="11.25">
      <c r="A244" s="90">
        <f t="shared" si="1"/>
        <v>39619</v>
      </c>
      <c r="B244" s="32">
        <v>133.74</v>
      </c>
      <c r="C244" s="32">
        <v>172.47</v>
      </c>
      <c r="D244" s="32">
        <v>179.1</v>
      </c>
    </row>
    <row r="245" spans="1:4" ht="11.25">
      <c r="A245" s="90">
        <f t="shared" si="1"/>
        <v>39626</v>
      </c>
      <c r="B245" s="32">
        <v>139.89</v>
      </c>
      <c r="C245" s="32">
        <v>169.99</v>
      </c>
      <c r="D245" s="32">
        <v>173.82</v>
      </c>
    </row>
    <row r="246" spans="1:4" ht="11.25">
      <c r="A246" s="90">
        <f t="shared" si="1"/>
        <v>39633</v>
      </c>
      <c r="B246" s="32">
        <v>144.1</v>
      </c>
      <c r="C246" s="32">
        <v>172.67</v>
      </c>
      <c r="D246" s="32">
        <v>178</v>
      </c>
    </row>
    <row r="247" spans="1:4" ht="11.25">
      <c r="A247" s="90">
        <f t="shared" si="1"/>
        <v>39640</v>
      </c>
      <c r="B247" s="32">
        <v>144.38</v>
      </c>
      <c r="C247" s="32">
        <v>168.42</v>
      </c>
      <c r="D247" s="32">
        <v>171.4</v>
      </c>
    </row>
    <row r="248" spans="1:4" ht="11.25">
      <c r="A248" s="90">
        <f aca="true" t="shared" si="2" ref="A248:A288">A247+7</f>
        <v>39647</v>
      </c>
      <c r="B248" s="32">
        <v>129</v>
      </c>
      <c r="C248" s="32">
        <v>167.04</v>
      </c>
      <c r="D248" s="32">
        <v>168.94</v>
      </c>
    </row>
    <row r="249" spans="1:4" ht="11.25">
      <c r="A249" s="90">
        <f t="shared" si="2"/>
        <v>39654</v>
      </c>
      <c r="B249" s="32">
        <v>123.72</v>
      </c>
      <c r="C249" s="32">
        <v>162.04</v>
      </c>
      <c r="D249" s="32">
        <v>161.72</v>
      </c>
    </row>
    <row r="250" spans="1:4" ht="11.25">
      <c r="A250" s="90">
        <f t="shared" si="2"/>
        <v>39661</v>
      </c>
      <c r="B250" s="32">
        <v>123.33</v>
      </c>
      <c r="C250" s="32">
        <v>160.68</v>
      </c>
      <c r="D250" s="32">
        <v>161.9</v>
      </c>
    </row>
    <row r="251" spans="1:4" ht="11.25">
      <c r="A251" s="90">
        <f t="shared" si="2"/>
        <v>39668</v>
      </c>
      <c r="B251" s="32">
        <v>112.43</v>
      </c>
      <c r="C251" s="32">
        <v>157.12</v>
      </c>
      <c r="D251" s="32">
        <v>158.03</v>
      </c>
    </row>
    <row r="252" spans="1:4" ht="11.25">
      <c r="A252" s="90">
        <f t="shared" si="2"/>
        <v>39675</v>
      </c>
      <c r="B252" s="32">
        <v>110.71</v>
      </c>
      <c r="C252" s="32">
        <v>157.81</v>
      </c>
      <c r="D252" s="32">
        <v>160.7</v>
      </c>
    </row>
    <row r="253" spans="1:4" ht="11.25">
      <c r="A253" s="90">
        <f t="shared" si="2"/>
        <v>39682</v>
      </c>
      <c r="B253" s="32">
        <v>112.97</v>
      </c>
      <c r="C253" s="32">
        <v>161.06</v>
      </c>
      <c r="D253" s="32">
        <v>165.18</v>
      </c>
    </row>
    <row r="254" spans="1:4" ht="11.25">
      <c r="A254" s="90">
        <f t="shared" si="2"/>
        <v>39689</v>
      </c>
      <c r="B254" s="32">
        <v>111.98</v>
      </c>
      <c r="C254" s="32">
        <v>164.92</v>
      </c>
      <c r="D254" s="32">
        <v>169.82</v>
      </c>
    </row>
    <row r="255" spans="1:4" ht="11.25">
      <c r="A255" s="90">
        <f t="shared" si="2"/>
        <v>39696</v>
      </c>
      <c r="B255" s="32">
        <v>102.79</v>
      </c>
      <c r="C255" s="32">
        <v>162.79</v>
      </c>
      <c r="D255" s="32">
        <v>166.6</v>
      </c>
    </row>
    <row r="256" spans="1:4" ht="11.25">
      <c r="A256" s="90">
        <f t="shared" si="2"/>
        <v>39703</v>
      </c>
      <c r="B256" s="32">
        <v>95.05</v>
      </c>
      <c r="C256" s="32">
        <v>160.71</v>
      </c>
      <c r="D256" s="32">
        <v>163.69</v>
      </c>
    </row>
    <row r="257" spans="1:4" ht="11.25">
      <c r="A257" s="90">
        <f t="shared" si="2"/>
        <v>39710</v>
      </c>
      <c r="B257" s="32">
        <v>97.9</v>
      </c>
      <c r="C257" s="32">
        <v>153.68</v>
      </c>
      <c r="D257" s="32">
        <v>156.48</v>
      </c>
    </row>
    <row r="258" spans="1:4" ht="11.25">
      <c r="A258" s="90">
        <f t="shared" si="2"/>
        <v>39717</v>
      </c>
      <c r="B258" s="32">
        <v>102.03</v>
      </c>
      <c r="C258" s="32">
        <v>154.22</v>
      </c>
      <c r="D258" s="32">
        <v>158.45</v>
      </c>
    </row>
    <row r="259" spans="1:4" ht="11.25">
      <c r="A259" s="90">
        <f t="shared" si="2"/>
        <v>39724</v>
      </c>
      <c r="B259" s="32">
        <v>88.37</v>
      </c>
      <c r="C259" s="32">
        <v>149.64</v>
      </c>
      <c r="D259" s="32">
        <v>152.99</v>
      </c>
    </row>
    <row r="260" spans="1:4" ht="11.25">
      <c r="A260" s="90">
        <f t="shared" si="2"/>
        <v>39731</v>
      </c>
      <c r="B260" s="32">
        <v>76.23</v>
      </c>
      <c r="C260" s="32">
        <v>140.54</v>
      </c>
      <c r="D260" s="32">
        <v>143.42</v>
      </c>
    </row>
    <row r="261" spans="1:4" ht="11.25">
      <c r="A261" s="90">
        <f t="shared" si="2"/>
        <v>39738</v>
      </c>
      <c r="B261" s="32">
        <v>67.69</v>
      </c>
      <c r="C261" s="32">
        <v>136.76</v>
      </c>
      <c r="D261" s="32">
        <v>140.54</v>
      </c>
    </row>
    <row r="262" spans="1:4" ht="11.25">
      <c r="A262" s="90">
        <f t="shared" si="2"/>
        <v>39745</v>
      </c>
      <c r="B262" s="32">
        <v>60.66</v>
      </c>
      <c r="C262" s="32">
        <v>132.96</v>
      </c>
      <c r="D262" s="32">
        <v>141.91</v>
      </c>
    </row>
    <row r="263" spans="1:4" ht="11.25">
      <c r="A263" s="90">
        <f t="shared" si="2"/>
        <v>39752</v>
      </c>
      <c r="B263" s="32">
        <v>64.4</v>
      </c>
      <c r="C263" s="32">
        <v>129.07</v>
      </c>
      <c r="D263" s="32">
        <v>136.91</v>
      </c>
    </row>
    <row r="264" spans="1:4" ht="11.25">
      <c r="A264" s="90">
        <f t="shared" si="2"/>
        <v>39759</v>
      </c>
      <c r="B264" s="32">
        <v>57</v>
      </c>
      <c r="C264" s="32">
        <v>134.43</v>
      </c>
      <c r="D264" s="32">
        <v>144.65</v>
      </c>
    </row>
    <row r="265" spans="1:4" ht="11.25">
      <c r="A265" s="90">
        <f t="shared" si="2"/>
        <v>39766</v>
      </c>
      <c r="B265" s="32">
        <v>51</v>
      </c>
      <c r="C265" s="32">
        <v>129.02</v>
      </c>
      <c r="D265" s="32">
        <v>140.97</v>
      </c>
    </row>
    <row r="266" spans="1:4" ht="11.25">
      <c r="A266" s="90">
        <f t="shared" si="2"/>
        <v>39773</v>
      </c>
      <c r="B266" s="32">
        <v>47.44</v>
      </c>
      <c r="C266" s="32">
        <v>127.66</v>
      </c>
      <c r="D266" s="32">
        <v>140.95</v>
      </c>
    </row>
    <row r="267" spans="1:4" ht="11.25">
      <c r="A267" s="90">
        <f t="shared" si="2"/>
        <v>39780</v>
      </c>
      <c r="B267" s="32">
        <v>51.73</v>
      </c>
      <c r="C267" s="32">
        <v>122.06</v>
      </c>
      <c r="D267" s="32">
        <v>135.94</v>
      </c>
    </row>
    <row r="268" spans="1:4" ht="11.25">
      <c r="A268" s="90">
        <f t="shared" si="2"/>
        <v>39787</v>
      </c>
      <c r="B268" s="32">
        <v>39.19</v>
      </c>
      <c r="C268" s="32">
        <v>119.19</v>
      </c>
      <c r="D268" s="32">
        <v>133.43</v>
      </c>
    </row>
    <row r="269" spans="1:4" ht="11.25">
      <c r="A269" s="90">
        <f t="shared" si="2"/>
        <v>39794</v>
      </c>
      <c r="B269" s="32">
        <v>46.14</v>
      </c>
      <c r="C269" s="32">
        <v>109.57</v>
      </c>
      <c r="D269" s="32">
        <v>125.73</v>
      </c>
    </row>
    <row r="270" spans="1:4" ht="11.25">
      <c r="A270" s="90">
        <f t="shared" si="2"/>
        <v>39801</v>
      </c>
      <c r="B270" s="32">
        <v>41.7</v>
      </c>
      <c r="C270" s="32">
        <v>107.02</v>
      </c>
      <c r="D270" s="32">
        <v>126.64</v>
      </c>
    </row>
    <row r="271" spans="1:4" ht="11.25">
      <c r="A271" s="90">
        <f t="shared" si="2"/>
        <v>39808</v>
      </c>
      <c r="B271" s="32">
        <v>35.68</v>
      </c>
      <c r="C271" s="32">
        <v>109.96</v>
      </c>
      <c r="D271" s="32">
        <v>130.11</v>
      </c>
    </row>
    <row r="272" spans="1:4" ht="11.25">
      <c r="A272" s="90">
        <f t="shared" si="2"/>
        <v>39815</v>
      </c>
      <c r="B272" s="32">
        <v>47.78</v>
      </c>
      <c r="C272" s="32">
        <v>111.33</v>
      </c>
      <c r="D272" s="32">
        <v>133.08</v>
      </c>
    </row>
    <row r="273" spans="1:4" ht="11.25">
      <c r="A273" s="90">
        <f t="shared" si="2"/>
        <v>39822</v>
      </c>
      <c r="B273" s="32">
        <v>43.67</v>
      </c>
      <c r="C273" s="32">
        <v>123.27</v>
      </c>
      <c r="D273" s="32">
        <v>144.26</v>
      </c>
    </row>
    <row r="274" spans="1:4" ht="11.25">
      <c r="A274" s="90">
        <f t="shared" si="2"/>
        <v>39829</v>
      </c>
      <c r="B274" s="32">
        <v>43.72</v>
      </c>
      <c r="C274" s="32">
        <v>118.62</v>
      </c>
      <c r="D274" s="32">
        <v>139.7</v>
      </c>
    </row>
    <row r="275" spans="1:4" ht="11.25">
      <c r="A275" s="90">
        <f t="shared" si="2"/>
        <v>39836</v>
      </c>
      <c r="B275" s="32">
        <v>46.38</v>
      </c>
      <c r="C275" s="32">
        <v>122.14</v>
      </c>
      <c r="D275" s="32">
        <v>144.37</v>
      </c>
    </row>
    <row r="276" spans="1:4" ht="11.25">
      <c r="A276" s="90">
        <f t="shared" si="2"/>
        <v>39843</v>
      </c>
      <c r="B276" s="32">
        <v>44.94</v>
      </c>
      <c r="C276" s="32">
        <v>123.61</v>
      </c>
      <c r="D276" s="32">
        <v>146.77</v>
      </c>
    </row>
    <row r="277" spans="1:4" ht="11.25">
      <c r="A277" s="90">
        <f t="shared" si="2"/>
        <v>39850</v>
      </c>
      <c r="B277" s="32">
        <v>45.76</v>
      </c>
      <c r="C277" s="32">
        <v>122.31</v>
      </c>
      <c r="D277" s="32">
        <v>144.67</v>
      </c>
    </row>
    <row r="278" spans="1:4" ht="11.25">
      <c r="A278" s="90">
        <f t="shared" si="2"/>
        <v>39857</v>
      </c>
      <c r="B278" s="32">
        <v>43.65</v>
      </c>
      <c r="C278" s="32">
        <v>125</v>
      </c>
      <c r="D278" s="32">
        <v>147.24</v>
      </c>
    </row>
    <row r="279" spans="1:4" ht="11.25">
      <c r="A279" s="90">
        <f t="shared" si="2"/>
        <v>39864</v>
      </c>
      <c r="B279" s="32">
        <v>41.15</v>
      </c>
      <c r="C279" s="32">
        <v>122.4</v>
      </c>
      <c r="D279" s="32">
        <v>145.03</v>
      </c>
    </row>
    <row r="280" spans="1:4" ht="11.25">
      <c r="A280" s="90">
        <f t="shared" si="2"/>
        <v>39871</v>
      </c>
      <c r="B280" s="32">
        <v>44.91</v>
      </c>
      <c r="C280" s="32">
        <v>118.23</v>
      </c>
      <c r="D280" s="32">
        <v>140.54</v>
      </c>
    </row>
    <row r="281" spans="1:4" ht="11.25">
      <c r="A281" s="90">
        <f t="shared" si="2"/>
        <v>39878</v>
      </c>
      <c r="B281" s="32">
        <v>44.56</v>
      </c>
      <c r="C281" s="32">
        <v>118.84</v>
      </c>
      <c r="D281" s="32">
        <v>138.61</v>
      </c>
    </row>
    <row r="282" spans="1:4" ht="11.25">
      <c r="A282" s="90">
        <f t="shared" si="2"/>
        <v>39885</v>
      </c>
      <c r="B282" s="32">
        <v>44.36</v>
      </c>
      <c r="C282" s="32">
        <v>119.9</v>
      </c>
      <c r="D282" s="32">
        <v>139.76</v>
      </c>
    </row>
    <row r="283" spans="1:4" ht="11.25">
      <c r="A283" s="90">
        <f t="shared" si="2"/>
        <v>39892</v>
      </c>
      <c r="B283" s="32">
        <v>50</v>
      </c>
      <c r="C283" s="32">
        <v>118.23</v>
      </c>
      <c r="D283" s="32">
        <v>138.25</v>
      </c>
    </row>
    <row r="284" spans="1:4" ht="11.25">
      <c r="A284" s="90">
        <f t="shared" si="2"/>
        <v>39899</v>
      </c>
      <c r="B284" s="32">
        <v>50.78</v>
      </c>
      <c r="C284" s="32">
        <v>119.79</v>
      </c>
      <c r="D284" s="32">
        <v>139.87</v>
      </c>
    </row>
    <row r="285" spans="1:4" ht="11.25">
      <c r="A285" s="90">
        <f t="shared" si="2"/>
        <v>39906</v>
      </c>
      <c r="B285" s="32">
        <v>53.99</v>
      </c>
      <c r="C285" s="32">
        <v>121.2</v>
      </c>
      <c r="D285" s="32">
        <v>140.26</v>
      </c>
    </row>
    <row r="286" spans="1:4" ht="11.25">
      <c r="A286" s="90">
        <f t="shared" si="2"/>
        <v>39913</v>
      </c>
      <c r="B286" s="32">
        <v>53.88</v>
      </c>
      <c r="C286" s="32">
        <v>126.13</v>
      </c>
      <c r="D286" s="32">
        <v>143.56</v>
      </c>
    </row>
    <row r="287" spans="1:4" ht="11.25">
      <c r="A287" s="90">
        <f t="shared" si="2"/>
        <v>39920</v>
      </c>
      <c r="B287" s="32">
        <v>52.36</v>
      </c>
      <c r="C287" s="32">
        <v>128.7</v>
      </c>
      <c r="D287" s="32">
        <v>144.97</v>
      </c>
    </row>
    <row r="288" spans="1:4" ht="11.25">
      <c r="A288" s="90">
        <f t="shared" si="2"/>
        <v>39927</v>
      </c>
      <c r="B288" s="32">
        <v>50.89</v>
      </c>
      <c r="C288" s="32">
        <v>127.92</v>
      </c>
      <c r="D288" s="32">
        <v>145.32</v>
      </c>
    </row>
    <row r="289" spans="1:4" ht="11.25">
      <c r="A289" s="72"/>
      <c r="B289" s="34"/>
      <c r="C289" s="34"/>
      <c r="D289" s="34"/>
    </row>
    <row r="290" spans="1:4" ht="11.25">
      <c r="A290" s="33"/>
      <c r="B290" s="34"/>
      <c r="C290" s="34"/>
      <c r="D290" s="34"/>
    </row>
    <row r="291" spans="1:4" ht="11.25">
      <c r="A291" s="33"/>
      <c r="B291" s="34"/>
      <c r="C291" s="34"/>
      <c r="D291" s="34"/>
    </row>
    <row r="292" spans="1:4" ht="11.25">
      <c r="A292" s="33"/>
      <c r="B292" s="34"/>
      <c r="C292" s="34"/>
      <c r="D292" s="34"/>
    </row>
    <row r="293" spans="1:4" ht="11.25">
      <c r="A293" s="33"/>
      <c r="B293" s="34"/>
      <c r="C293" s="34"/>
      <c r="D293" s="34"/>
    </row>
    <row r="294" spans="1:4" ht="11.25">
      <c r="A294" s="33"/>
      <c r="B294" s="34"/>
      <c r="C294" s="34"/>
      <c r="D294" s="34"/>
    </row>
    <row r="295" spans="1:4" ht="11.25">
      <c r="A295" s="33"/>
      <c r="B295" s="34"/>
      <c r="C295" s="34"/>
      <c r="D295" s="34"/>
    </row>
    <row r="296" spans="1:4" ht="11.25">
      <c r="A296" s="33"/>
      <c r="B296" s="34"/>
      <c r="C296" s="34"/>
      <c r="D296" s="34"/>
    </row>
    <row r="297" spans="1:4" ht="11.25">
      <c r="A297" s="33"/>
      <c r="B297" s="34"/>
      <c r="C297" s="34"/>
      <c r="D297" s="34"/>
    </row>
    <row r="298" spans="1:4" ht="11.25">
      <c r="A298" s="33"/>
      <c r="B298" s="34"/>
      <c r="C298" s="34"/>
      <c r="D298" s="34"/>
    </row>
    <row r="299" spans="1:4" ht="11.25">
      <c r="A299" s="33"/>
      <c r="B299" s="34"/>
      <c r="C299" s="34"/>
      <c r="D299" s="34"/>
    </row>
    <row r="300" spans="1:4" ht="11.25">
      <c r="A300" s="33"/>
      <c r="B300" s="34"/>
      <c r="C300" s="34"/>
      <c r="D300" s="34"/>
    </row>
    <row r="301" spans="1:4" ht="11.25">
      <c r="A301" s="33"/>
      <c r="B301" s="34"/>
      <c r="C301" s="34"/>
      <c r="D301" s="34"/>
    </row>
    <row r="302" spans="1:4" ht="11.25">
      <c r="A302" s="33"/>
      <c r="B302" s="34"/>
      <c r="C302" s="34"/>
      <c r="D302" s="34"/>
    </row>
    <row r="303" spans="1:4" ht="11.25">
      <c r="A303" s="33"/>
      <c r="B303" s="34"/>
      <c r="C303" s="34"/>
      <c r="D303" s="34"/>
    </row>
    <row r="304" spans="1:4" ht="11.25">
      <c r="A304" s="33"/>
      <c r="B304" s="34"/>
      <c r="C304" s="34"/>
      <c r="D304" s="34"/>
    </row>
    <row r="305" spans="1:4" ht="11.25">
      <c r="A305" s="33"/>
      <c r="B305" s="34"/>
      <c r="C305" s="34"/>
      <c r="D305" s="34"/>
    </row>
    <row r="306" spans="1:4" ht="11.25">
      <c r="A306" s="33"/>
      <c r="B306" s="34"/>
      <c r="C306" s="34"/>
      <c r="D306" s="34"/>
    </row>
    <row r="307" spans="1:4" ht="11.25">
      <c r="A307" s="33"/>
      <c r="B307" s="34"/>
      <c r="C307" s="34"/>
      <c r="D307" s="34"/>
    </row>
    <row r="308" spans="1:4" ht="11.25">
      <c r="A308" s="33"/>
      <c r="B308" s="34"/>
      <c r="C308" s="34"/>
      <c r="D308" s="34"/>
    </row>
    <row r="309" spans="1:4" ht="11.25">
      <c r="A309" s="33"/>
      <c r="B309" s="34"/>
      <c r="C309" s="34"/>
      <c r="D309" s="34"/>
    </row>
    <row r="310" spans="1:4" ht="11.25">
      <c r="A310" s="33"/>
      <c r="B310" s="34"/>
      <c r="C310" s="34"/>
      <c r="D310" s="34"/>
    </row>
    <row r="311" spans="1:4" ht="11.25">
      <c r="A311" s="33"/>
      <c r="B311" s="34"/>
      <c r="C311" s="34"/>
      <c r="D311" s="34"/>
    </row>
    <row r="312" spans="1:4" ht="11.25">
      <c r="A312" s="33"/>
      <c r="B312" s="34"/>
      <c r="C312" s="34"/>
      <c r="D312" s="34"/>
    </row>
    <row r="313" spans="1:4" ht="11.25">
      <c r="A313" s="33"/>
      <c r="B313" s="34"/>
      <c r="C313" s="34"/>
      <c r="D313" s="34"/>
    </row>
    <row r="314" spans="1:4" ht="11.25">
      <c r="A314" s="33"/>
      <c r="B314" s="34"/>
      <c r="C314" s="34"/>
      <c r="D314" s="34"/>
    </row>
    <row r="315" spans="1:4" ht="11.25">
      <c r="A315" s="33"/>
      <c r="B315" s="34"/>
      <c r="C315" s="34"/>
      <c r="D315" s="34"/>
    </row>
    <row r="316" spans="1:4" ht="11.25">
      <c r="A316" s="33"/>
      <c r="B316" s="34"/>
      <c r="C316" s="34"/>
      <c r="D316" s="34"/>
    </row>
    <row r="317" spans="1:4" ht="11.25">
      <c r="A317" s="33"/>
      <c r="B317" s="34"/>
      <c r="C317" s="34"/>
      <c r="D317" s="34"/>
    </row>
    <row r="318" spans="1:4" ht="11.25">
      <c r="A318" s="33"/>
      <c r="B318" s="34"/>
      <c r="C318" s="34"/>
      <c r="D318" s="34"/>
    </row>
    <row r="319" spans="1:4" ht="11.25">
      <c r="A319" s="33"/>
      <c r="B319" s="34"/>
      <c r="C319" s="34"/>
      <c r="D319" s="34"/>
    </row>
    <row r="320" spans="1:4" ht="11.25">
      <c r="A320" s="33"/>
      <c r="B320" s="34"/>
      <c r="C320" s="34"/>
      <c r="D320" s="34"/>
    </row>
    <row r="321" spans="1:4" ht="11.25">
      <c r="A321" s="33"/>
      <c r="B321" s="34"/>
      <c r="C321" s="34"/>
      <c r="D321" s="34"/>
    </row>
    <row r="322" spans="1:4" ht="11.25">
      <c r="A322" s="33"/>
      <c r="B322" s="34"/>
      <c r="C322" s="34"/>
      <c r="D322" s="34"/>
    </row>
    <row r="323" spans="1:4" ht="11.25">
      <c r="A323" s="33"/>
      <c r="B323" s="34"/>
      <c r="C323" s="34"/>
      <c r="D323" s="34"/>
    </row>
    <row r="324" spans="2:4" ht="11.25">
      <c r="B324" s="34"/>
      <c r="C324" s="34"/>
      <c r="D324" s="34"/>
    </row>
    <row r="325" spans="2:4" ht="11.25">
      <c r="B325" s="34"/>
      <c r="C325" s="34"/>
      <c r="D325" s="34"/>
    </row>
    <row r="326" spans="2:4" ht="11.25">
      <c r="B326" s="34"/>
      <c r="C326" s="34"/>
      <c r="D326" s="34"/>
    </row>
    <row r="327" spans="2:4" ht="11.25">
      <c r="B327" s="34"/>
      <c r="C327" s="34"/>
      <c r="D327" s="34"/>
    </row>
    <row r="328" spans="2:4" ht="11.25">
      <c r="B328" s="34"/>
      <c r="C328" s="34"/>
      <c r="D328" s="34"/>
    </row>
    <row r="329" spans="2:4" ht="11.25">
      <c r="B329" s="34"/>
      <c r="C329" s="34"/>
      <c r="D329" s="34"/>
    </row>
    <row r="330" spans="2:4" ht="11.25">
      <c r="B330" s="34"/>
      <c r="C330" s="34"/>
      <c r="D330" s="34"/>
    </row>
    <row r="331" spans="2:4" ht="11.25">
      <c r="B331" s="34"/>
      <c r="C331" s="34"/>
      <c r="D331" s="34"/>
    </row>
    <row r="332" spans="2:4" ht="11.25">
      <c r="B332" s="34"/>
      <c r="C332" s="34"/>
      <c r="D332" s="34"/>
    </row>
    <row r="333" spans="2:4" ht="11.25">
      <c r="B333" s="34"/>
      <c r="C333" s="34"/>
      <c r="D333" s="34"/>
    </row>
    <row r="334" spans="2:4" ht="11.25">
      <c r="B334" s="34"/>
      <c r="C334" s="34"/>
      <c r="D334" s="34"/>
    </row>
    <row r="335" spans="2:4" ht="11.25">
      <c r="B335" s="34"/>
      <c r="C335" s="34"/>
      <c r="D335" s="34"/>
    </row>
    <row r="336" spans="2:4" ht="11.25">
      <c r="B336" s="34"/>
      <c r="C336" s="34"/>
      <c r="D336" s="34"/>
    </row>
    <row r="337" spans="2:4" ht="11.25">
      <c r="B337" s="34"/>
      <c r="C337" s="34"/>
      <c r="D337" s="34"/>
    </row>
    <row r="338" spans="2:4" ht="11.25">
      <c r="B338" s="34"/>
      <c r="C338" s="34"/>
      <c r="D338" s="34"/>
    </row>
    <row r="339" spans="2:4" ht="11.25">
      <c r="B339" s="34"/>
      <c r="C339" s="34"/>
      <c r="D339" s="34"/>
    </row>
    <row r="340" spans="2:4" ht="11.25">
      <c r="B340" s="34"/>
      <c r="C340" s="34"/>
      <c r="D340" s="34"/>
    </row>
    <row r="341" spans="2:4" ht="11.25">
      <c r="B341" s="34"/>
      <c r="C341" s="34"/>
      <c r="D341" s="34"/>
    </row>
    <row r="342" spans="2:4" ht="11.25">
      <c r="B342" s="34"/>
      <c r="C342" s="34"/>
      <c r="D342" s="34"/>
    </row>
    <row r="343" spans="2:4" ht="11.25">
      <c r="B343" s="34"/>
      <c r="C343" s="34"/>
      <c r="D343" s="34"/>
    </row>
    <row r="344" spans="2:4" ht="11.25">
      <c r="B344" s="34"/>
      <c r="C344" s="34"/>
      <c r="D344" s="34"/>
    </row>
    <row r="345" spans="2:4" ht="11.25">
      <c r="B345" s="34"/>
      <c r="C345" s="34"/>
      <c r="D345" s="34"/>
    </row>
    <row r="346" spans="2:4" ht="11.25">
      <c r="B346" s="34"/>
      <c r="C346" s="34"/>
      <c r="D346" s="34"/>
    </row>
    <row r="347" spans="2:4" ht="11.25">
      <c r="B347" s="34"/>
      <c r="C347" s="34"/>
      <c r="D347" s="34"/>
    </row>
    <row r="348" spans="2:4" ht="11.25">
      <c r="B348" s="34"/>
      <c r="C348" s="34"/>
      <c r="D348" s="34"/>
    </row>
    <row r="349" spans="2:4" ht="11.25">
      <c r="B349" s="34"/>
      <c r="C349" s="34"/>
      <c r="D349" s="34"/>
    </row>
    <row r="350" spans="2:4" ht="11.25">
      <c r="B350" s="34"/>
      <c r="C350" s="34"/>
      <c r="D350" s="34"/>
    </row>
    <row r="351" spans="2:4" ht="11.25">
      <c r="B351" s="34"/>
      <c r="C351" s="34"/>
      <c r="D351" s="34"/>
    </row>
    <row r="352" spans="2:4" ht="11.25">
      <c r="B352" s="34"/>
      <c r="C352" s="34"/>
      <c r="D352" s="34"/>
    </row>
    <row r="353" spans="2:4" ht="11.25">
      <c r="B353" s="34"/>
      <c r="C353" s="34"/>
      <c r="D353" s="34"/>
    </row>
    <row r="354" spans="2:4" ht="11.25">
      <c r="B354" s="34"/>
      <c r="C354" s="34"/>
      <c r="D354" s="34"/>
    </row>
    <row r="355" spans="2:4" ht="11.25">
      <c r="B355" s="34"/>
      <c r="C355" s="34"/>
      <c r="D355" s="34"/>
    </row>
    <row r="356" spans="2:4" ht="11.25">
      <c r="B356" s="34"/>
      <c r="C356" s="34"/>
      <c r="D356" s="34"/>
    </row>
    <row r="357" spans="2:4" ht="11.25">
      <c r="B357" s="34"/>
      <c r="C357" s="34"/>
      <c r="D357" s="34"/>
    </row>
    <row r="358" spans="2:4" ht="11.25">
      <c r="B358" s="34"/>
      <c r="C358" s="34"/>
      <c r="D358" s="34"/>
    </row>
    <row r="359" spans="2:4" ht="11.25">
      <c r="B359" s="34"/>
      <c r="C359" s="34"/>
      <c r="D359" s="34"/>
    </row>
    <row r="360" spans="2:4" ht="11.25">
      <c r="B360" s="34"/>
      <c r="C360" s="34"/>
      <c r="D360" s="34"/>
    </row>
    <row r="361" spans="2:4" ht="11.25">
      <c r="B361" s="34"/>
      <c r="C361" s="34"/>
      <c r="D361" s="34"/>
    </row>
    <row r="362" spans="2:4" ht="11.25">
      <c r="B362" s="34"/>
      <c r="C362" s="34"/>
      <c r="D362" s="34"/>
    </row>
    <row r="363" spans="2:4" ht="11.25">
      <c r="B363" s="34"/>
      <c r="C363" s="34"/>
      <c r="D363" s="34"/>
    </row>
    <row r="364" spans="2:4" ht="11.25">
      <c r="B364" s="34"/>
      <c r="C364" s="34"/>
      <c r="D364" s="34"/>
    </row>
    <row r="365" spans="2:4" ht="11.25">
      <c r="B365" s="34"/>
      <c r="C365" s="34"/>
      <c r="D365" s="34"/>
    </row>
    <row r="366" spans="2:4" ht="11.25">
      <c r="B366" s="34"/>
      <c r="C366" s="34"/>
      <c r="D366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E154"/>
  <sheetViews>
    <sheetView workbookViewId="0" topLeftCell="A1">
      <pane ySplit="8" topLeftCell="BM13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58" customWidth="1"/>
    <col min="2" max="2" width="16.28125" style="38" customWidth="1"/>
    <col min="3" max="3" width="14.57421875" style="38" customWidth="1"/>
    <col min="4" max="5" width="14.57421875" style="47" customWidth="1"/>
    <col min="6" max="16384" width="9.140625" style="38" customWidth="1"/>
  </cols>
  <sheetData>
    <row r="1" spans="1:5" ht="11.25">
      <c r="A1" s="3" t="s">
        <v>16</v>
      </c>
      <c r="D1" s="38"/>
      <c r="E1" s="38"/>
    </row>
    <row r="2" spans="1:5" ht="11.25">
      <c r="A2" s="3" t="s">
        <v>71</v>
      </c>
      <c r="D2" s="38"/>
      <c r="E2" s="38"/>
    </row>
    <row r="3" spans="1:5" ht="11.25">
      <c r="A3" s="4" t="s">
        <v>15</v>
      </c>
      <c r="D3" s="38"/>
      <c r="E3" s="38"/>
    </row>
    <row r="4" spans="1:3" ht="11.25">
      <c r="A4" s="27" t="s">
        <v>43</v>
      </c>
      <c r="B4" s="47"/>
      <c r="C4" s="47"/>
    </row>
    <row r="5" spans="1:5" ht="11.25">
      <c r="A5" s="5" t="s">
        <v>54</v>
      </c>
      <c r="B5" s="5"/>
      <c r="D5" s="38"/>
      <c r="E5" s="38"/>
    </row>
    <row r="6" spans="1:5" ht="11.25">
      <c r="A6" s="14" t="s">
        <v>75</v>
      </c>
      <c r="B6" s="5"/>
      <c r="D6" s="38"/>
      <c r="E6" s="38"/>
    </row>
    <row r="7" spans="4:5" ht="11.25">
      <c r="D7" s="38"/>
      <c r="E7" s="38"/>
    </row>
    <row r="8" spans="2:5" s="44" customFormat="1" ht="44.25" customHeight="1">
      <c r="B8" s="52" t="s">
        <v>36</v>
      </c>
      <c r="C8" s="52" t="s">
        <v>37</v>
      </c>
      <c r="D8" s="52" t="s">
        <v>44</v>
      </c>
      <c r="E8" s="52" t="s">
        <v>8</v>
      </c>
    </row>
    <row r="9" spans="1:5" ht="11.25">
      <c r="A9" s="86">
        <v>35490</v>
      </c>
      <c r="B9" s="45">
        <v>100</v>
      </c>
      <c r="C9" s="45">
        <v>100</v>
      </c>
      <c r="D9" s="45">
        <v>100</v>
      </c>
      <c r="E9" s="45">
        <v>100</v>
      </c>
    </row>
    <row r="10" spans="1:5" ht="11.25">
      <c r="A10" s="86">
        <v>35521</v>
      </c>
      <c r="B10" s="45">
        <v>99.5164762765582</v>
      </c>
      <c r="C10" s="45">
        <v>99.3</v>
      </c>
      <c r="D10" s="45">
        <v>108.9</v>
      </c>
      <c r="E10" s="45">
        <v>100.7</v>
      </c>
    </row>
    <row r="11" spans="1:5" ht="11.25">
      <c r="A11" s="86">
        <v>35551</v>
      </c>
      <c r="B11" s="45">
        <v>98.9361518440239</v>
      </c>
      <c r="C11" s="45">
        <v>99.4</v>
      </c>
      <c r="D11" s="45">
        <v>102.1</v>
      </c>
      <c r="E11" s="45">
        <v>100.6</v>
      </c>
    </row>
    <row r="12" spans="1:5" ht="11.25">
      <c r="A12" s="86">
        <v>35582</v>
      </c>
      <c r="B12" s="45">
        <v>98.3033109867679</v>
      </c>
      <c r="C12" s="45">
        <v>98.7</v>
      </c>
      <c r="D12" s="45">
        <v>101.6</v>
      </c>
      <c r="E12" s="45">
        <v>100.8</v>
      </c>
    </row>
    <row r="13" spans="1:5" ht="11.25">
      <c r="A13" s="86">
        <v>35612</v>
      </c>
      <c r="B13" s="45">
        <v>97.3335677055934</v>
      </c>
      <c r="C13" s="45">
        <v>99.6</v>
      </c>
      <c r="D13" s="45">
        <v>102.7</v>
      </c>
      <c r="E13" s="45">
        <v>101</v>
      </c>
    </row>
    <row r="14" spans="1:5" ht="11.25">
      <c r="A14" s="86">
        <v>35643</v>
      </c>
      <c r="B14" s="45">
        <v>97.0685382650992</v>
      </c>
      <c r="C14" s="45">
        <v>99.6</v>
      </c>
      <c r="D14" s="45">
        <v>103</v>
      </c>
      <c r="E14" s="45">
        <v>101.3</v>
      </c>
    </row>
    <row r="15" spans="1:5" ht="11.25">
      <c r="A15" s="86">
        <v>35674</v>
      </c>
      <c r="B15" s="45">
        <v>97.7528283697708</v>
      </c>
      <c r="C15" s="45">
        <v>100.3</v>
      </c>
      <c r="D15" s="45">
        <v>103.2</v>
      </c>
      <c r="E15" s="45">
        <v>101.6</v>
      </c>
    </row>
    <row r="16" spans="1:5" ht="11.25">
      <c r="A16" s="86">
        <v>35704</v>
      </c>
      <c r="B16" s="45">
        <v>99.0574951028453</v>
      </c>
      <c r="C16" s="45">
        <v>100</v>
      </c>
      <c r="D16" s="45">
        <v>105</v>
      </c>
      <c r="E16" s="45">
        <v>101.9</v>
      </c>
    </row>
    <row r="17" spans="1:5" ht="11.25">
      <c r="A17" s="86">
        <v>35735</v>
      </c>
      <c r="B17" s="45">
        <v>99.3132695728839</v>
      </c>
      <c r="C17" s="45">
        <v>99.6</v>
      </c>
      <c r="D17" s="45">
        <v>104.5</v>
      </c>
      <c r="E17" s="45">
        <v>101.8</v>
      </c>
    </row>
    <row r="18" spans="1:5" ht="11.25">
      <c r="A18" s="86">
        <v>35765</v>
      </c>
      <c r="B18" s="45">
        <v>98.1438302215481</v>
      </c>
      <c r="C18" s="45">
        <v>99.9</v>
      </c>
      <c r="D18" s="45">
        <v>103.5</v>
      </c>
      <c r="E18" s="45">
        <v>101.7</v>
      </c>
    </row>
    <row r="19" spans="1:5" ht="11.25">
      <c r="A19" s="86">
        <v>35796</v>
      </c>
      <c r="B19" s="45">
        <v>97.9155703948548</v>
      </c>
      <c r="C19" s="45">
        <v>99.5</v>
      </c>
      <c r="D19" s="45">
        <v>105.8</v>
      </c>
      <c r="E19" s="45">
        <v>102.2</v>
      </c>
    </row>
    <row r="20" spans="1:5" ht="11.25">
      <c r="A20" s="86">
        <v>35827</v>
      </c>
      <c r="B20" s="45">
        <v>97.2209225764382</v>
      </c>
      <c r="C20" s="45">
        <v>99.6</v>
      </c>
      <c r="D20" s="45">
        <v>105.3</v>
      </c>
      <c r="E20" s="45">
        <v>102</v>
      </c>
    </row>
    <row r="21" spans="1:5" ht="11.25">
      <c r="A21" s="86">
        <v>35855</v>
      </c>
      <c r="B21" s="45">
        <v>97.2719860705782</v>
      </c>
      <c r="C21" s="45">
        <v>99.3</v>
      </c>
      <c r="D21" s="45">
        <v>107</v>
      </c>
      <c r="E21" s="45">
        <v>102.4</v>
      </c>
    </row>
    <row r="22" spans="1:5" ht="11.25">
      <c r="A22" s="86">
        <v>35886</v>
      </c>
      <c r="B22" s="45">
        <v>96.8582493835035</v>
      </c>
      <c r="C22" s="45">
        <v>98.8</v>
      </c>
      <c r="D22" s="45">
        <v>105.1</v>
      </c>
      <c r="E22" s="45">
        <v>102.6</v>
      </c>
    </row>
    <row r="23" spans="1:5" ht="11.25">
      <c r="A23" s="86">
        <v>35916</v>
      </c>
      <c r="B23" s="45">
        <v>96.9087076189483</v>
      </c>
      <c r="C23" s="45">
        <v>98.7</v>
      </c>
      <c r="D23" s="45">
        <v>106.6</v>
      </c>
      <c r="E23" s="45">
        <v>102.9</v>
      </c>
    </row>
    <row r="24" spans="1:5" ht="11.25">
      <c r="A24" s="86">
        <v>35947</v>
      </c>
      <c r="B24" s="45">
        <v>95.9719442520994</v>
      </c>
      <c r="C24" s="45">
        <v>98.7</v>
      </c>
      <c r="D24" s="45">
        <v>106.6</v>
      </c>
      <c r="E24" s="45">
        <v>103.1</v>
      </c>
    </row>
    <row r="25" spans="1:5" ht="11.25">
      <c r="A25" s="86">
        <v>35977</v>
      </c>
      <c r="B25" s="45">
        <v>95.8262392246612</v>
      </c>
      <c r="C25" s="45">
        <v>98.7</v>
      </c>
      <c r="D25" s="45">
        <v>104.2</v>
      </c>
      <c r="E25" s="45">
        <v>102.9</v>
      </c>
    </row>
    <row r="26" spans="1:5" ht="11.25">
      <c r="A26" s="86">
        <v>36008</v>
      </c>
      <c r="B26" s="45">
        <v>95.7154582727714</v>
      </c>
      <c r="C26" s="45">
        <v>98.8</v>
      </c>
      <c r="D26" s="45">
        <v>101.5</v>
      </c>
      <c r="E26" s="45">
        <v>102.4</v>
      </c>
    </row>
    <row r="27" spans="1:5" ht="11.25">
      <c r="A27" s="86">
        <v>36039</v>
      </c>
      <c r="B27" s="45">
        <v>96.873200375571</v>
      </c>
      <c r="C27" s="45">
        <v>98.7</v>
      </c>
      <c r="D27" s="45">
        <v>101.5</v>
      </c>
      <c r="E27" s="45">
        <v>102.5</v>
      </c>
    </row>
    <row r="28" spans="1:5" ht="11.25">
      <c r="A28" s="86">
        <v>36069</v>
      </c>
      <c r="B28" s="45">
        <v>97.5615112152304</v>
      </c>
      <c r="C28" s="45">
        <v>98.7</v>
      </c>
      <c r="D28" s="45">
        <v>102.5</v>
      </c>
      <c r="E28" s="45">
        <v>102.9</v>
      </c>
    </row>
    <row r="29" spans="1:5" ht="11.25">
      <c r="A29" s="86">
        <v>36100</v>
      </c>
      <c r="B29" s="45">
        <v>98.1956491642047</v>
      </c>
      <c r="C29" s="45">
        <v>98.7</v>
      </c>
      <c r="D29" s="45">
        <v>101.1</v>
      </c>
      <c r="E29" s="45">
        <v>103.2</v>
      </c>
    </row>
    <row r="30" spans="1:5" ht="11.25">
      <c r="A30" s="86">
        <v>36130</v>
      </c>
      <c r="B30" s="45">
        <v>97.9775775215959</v>
      </c>
      <c r="C30" s="45">
        <v>98.7</v>
      </c>
      <c r="D30" s="45">
        <v>100.7</v>
      </c>
      <c r="E30" s="45">
        <v>103</v>
      </c>
    </row>
    <row r="31" spans="1:5" ht="11.25">
      <c r="A31" s="86">
        <v>36161</v>
      </c>
      <c r="B31" s="45">
        <v>97.7376332370592</v>
      </c>
      <c r="C31" s="45">
        <v>99.1</v>
      </c>
      <c r="D31" s="45">
        <v>103.8</v>
      </c>
      <c r="E31" s="45">
        <v>103.6</v>
      </c>
    </row>
    <row r="32" spans="1:5" ht="11.25">
      <c r="A32" s="86">
        <v>36192</v>
      </c>
      <c r="B32" s="45">
        <v>97.4397325085115</v>
      </c>
      <c r="C32" s="45">
        <v>99.1</v>
      </c>
      <c r="D32" s="45">
        <v>104.6</v>
      </c>
      <c r="E32" s="45">
        <v>103.4</v>
      </c>
    </row>
    <row r="33" spans="1:5" ht="11.25">
      <c r="A33" s="86">
        <v>36220</v>
      </c>
      <c r="B33" s="45">
        <v>97.1921039664325</v>
      </c>
      <c r="C33" s="45">
        <v>99.6</v>
      </c>
      <c r="D33" s="45">
        <v>104.2</v>
      </c>
      <c r="E33" s="45">
        <v>103.9</v>
      </c>
    </row>
    <row r="34" spans="1:5" ht="11.25">
      <c r="A34" s="86">
        <v>36251</v>
      </c>
      <c r="B34" s="45">
        <v>97.5694539667561</v>
      </c>
      <c r="C34" s="45">
        <v>99.7</v>
      </c>
      <c r="D34" s="45">
        <v>103.5</v>
      </c>
      <c r="E34" s="45">
        <v>104.5</v>
      </c>
    </row>
    <row r="35" spans="1:5" ht="11.25">
      <c r="A35" s="86">
        <v>36281</v>
      </c>
      <c r="B35" s="45">
        <v>97.9734840794047</v>
      </c>
      <c r="C35" s="45">
        <v>99.7</v>
      </c>
      <c r="D35" s="45">
        <v>103.6</v>
      </c>
      <c r="E35" s="45">
        <v>105</v>
      </c>
    </row>
    <row r="36" spans="1:5" ht="11.25">
      <c r="A36" s="86">
        <v>36312</v>
      </c>
      <c r="B36" s="45">
        <v>97.3648078557582</v>
      </c>
      <c r="C36" s="45">
        <v>99.7</v>
      </c>
      <c r="D36" s="45">
        <v>103</v>
      </c>
      <c r="E36" s="45">
        <v>105.8</v>
      </c>
    </row>
    <row r="37" spans="1:5" ht="11.25">
      <c r="A37" s="86">
        <v>36342</v>
      </c>
      <c r="B37" s="45">
        <v>97.3453271317768</v>
      </c>
      <c r="C37" s="45">
        <v>100</v>
      </c>
      <c r="D37" s="45">
        <v>102.8</v>
      </c>
      <c r="E37" s="45">
        <v>106.2</v>
      </c>
    </row>
    <row r="38" spans="1:5" ht="11.25">
      <c r="A38" s="86">
        <v>36373</v>
      </c>
      <c r="B38" s="45">
        <v>97.1883360714771</v>
      </c>
      <c r="C38" s="45">
        <v>100.2</v>
      </c>
      <c r="D38" s="45">
        <v>106.5</v>
      </c>
      <c r="E38" s="45">
        <v>106.6</v>
      </c>
    </row>
    <row r="39" spans="1:5" ht="11.25">
      <c r="A39" s="86">
        <v>36404</v>
      </c>
      <c r="B39" s="45">
        <v>96.8429829421931</v>
      </c>
      <c r="C39" s="45">
        <v>100.1</v>
      </c>
      <c r="D39" s="45">
        <v>108.2</v>
      </c>
      <c r="E39" s="45">
        <v>107.5</v>
      </c>
    </row>
    <row r="40" spans="1:5" ht="11.25">
      <c r="A40" s="86">
        <v>36434</v>
      </c>
      <c r="B40" s="45">
        <v>95.7660710596111</v>
      </c>
      <c r="C40" s="45">
        <v>100.3</v>
      </c>
      <c r="D40" s="45">
        <v>108.8</v>
      </c>
      <c r="E40" s="45">
        <v>108.3</v>
      </c>
    </row>
    <row r="41" spans="1:5" ht="11.25">
      <c r="A41" s="86">
        <v>36465</v>
      </c>
      <c r="B41" s="45">
        <v>95.0406632494922</v>
      </c>
      <c r="C41" s="45">
        <v>100.5</v>
      </c>
      <c r="D41" s="45">
        <v>109.4</v>
      </c>
      <c r="E41" s="45">
        <v>108.3</v>
      </c>
    </row>
    <row r="42" spans="1:5" ht="11.25">
      <c r="A42" s="86">
        <v>36495</v>
      </c>
      <c r="B42" s="45">
        <v>94.7887667776382</v>
      </c>
      <c r="C42" s="45">
        <v>100.6</v>
      </c>
      <c r="D42" s="45">
        <v>109.9</v>
      </c>
      <c r="E42" s="45">
        <v>108.7</v>
      </c>
    </row>
    <row r="43" spans="1:5" ht="11.25">
      <c r="A43" s="86">
        <v>36526</v>
      </c>
      <c r="B43" s="45">
        <v>94.7540665006509</v>
      </c>
      <c r="C43" s="45">
        <v>100.6</v>
      </c>
      <c r="D43" s="45">
        <v>111.8</v>
      </c>
      <c r="E43" s="45">
        <v>109.5</v>
      </c>
    </row>
    <row r="44" spans="1:5" ht="11.25">
      <c r="A44" s="86">
        <v>36557</v>
      </c>
      <c r="B44" s="45">
        <v>93.540420617894</v>
      </c>
      <c r="C44" s="45">
        <v>100.5</v>
      </c>
      <c r="D44" s="45">
        <v>109.9</v>
      </c>
      <c r="E44" s="45">
        <v>109.2</v>
      </c>
    </row>
    <row r="45" spans="1:5" ht="11.25">
      <c r="A45" s="86">
        <v>36586</v>
      </c>
      <c r="B45" s="45">
        <v>93.1243419270587</v>
      </c>
      <c r="C45" s="45">
        <v>100.5</v>
      </c>
      <c r="D45" s="45">
        <v>110</v>
      </c>
      <c r="E45" s="45">
        <v>110</v>
      </c>
    </row>
    <row r="46" spans="1:5" ht="11.25">
      <c r="A46" s="86">
        <v>36617</v>
      </c>
      <c r="B46" s="45">
        <v>92.5607811948883</v>
      </c>
      <c r="C46" s="45">
        <v>100.3</v>
      </c>
      <c r="D46" s="45">
        <v>107.6</v>
      </c>
      <c r="E46" s="45">
        <v>110.7</v>
      </c>
    </row>
    <row r="47" spans="1:5" ht="11.25">
      <c r="A47" s="86">
        <v>36647</v>
      </c>
      <c r="B47" s="45">
        <v>92.438088924742</v>
      </c>
      <c r="C47" s="45">
        <v>98.7</v>
      </c>
      <c r="D47" s="45">
        <v>110.7</v>
      </c>
      <c r="E47" s="45">
        <v>111.1</v>
      </c>
    </row>
    <row r="48" spans="1:5" ht="11.25">
      <c r="A48" s="86">
        <v>36678</v>
      </c>
      <c r="B48" s="45">
        <v>94.8422428941266</v>
      </c>
      <c r="C48" s="45">
        <v>98.6</v>
      </c>
      <c r="D48" s="45">
        <v>108.4</v>
      </c>
      <c r="E48" s="45">
        <v>111.6</v>
      </c>
    </row>
    <row r="49" spans="1:5" ht="11.25">
      <c r="A49" s="86">
        <v>36708</v>
      </c>
      <c r="B49" s="45">
        <v>96.6009189369985</v>
      </c>
      <c r="C49" s="45">
        <v>99.1</v>
      </c>
      <c r="D49" s="45">
        <v>110.2</v>
      </c>
      <c r="E49" s="45">
        <v>112.1</v>
      </c>
    </row>
    <row r="50" spans="1:5" ht="11.25">
      <c r="A50" s="86">
        <v>36739</v>
      </c>
      <c r="B50" s="45">
        <v>96.4760659064315</v>
      </c>
      <c r="C50" s="45">
        <v>99.7</v>
      </c>
      <c r="D50" s="45">
        <v>108.4</v>
      </c>
      <c r="E50" s="45">
        <v>111.6</v>
      </c>
    </row>
    <row r="51" spans="1:5" ht="11.25">
      <c r="A51" s="86">
        <v>36770</v>
      </c>
      <c r="B51" s="45">
        <v>97.5954924797372</v>
      </c>
      <c r="C51" s="45">
        <v>100</v>
      </c>
      <c r="D51" s="45">
        <v>106.3</v>
      </c>
      <c r="E51" s="45">
        <v>111.8</v>
      </c>
    </row>
    <row r="52" spans="1:5" ht="11.25">
      <c r="A52" s="86">
        <v>36800</v>
      </c>
      <c r="B52" s="45">
        <v>98.82543939235</v>
      </c>
      <c r="C52" s="45">
        <v>100.2</v>
      </c>
      <c r="D52" s="45">
        <v>108.6</v>
      </c>
      <c r="E52" s="45">
        <v>112.9</v>
      </c>
    </row>
    <row r="53" spans="1:5" ht="11.25">
      <c r="A53" s="86">
        <v>36831</v>
      </c>
      <c r="B53" s="45">
        <v>101.160243473254</v>
      </c>
      <c r="C53" s="45">
        <v>100.3</v>
      </c>
      <c r="D53" s="45">
        <v>109.4</v>
      </c>
      <c r="E53" s="45">
        <v>113.2</v>
      </c>
    </row>
    <row r="54" spans="1:5" ht="11.25">
      <c r="A54" s="86">
        <v>36861</v>
      </c>
      <c r="B54" s="45">
        <v>102.590449114042</v>
      </c>
      <c r="C54" s="45">
        <v>100.4</v>
      </c>
      <c r="D54" s="45">
        <v>108.4</v>
      </c>
      <c r="E54" s="45">
        <v>113.2</v>
      </c>
    </row>
    <row r="55" spans="1:5" ht="11.25">
      <c r="A55" s="86">
        <v>36892</v>
      </c>
      <c r="B55" s="45">
        <v>103.694766873873</v>
      </c>
      <c r="C55" s="45">
        <v>101.3</v>
      </c>
      <c r="D55" s="45">
        <v>110.9</v>
      </c>
      <c r="E55" s="45">
        <v>113.4</v>
      </c>
    </row>
    <row r="56" spans="1:5" ht="11.25">
      <c r="A56" s="86">
        <v>36923</v>
      </c>
      <c r="B56" s="45">
        <v>103.439329201032</v>
      </c>
      <c r="C56" s="45">
        <v>102.2</v>
      </c>
      <c r="D56" s="45">
        <v>110.4</v>
      </c>
      <c r="E56" s="45">
        <v>113.6</v>
      </c>
    </row>
    <row r="57" spans="1:5" ht="11.25">
      <c r="A57" s="86">
        <v>36951</v>
      </c>
      <c r="B57" s="45">
        <v>104.094325360341</v>
      </c>
      <c r="C57" s="45">
        <v>102.2</v>
      </c>
      <c r="D57" s="45">
        <v>111.1</v>
      </c>
      <c r="E57" s="45">
        <v>114.3</v>
      </c>
    </row>
    <row r="58" spans="1:5" ht="11.25">
      <c r="A58" s="86">
        <v>36982</v>
      </c>
      <c r="B58" s="45">
        <v>109.384496789071</v>
      </c>
      <c r="C58" s="45">
        <v>102.2</v>
      </c>
      <c r="D58" s="45">
        <v>117.9</v>
      </c>
      <c r="E58" s="45">
        <v>115.7</v>
      </c>
    </row>
    <row r="59" spans="1:5" ht="11.25">
      <c r="A59" s="86">
        <v>37012</v>
      </c>
      <c r="B59" s="45">
        <v>116.799667960714</v>
      </c>
      <c r="C59" s="45">
        <v>105.6</v>
      </c>
      <c r="D59" s="45">
        <v>118.7</v>
      </c>
      <c r="E59" s="45">
        <v>117.3</v>
      </c>
    </row>
    <row r="60" spans="1:5" ht="11.25">
      <c r="A60" s="86">
        <v>37043</v>
      </c>
      <c r="B60" s="45">
        <v>119.188644957668</v>
      </c>
      <c r="C60" s="45">
        <v>109.8</v>
      </c>
      <c r="D60" s="45">
        <v>121.2</v>
      </c>
      <c r="E60" s="45">
        <v>119.1</v>
      </c>
    </row>
    <row r="61" spans="1:5" ht="11.25">
      <c r="A61" s="86">
        <v>37073</v>
      </c>
      <c r="B61" s="45">
        <v>116.79641097476</v>
      </c>
      <c r="C61" s="45">
        <v>110.5</v>
      </c>
      <c r="D61" s="45">
        <v>126.4</v>
      </c>
      <c r="E61" s="45">
        <v>120</v>
      </c>
    </row>
    <row r="62" spans="1:5" ht="11.25">
      <c r="A62" s="86">
        <v>37104</v>
      </c>
      <c r="B62" s="45">
        <v>116.285243379855</v>
      </c>
      <c r="C62" s="45">
        <v>110.4</v>
      </c>
      <c r="D62" s="45">
        <v>127.9</v>
      </c>
      <c r="E62" s="45">
        <v>120.4</v>
      </c>
    </row>
    <row r="63" spans="1:5" ht="11.25">
      <c r="A63" s="86">
        <v>37135</v>
      </c>
      <c r="B63" s="45">
        <v>119.078925792644</v>
      </c>
      <c r="C63" s="45">
        <v>110.8</v>
      </c>
      <c r="D63" s="45">
        <v>129.4</v>
      </c>
      <c r="E63" s="45">
        <v>121.2</v>
      </c>
    </row>
    <row r="64" spans="1:5" ht="11.25">
      <c r="A64" s="86">
        <v>37165</v>
      </c>
      <c r="B64" s="45">
        <v>121.41691398357</v>
      </c>
      <c r="C64" s="45">
        <v>111.5</v>
      </c>
      <c r="D64" s="45">
        <v>132.9</v>
      </c>
      <c r="E64" s="45">
        <v>122</v>
      </c>
    </row>
    <row r="65" spans="1:5" ht="11.25">
      <c r="A65" s="86">
        <v>37196</v>
      </c>
      <c r="B65" s="45">
        <v>125.501964045134</v>
      </c>
      <c r="C65" s="45">
        <v>114.3</v>
      </c>
      <c r="D65" s="45">
        <v>133.7</v>
      </c>
      <c r="E65" s="45">
        <v>122.4</v>
      </c>
    </row>
    <row r="66" spans="1:5" ht="11.25">
      <c r="A66" s="86">
        <v>37226</v>
      </c>
      <c r="B66" s="45">
        <v>122.599997021579</v>
      </c>
      <c r="C66" s="45">
        <v>115.5</v>
      </c>
      <c r="D66" s="45">
        <v>134.4</v>
      </c>
      <c r="E66" s="45">
        <v>123</v>
      </c>
    </row>
    <row r="67" spans="1:5" ht="11.25">
      <c r="A67" s="86">
        <v>37257</v>
      </c>
      <c r="B67" s="45">
        <v>118.858140407246</v>
      </c>
      <c r="C67" s="45">
        <v>116.3</v>
      </c>
      <c r="D67" s="45">
        <v>141.6</v>
      </c>
      <c r="E67" s="45">
        <v>124.1</v>
      </c>
    </row>
    <row r="68" spans="1:5" ht="11.25">
      <c r="A68" s="86">
        <v>37288</v>
      </c>
      <c r="B68" s="45">
        <v>116.538009573426</v>
      </c>
      <c r="C68" s="45">
        <v>115.5</v>
      </c>
      <c r="D68" s="45">
        <v>135.8</v>
      </c>
      <c r="E68" s="45">
        <v>123.8</v>
      </c>
    </row>
    <row r="69" spans="1:5" ht="11.25">
      <c r="A69" s="86">
        <v>37316</v>
      </c>
      <c r="B69" s="45">
        <v>116.330662604113</v>
      </c>
      <c r="C69" s="45">
        <v>115.7</v>
      </c>
      <c r="D69" s="45">
        <v>133.8</v>
      </c>
      <c r="E69" s="45">
        <v>124.3</v>
      </c>
    </row>
    <row r="70" spans="1:5" ht="11.25">
      <c r="A70" s="86">
        <v>37347</v>
      </c>
      <c r="B70" s="45">
        <v>113.664109809006</v>
      </c>
      <c r="C70" s="45">
        <v>115.4</v>
      </c>
      <c r="D70" s="45">
        <v>130.5</v>
      </c>
      <c r="E70" s="45">
        <v>124.3</v>
      </c>
    </row>
    <row r="71" spans="1:5" ht="11.25">
      <c r="A71" s="86">
        <v>37377</v>
      </c>
      <c r="B71" s="45">
        <v>110.352937337362</v>
      </c>
      <c r="C71" s="45">
        <v>113.5</v>
      </c>
      <c r="D71" s="45">
        <v>130.1</v>
      </c>
      <c r="E71" s="45">
        <v>124.3</v>
      </c>
    </row>
    <row r="72" spans="1:5" ht="11.25">
      <c r="A72" s="86">
        <v>37408</v>
      </c>
      <c r="B72" s="45">
        <v>110.587575404769</v>
      </c>
      <c r="C72" s="45">
        <v>113.3</v>
      </c>
      <c r="D72" s="45">
        <v>130.4</v>
      </c>
      <c r="E72" s="45">
        <v>124.8</v>
      </c>
    </row>
    <row r="73" spans="1:5" ht="11.25">
      <c r="A73" s="86">
        <v>37438</v>
      </c>
      <c r="B73" s="45">
        <v>109.236878654149</v>
      </c>
      <c r="C73" s="45">
        <v>113.7</v>
      </c>
      <c r="D73" s="45">
        <v>129.7</v>
      </c>
      <c r="E73" s="45">
        <v>124.9</v>
      </c>
    </row>
    <row r="74" spans="1:5" ht="11.25">
      <c r="A74" s="86">
        <v>37469</v>
      </c>
      <c r="B74" s="45">
        <v>108.710197407339</v>
      </c>
      <c r="C74" s="45">
        <v>113.6</v>
      </c>
      <c r="D74" s="45">
        <v>125.7</v>
      </c>
      <c r="E74" s="45">
        <v>124.3</v>
      </c>
    </row>
    <row r="75" spans="1:5" ht="11.25">
      <c r="A75" s="86">
        <v>37500</v>
      </c>
      <c r="B75" s="45">
        <v>110.889490507167</v>
      </c>
      <c r="C75" s="45">
        <v>113.7</v>
      </c>
      <c r="D75" s="45">
        <v>127.6</v>
      </c>
      <c r="E75" s="45">
        <v>124.9</v>
      </c>
    </row>
    <row r="76" spans="1:5" ht="11.25">
      <c r="A76" s="86">
        <v>37530</v>
      </c>
      <c r="B76" s="45">
        <v>111.07665494665</v>
      </c>
      <c r="C76" s="45">
        <v>113.6</v>
      </c>
      <c r="D76" s="45">
        <v>128.1</v>
      </c>
      <c r="E76" s="45">
        <v>125.6</v>
      </c>
    </row>
    <row r="77" spans="1:5" ht="11.25">
      <c r="A77" s="86">
        <v>37561</v>
      </c>
      <c r="B77" s="45">
        <v>110.713078709816</v>
      </c>
      <c r="C77" s="45">
        <v>113.8</v>
      </c>
      <c r="D77" s="45">
        <v>124.3</v>
      </c>
      <c r="E77" s="45">
        <v>125.3</v>
      </c>
    </row>
    <row r="78" spans="1:5" ht="11.25">
      <c r="A78" s="86">
        <v>37591</v>
      </c>
      <c r="B78" s="45">
        <v>108.691620622389</v>
      </c>
      <c r="C78" s="45">
        <v>113.9</v>
      </c>
      <c r="D78" s="45">
        <v>123.8</v>
      </c>
      <c r="E78" s="45">
        <v>125.4</v>
      </c>
    </row>
    <row r="79" spans="1:5" ht="11.25">
      <c r="A79" s="86">
        <v>37622</v>
      </c>
      <c r="B79" s="45">
        <v>106.606775219218</v>
      </c>
      <c r="C79" s="45">
        <v>113.9</v>
      </c>
      <c r="D79" s="45">
        <v>127.6</v>
      </c>
      <c r="E79" s="45">
        <v>125.9</v>
      </c>
    </row>
    <row r="80" spans="1:5" ht="11.25">
      <c r="A80" s="86">
        <v>37653</v>
      </c>
      <c r="B80" s="45">
        <v>104.785732647993</v>
      </c>
      <c r="C80" s="45">
        <v>114.3</v>
      </c>
      <c r="D80" s="45">
        <v>124.7</v>
      </c>
      <c r="E80" s="45">
        <v>125.7</v>
      </c>
    </row>
    <row r="81" spans="1:5" ht="11.25">
      <c r="A81" s="86">
        <v>37681</v>
      </c>
      <c r="B81" s="45">
        <v>104.985124810656</v>
      </c>
      <c r="C81" s="45">
        <v>114.263588</v>
      </c>
      <c r="D81" s="45">
        <v>124.161787</v>
      </c>
      <c r="E81" s="45">
        <v>127.006271</v>
      </c>
    </row>
    <row r="82" spans="1:5" ht="11.25">
      <c r="A82" s="86">
        <v>37712</v>
      </c>
      <c r="B82" s="45">
        <v>103.74484015035</v>
      </c>
      <c r="C82" s="45">
        <v>114.589767</v>
      </c>
      <c r="D82" s="45">
        <v>123.257418</v>
      </c>
      <c r="E82" s="45">
        <v>127.155776</v>
      </c>
    </row>
    <row r="83" spans="1:5" ht="11.25">
      <c r="A83" s="86">
        <v>37742</v>
      </c>
      <c r="B83" s="45">
        <v>102.889646496437</v>
      </c>
      <c r="C83" s="45">
        <v>114.9</v>
      </c>
      <c r="D83" s="45">
        <v>121.6</v>
      </c>
      <c r="E83" s="45">
        <v>127</v>
      </c>
    </row>
    <row r="84" spans="1:5" ht="11.25">
      <c r="A84" s="86">
        <v>37773</v>
      </c>
      <c r="B84" s="45">
        <v>104.816530624632</v>
      </c>
      <c r="C84" s="45">
        <v>114.882187</v>
      </c>
      <c r="D84" s="45">
        <v>121.597452</v>
      </c>
      <c r="E84" s="45">
        <v>127.043527</v>
      </c>
    </row>
    <row r="85" spans="1:5" ht="11.25">
      <c r="A85" s="86">
        <v>37803</v>
      </c>
      <c r="B85" s="45">
        <v>107.038604088235</v>
      </c>
      <c r="C85" s="45">
        <v>115.02999</v>
      </c>
      <c r="D85" s="45">
        <v>119.821563</v>
      </c>
      <c r="E85" s="45">
        <v>126.921021</v>
      </c>
    </row>
    <row r="86" spans="1:5" ht="11.25">
      <c r="A86" s="86">
        <v>37834</v>
      </c>
      <c r="B86" s="45">
        <v>109.044157204959</v>
      </c>
      <c r="C86" s="45">
        <v>115.354221</v>
      </c>
      <c r="D86" s="45">
        <v>116.965938</v>
      </c>
      <c r="E86" s="45">
        <v>126.8073</v>
      </c>
    </row>
    <row r="87" spans="1:5" ht="11.25">
      <c r="A87" s="86">
        <v>37865</v>
      </c>
      <c r="B87" s="45">
        <v>109.217184369747</v>
      </c>
      <c r="C87" s="45">
        <v>115.716531</v>
      </c>
      <c r="D87" s="45">
        <v>117.183983</v>
      </c>
      <c r="E87" s="45">
        <v>127.707836</v>
      </c>
    </row>
    <row r="88" spans="1:5" ht="11.25">
      <c r="A88" s="86">
        <v>37895</v>
      </c>
      <c r="B88" s="45">
        <v>108.750907364874</v>
      </c>
      <c r="C88" s="45">
        <v>116.308742</v>
      </c>
      <c r="D88" s="45">
        <v>119.504537</v>
      </c>
      <c r="E88" s="45">
        <v>128.29042</v>
      </c>
    </row>
    <row r="89" spans="1:5" ht="11.25">
      <c r="A89" s="86">
        <v>37926</v>
      </c>
      <c r="B89" s="45">
        <v>108.249805039569</v>
      </c>
      <c r="C89" s="45">
        <v>116.638436</v>
      </c>
      <c r="D89" s="45">
        <v>122.161728</v>
      </c>
      <c r="E89" s="45">
        <v>128.473703</v>
      </c>
    </row>
    <row r="90" spans="1:5" ht="11.25">
      <c r="A90" s="86">
        <v>37956</v>
      </c>
      <c r="B90" s="45">
        <v>107.941851947908</v>
      </c>
      <c r="C90" s="45">
        <v>117.72128</v>
      </c>
      <c r="D90" s="45">
        <v>122.733752</v>
      </c>
      <c r="E90" s="45">
        <v>128.859378</v>
      </c>
    </row>
    <row r="91" spans="1:5" ht="11.25">
      <c r="A91" s="86">
        <v>37987</v>
      </c>
      <c r="B91" s="45">
        <v>104.448590543709</v>
      </c>
      <c r="C91" s="45">
        <v>117.852069</v>
      </c>
      <c r="D91" s="45">
        <v>126.173643</v>
      </c>
      <c r="E91" s="45">
        <v>128.911521</v>
      </c>
    </row>
    <row r="92" spans="1:5" ht="11.25">
      <c r="A92" s="86">
        <v>38018</v>
      </c>
      <c r="B92" s="45">
        <v>103.230995498109</v>
      </c>
      <c r="C92" s="45">
        <v>117.914193</v>
      </c>
      <c r="D92" s="45">
        <v>124.238061</v>
      </c>
      <c r="E92" s="45">
        <v>128.517137</v>
      </c>
    </row>
    <row r="93" spans="1:5" ht="11.25">
      <c r="A93" s="86">
        <v>38047</v>
      </c>
      <c r="B93" s="45">
        <v>104.867656268283</v>
      </c>
      <c r="C93" s="45">
        <v>118.292196</v>
      </c>
      <c r="D93" s="45">
        <v>122.206292</v>
      </c>
      <c r="E93" s="45">
        <v>129.275458</v>
      </c>
    </row>
    <row r="94" spans="1:5" ht="11.25">
      <c r="A94" s="86">
        <v>38078</v>
      </c>
      <c r="B94" s="45">
        <v>106.455790672676</v>
      </c>
      <c r="C94" s="45">
        <v>118.745575</v>
      </c>
      <c r="D94" s="45">
        <v>120.242238</v>
      </c>
      <c r="E94" s="45">
        <v>130.007664</v>
      </c>
    </row>
    <row r="95" spans="1:5" ht="11.25">
      <c r="A95" s="86">
        <v>38108</v>
      </c>
      <c r="B95" s="45">
        <v>106.787314954415</v>
      </c>
      <c r="C95" s="45">
        <v>118.441955</v>
      </c>
      <c r="D95" s="45">
        <v>120.685347</v>
      </c>
      <c r="E95" s="45">
        <v>131.074039</v>
      </c>
    </row>
    <row r="96" spans="1:5" ht="11.25">
      <c r="A96" s="86">
        <v>38139</v>
      </c>
      <c r="B96" s="45">
        <v>106.074539085595</v>
      </c>
      <c r="C96" s="45">
        <v>118.562605</v>
      </c>
      <c r="D96" s="45">
        <v>121.663893</v>
      </c>
      <c r="E96" s="45">
        <v>132.050161</v>
      </c>
    </row>
    <row r="97" spans="1:5" ht="11.25">
      <c r="A97" s="86">
        <v>38169</v>
      </c>
      <c r="B97" s="45">
        <v>105.677853630678</v>
      </c>
      <c r="C97" s="45">
        <v>118.865315</v>
      </c>
      <c r="D97" s="45">
        <v>121.21823</v>
      </c>
      <c r="E97" s="45">
        <v>131.465782</v>
      </c>
    </row>
    <row r="98" spans="1:5" ht="11.25">
      <c r="A98" s="86">
        <v>38200</v>
      </c>
      <c r="B98" s="45">
        <v>105.0613542489</v>
      </c>
      <c r="C98" s="45">
        <v>118.918751</v>
      </c>
      <c r="D98" s="45">
        <v>120.443385</v>
      </c>
      <c r="E98" s="45">
        <v>131.461469</v>
      </c>
    </row>
    <row r="99" spans="1:5" ht="11.25">
      <c r="A99" s="86">
        <v>38231</v>
      </c>
      <c r="B99" s="45">
        <v>105.517865823709</v>
      </c>
      <c r="C99" s="45">
        <v>118.869246</v>
      </c>
      <c r="D99" s="45">
        <v>119.641228</v>
      </c>
      <c r="E99" s="45">
        <v>132.021784</v>
      </c>
    </row>
    <row r="100" spans="1:5" ht="11.25">
      <c r="A100" s="86">
        <v>38261</v>
      </c>
      <c r="B100" s="45">
        <v>105.119074231466</v>
      </c>
      <c r="C100" s="45">
        <v>119.710543</v>
      </c>
      <c r="D100" s="45">
        <v>120.204116</v>
      </c>
      <c r="E100" s="45">
        <v>133.018441</v>
      </c>
    </row>
    <row r="101" spans="1:5" ht="11.25">
      <c r="A101" s="86">
        <v>38292</v>
      </c>
      <c r="B101" s="45">
        <v>104.029057994655</v>
      </c>
      <c r="C101" s="45">
        <v>119.924037</v>
      </c>
      <c r="D101" s="45">
        <v>121.762375</v>
      </c>
      <c r="E101" s="45">
        <v>133.28268</v>
      </c>
    </row>
    <row r="102" spans="1:5" ht="11.25">
      <c r="A102" s="86">
        <v>38322</v>
      </c>
      <c r="B102" s="45">
        <v>99.769153593087</v>
      </c>
      <c r="C102" s="45">
        <v>119.832109</v>
      </c>
      <c r="D102" s="45">
        <v>121.648446</v>
      </c>
      <c r="E102" s="45">
        <v>133.910777</v>
      </c>
    </row>
    <row r="103" spans="1:5" ht="11.25">
      <c r="A103" s="86">
        <v>38353</v>
      </c>
      <c r="B103" s="45">
        <v>97.815532074134</v>
      </c>
      <c r="C103" s="45">
        <v>120.537316</v>
      </c>
      <c r="D103" s="45">
        <v>121.390957</v>
      </c>
      <c r="E103" s="45">
        <v>134.003933</v>
      </c>
    </row>
    <row r="104" spans="1:5" ht="11.25">
      <c r="A104" s="86">
        <v>38384</v>
      </c>
      <c r="B104" s="45">
        <v>96.1810074239987</v>
      </c>
      <c r="C104" s="45">
        <v>119.358694</v>
      </c>
      <c r="D104" s="45">
        <v>120.264641</v>
      </c>
      <c r="E104" s="45">
        <v>134.31848</v>
      </c>
    </row>
    <row r="105" spans="1:5" ht="11.25">
      <c r="A105" s="86">
        <v>38412</v>
      </c>
      <c r="B105" s="45">
        <v>94.1695435960655</v>
      </c>
      <c r="C105" s="45">
        <v>118.874304</v>
      </c>
      <c r="D105" s="45">
        <v>113.464248</v>
      </c>
      <c r="E105" s="45">
        <v>135.309626</v>
      </c>
    </row>
    <row r="106" spans="1:5" ht="11.25">
      <c r="A106" s="86">
        <v>38443</v>
      </c>
      <c r="B106" s="45">
        <v>96.1789933279303</v>
      </c>
      <c r="C106" s="45">
        <v>117.42863</v>
      </c>
      <c r="D106" s="45">
        <v>109.223437</v>
      </c>
      <c r="E106" s="45">
        <v>135.592418</v>
      </c>
    </row>
    <row r="107" spans="1:5" ht="11.25">
      <c r="A107" s="86">
        <v>38473</v>
      </c>
      <c r="B107" s="45">
        <v>98.609850549189</v>
      </c>
      <c r="C107" s="45">
        <v>117.165002</v>
      </c>
      <c r="D107" s="45">
        <v>106.515396</v>
      </c>
      <c r="E107" s="45">
        <v>134.879473</v>
      </c>
    </row>
    <row r="108" spans="1:5" ht="11.25">
      <c r="A108" s="86">
        <v>38504</v>
      </c>
      <c r="B108" s="45">
        <v>96.0299926282339</v>
      </c>
      <c r="C108" s="45">
        <v>117.127142</v>
      </c>
      <c r="D108" s="45">
        <v>106.291646</v>
      </c>
      <c r="E108" s="45">
        <v>135.793984</v>
      </c>
    </row>
    <row r="109" spans="1:5" ht="11.25">
      <c r="A109" s="86">
        <v>38534</v>
      </c>
      <c r="B109" s="45">
        <v>94.6741498889945</v>
      </c>
      <c r="C109" s="45">
        <v>117.211791</v>
      </c>
      <c r="D109" s="45">
        <v>106.081796</v>
      </c>
      <c r="E109" s="45">
        <v>135.998907</v>
      </c>
    </row>
    <row r="110" spans="1:5" ht="11.25">
      <c r="A110" s="86">
        <v>38565</v>
      </c>
      <c r="B110" s="45">
        <v>94.3243321721659</v>
      </c>
      <c r="C110" s="45">
        <v>117.156928</v>
      </c>
      <c r="D110" s="45">
        <v>106.118322</v>
      </c>
      <c r="E110" s="45">
        <v>136.232788</v>
      </c>
    </row>
    <row r="111" spans="1:5" ht="11.25">
      <c r="A111" s="86">
        <v>38596</v>
      </c>
      <c r="B111" s="45">
        <v>91.9570974825678</v>
      </c>
      <c r="C111" s="45">
        <v>116.954481</v>
      </c>
      <c r="D111" s="45">
        <v>110.831117</v>
      </c>
      <c r="E111" s="45">
        <v>138.329664</v>
      </c>
    </row>
    <row r="112" spans="1:5" ht="11.25">
      <c r="A112" s="86">
        <v>38626</v>
      </c>
      <c r="B112" s="45">
        <v>88.6480107235241</v>
      </c>
      <c r="C112" s="45">
        <v>117.197277</v>
      </c>
      <c r="D112" s="45">
        <v>113.751336</v>
      </c>
      <c r="E112" s="45">
        <v>139.174416</v>
      </c>
    </row>
    <row r="113" spans="1:5" ht="11.25">
      <c r="A113" s="86">
        <v>38657</v>
      </c>
      <c r="B113" s="45">
        <v>88.3682712481161</v>
      </c>
      <c r="C113" s="45">
        <v>115.58266</v>
      </c>
      <c r="D113" s="45">
        <v>113.496431</v>
      </c>
      <c r="E113" s="45">
        <v>138.942137</v>
      </c>
    </row>
    <row r="114" spans="1:5" ht="11.25">
      <c r="A114" s="86">
        <v>38687</v>
      </c>
      <c r="B114" s="45">
        <v>91.0761589070994</v>
      </c>
      <c r="C114" s="45">
        <v>115.369675</v>
      </c>
      <c r="D114" s="45">
        <v>114.070343</v>
      </c>
      <c r="E114" s="45">
        <v>139.440488</v>
      </c>
    </row>
    <row r="115" spans="1:5" ht="11.25">
      <c r="A115" s="86">
        <v>38718</v>
      </c>
      <c r="B115" s="45">
        <v>89.7622121561724</v>
      </c>
      <c r="C115" s="45">
        <v>114.961272</v>
      </c>
      <c r="D115" s="45">
        <v>116.841691</v>
      </c>
      <c r="E115" s="45">
        <v>139.896636</v>
      </c>
    </row>
    <row r="116" spans="1:5" ht="11.25">
      <c r="A116" s="86">
        <v>38749</v>
      </c>
      <c r="B116" s="45">
        <v>92.5012070335327</v>
      </c>
      <c r="C116" s="45">
        <v>115.224364</v>
      </c>
      <c r="D116" s="45">
        <v>115.589764</v>
      </c>
      <c r="E116" s="45">
        <v>139.810908</v>
      </c>
    </row>
    <row r="117" spans="1:5" ht="11.25">
      <c r="A117" s="86">
        <v>38777</v>
      </c>
      <c r="B117" s="45">
        <v>100.832238223511</v>
      </c>
      <c r="C117" s="45">
        <v>115.262336</v>
      </c>
      <c r="D117" s="45">
        <v>114.332335</v>
      </c>
      <c r="E117" s="45">
        <v>141.346464</v>
      </c>
    </row>
    <row r="118" spans="1:5" ht="11.25">
      <c r="A118" s="86">
        <v>38808</v>
      </c>
      <c r="B118" s="45">
        <v>109.862458803598</v>
      </c>
      <c r="C118" s="45">
        <v>119.157616</v>
      </c>
      <c r="D118" s="45">
        <v>114.801355</v>
      </c>
      <c r="E118" s="45">
        <v>142.964677</v>
      </c>
    </row>
    <row r="119" spans="1:5" ht="11.25">
      <c r="A119" s="86">
        <v>38838</v>
      </c>
      <c r="B119" s="45">
        <v>109.716079184004</v>
      </c>
      <c r="C119" s="45">
        <v>125.573112</v>
      </c>
      <c r="D119" s="45">
        <v>115.721889</v>
      </c>
      <c r="E119" s="45">
        <v>145.079258</v>
      </c>
    </row>
    <row r="120" spans="1:5" ht="11.25">
      <c r="A120" s="86">
        <v>38869</v>
      </c>
      <c r="B120" s="45">
        <v>113.134215397745</v>
      </c>
      <c r="C120" s="45">
        <v>127.037307</v>
      </c>
      <c r="D120" s="45">
        <v>122.044518</v>
      </c>
      <c r="E120" s="45">
        <v>146.7612</v>
      </c>
    </row>
    <row r="121" spans="1:5" ht="11.25">
      <c r="A121" s="86">
        <v>38899</v>
      </c>
      <c r="B121" s="45">
        <v>112.699646357281</v>
      </c>
      <c r="C121" s="45">
        <v>126.915731</v>
      </c>
      <c r="D121" s="45">
        <v>123.20399</v>
      </c>
      <c r="E121" s="45">
        <v>147.42758</v>
      </c>
    </row>
    <row r="122" spans="1:5" ht="11.25">
      <c r="A122" s="86">
        <v>38930</v>
      </c>
      <c r="B122" s="45">
        <v>107.57060190904</v>
      </c>
      <c r="C122" s="45">
        <v>125.685308</v>
      </c>
      <c r="D122" s="45">
        <v>125.043916</v>
      </c>
      <c r="E122" s="45">
        <v>147.937095</v>
      </c>
    </row>
    <row r="123" spans="1:5" ht="11.25">
      <c r="A123" s="86">
        <v>38961</v>
      </c>
      <c r="B123" s="45">
        <v>106.273985864266</v>
      </c>
      <c r="C123" s="45">
        <v>126.125121</v>
      </c>
      <c r="D123" s="45">
        <v>126.399979</v>
      </c>
      <c r="E123" s="45">
        <v>148.810544</v>
      </c>
    </row>
    <row r="124" spans="1:5" ht="11.25">
      <c r="A124" s="86">
        <v>38991</v>
      </c>
      <c r="B124" s="45">
        <v>102.781941693809</v>
      </c>
      <c r="C124" s="45">
        <v>126.762469</v>
      </c>
      <c r="D124" s="45">
        <v>124.830664</v>
      </c>
      <c r="E124" s="45">
        <v>149.116741</v>
      </c>
    </row>
    <row r="125" spans="1:5" ht="11.25">
      <c r="A125" s="86">
        <v>39022</v>
      </c>
      <c r="B125" s="45">
        <v>105.918433244693</v>
      </c>
      <c r="C125" s="45">
        <v>125.789711</v>
      </c>
      <c r="D125" s="45">
        <v>126.267208</v>
      </c>
      <c r="E125" s="45">
        <v>149.061458</v>
      </c>
    </row>
    <row r="126" spans="1:5" ht="11.25">
      <c r="A126" s="86">
        <v>39052</v>
      </c>
      <c r="B126" s="45">
        <v>108.468866608373</v>
      </c>
      <c r="C126" s="45">
        <v>127.807178</v>
      </c>
      <c r="D126" s="45">
        <v>126.45522</v>
      </c>
      <c r="E126" s="45">
        <v>149.15624</v>
      </c>
    </row>
    <row r="127" spans="1:5" s="47" customFormat="1" ht="11.25">
      <c r="A127" s="86">
        <v>39083</v>
      </c>
      <c r="B127" s="45">
        <v>107.853794691266</v>
      </c>
      <c r="C127" s="45">
        <v>130.399077</v>
      </c>
      <c r="D127" s="45">
        <v>128.371014</v>
      </c>
      <c r="E127" s="45">
        <v>149.520597</v>
      </c>
    </row>
    <row r="128" spans="1:5" ht="11.25">
      <c r="A128" s="86">
        <v>39114</v>
      </c>
      <c r="B128" s="45">
        <v>104.287808550363</v>
      </c>
      <c r="C128" s="45">
        <v>130.719416</v>
      </c>
      <c r="D128" s="45">
        <v>127.452787</v>
      </c>
      <c r="E128" s="45">
        <v>150.147173</v>
      </c>
    </row>
    <row r="129" spans="1:5" s="47" customFormat="1" ht="11.25">
      <c r="A129" s="86">
        <v>39142</v>
      </c>
      <c r="B129" s="45">
        <v>104.640931724614</v>
      </c>
      <c r="C129" s="45">
        <v>129.778987</v>
      </c>
      <c r="D129" s="45">
        <v>119.077917</v>
      </c>
      <c r="E129" s="45">
        <v>149.633877</v>
      </c>
    </row>
    <row r="130" spans="1:5" ht="11.25">
      <c r="A130" s="86">
        <v>39173</v>
      </c>
      <c r="B130" s="45">
        <v>103.703231103625</v>
      </c>
      <c r="C130" s="45">
        <v>129.706612</v>
      </c>
      <c r="D130" s="45">
        <v>116.128044</v>
      </c>
      <c r="E130" s="45">
        <v>150.562781</v>
      </c>
    </row>
    <row r="131" spans="1:5" ht="11.25">
      <c r="A131" s="86">
        <v>39203</v>
      </c>
      <c r="B131" s="45">
        <v>100.121021702516</v>
      </c>
      <c r="C131" s="45">
        <v>129.837392</v>
      </c>
      <c r="D131" s="45">
        <v>117.923668</v>
      </c>
      <c r="E131" s="45">
        <v>151.845453</v>
      </c>
    </row>
    <row r="132" spans="1:5" ht="11.25">
      <c r="A132" s="86">
        <v>39234</v>
      </c>
      <c r="B132" s="45">
        <v>99.0686738402123</v>
      </c>
      <c r="C132" s="45">
        <v>130.634768</v>
      </c>
      <c r="D132" s="45">
        <v>118.044723</v>
      </c>
      <c r="E132" s="45">
        <v>152.620531</v>
      </c>
    </row>
    <row r="133" spans="1:5" ht="11.25">
      <c r="A133" s="86">
        <v>39264</v>
      </c>
      <c r="B133" s="45">
        <v>97.6227224244707</v>
      </c>
      <c r="C133" s="45">
        <v>129.985303</v>
      </c>
      <c r="D133" s="45">
        <v>118.026075</v>
      </c>
      <c r="E133" s="45">
        <v>152.974262</v>
      </c>
    </row>
    <row r="134" spans="1:5" ht="11.25">
      <c r="A134" s="86">
        <v>39295</v>
      </c>
      <c r="B134" s="45">
        <v>104.177856083104</v>
      </c>
      <c r="C134" s="45">
        <v>129.367836</v>
      </c>
      <c r="D134" s="45">
        <v>116.577664</v>
      </c>
      <c r="E134" s="45">
        <v>153.009899</v>
      </c>
    </row>
    <row r="135" spans="1:5" ht="11.25">
      <c r="A135" s="86">
        <v>39326</v>
      </c>
      <c r="B135" s="45">
        <v>103.916229065302</v>
      </c>
      <c r="C135" s="45">
        <v>129.801202</v>
      </c>
      <c r="D135" s="45">
        <v>117.113583</v>
      </c>
      <c r="E135" s="45">
        <v>155.034274</v>
      </c>
    </row>
    <row r="136" spans="1:5" ht="11.25">
      <c r="A136" s="86">
        <v>39356</v>
      </c>
      <c r="B136" s="45">
        <v>100.97212380297</v>
      </c>
      <c r="C136" s="45">
        <v>129.46854</v>
      </c>
      <c r="D136" s="45">
        <v>118.614511</v>
      </c>
      <c r="E136" s="45">
        <v>155.784817</v>
      </c>
    </row>
    <row r="137" spans="1:5" ht="11.25">
      <c r="A137" s="86">
        <v>39387</v>
      </c>
      <c r="B137" s="45">
        <v>103.393298749867</v>
      </c>
      <c r="C137" s="45">
        <v>130.254113</v>
      </c>
      <c r="D137" s="45">
        <v>116.479232</v>
      </c>
      <c r="E137" s="45">
        <v>156.807293</v>
      </c>
    </row>
    <row r="138" spans="1:5" ht="11.25">
      <c r="A138" s="86">
        <v>39417</v>
      </c>
      <c r="B138" s="45">
        <v>104.83929262993</v>
      </c>
      <c r="C138" s="45">
        <v>132.124522</v>
      </c>
      <c r="D138" s="45">
        <v>118.476729</v>
      </c>
      <c r="E138" s="45">
        <v>157.901636</v>
      </c>
    </row>
    <row r="139" spans="1:5" ht="11.25" customHeight="1">
      <c r="A139" s="86">
        <v>39448</v>
      </c>
      <c r="B139" s="45">
        <v>109.079527173248</v>
      </c>
      <c r="C139" s="45">
        <v>132.872509</v>
      </c>
      <c r="D139" s="45">
        <v>122.706261</v>
      </c>
      <c r="E139" s="45">
        <v>158.187365</v>
      </c>
    </row>
    <row r="140" spans="1:5" ht="11.25">
      <c r="A140" s="86">
        <v>39479</v>
      </c>
      <c r="B140" s="45">
        <v>113.107260340267</v>
      </c>
      <c r="C140" s="45">
        <v>135.92142</v>
      </c>
      <c r="D140" s="45">
        <v>125.897254</v>
      </c>
      <c r="E140" s="45">
        <v>160.359306</v>
      </c>
    </row>
    <row r="141" spans="1:5" ht="11.25">
      <c r="A141" s="86">
        <v>39508</v>
      </c>
      <c r="B141" s="45">
        <v>127.105379377984</v>
      </c>
      <c r="C141" s="45">
        <v>139.537118</v>
      </c>
      <c r="D141" s="45">
        <v>127.946353</v>
      </c>
      <c r="E141" s="45">
        <v>162.715659</v>
      </c>
    </row>
    <row r="142" spans="1:5" ht="11.25">
      <c r="A142" s="86">
        <v>39539</v>
      </c>
      <c r="B142" s="45">
        <v>132.396981369303</v>
      </c>
      <c r="C142" s="45">
        <v>154.3214</v>
      </c>
      <c r="D142" s="45">
        <v>139.647509</v>
      </c>
      <c r="E142" s="45">
        <v>168.228673</v>
      </c>
    </row>
    <row r="143" spans="1:5" ht="11.25">
      <c r="A143" s="86">
        <v>39569</v>
      </c>
      <c r="B143" s="45">
        <v>133.179773495163</v>
      </c>
      <c r="C143" s="45">
        <v>153.989961</v>
      </c>
      <c r="D143" s="45">
        <v>142.429962</v>
      </c>
      <c r="E143" s="45">
        <v>170.520307</v>
      </c>
    </row>
    <row r="144" spans="1:5" ht="11.25">
      <c r="A144" s="86">
        <v>39600</v>
      </c>
      <c r="B144" s="45">
        <v>139.707785502593</v>
      </c>
      <c r="C144" s="45">
        <v>152.818594</v>
      </c>
      <c r="D144" s="45">
        <v>145.144767</v>
      </c>
      <c r="E144" s="45">
        <v>172.058033</v>
      </c>
    </row>
    <row r="145" spans="1:5" ht="11.25">
      <c r="A145" s="86">
        <v>39630</v>
      </c>
      <c r="B145" s="45">
        <v>139.827511079005</v>
      </c>
      <c r="C145" s="45">
        <v>159.911969</v>
      </c>
      <c r="D145" s="45">
        <v>149.86438</v>
      </c>
      <c r="E145" s="45">
        <v>173.698152</v>
      </c>
    </row>
    <row r="146" spans="1:5" ht="11.25">
      <c r="A146" s="86">
        <v>39661</v>
      </c>
      <c r="B146" s="45">
        <v>139.358661357699</v>
      </c>
      <c r="C146" s="45">
        <v>161.151852</v>
      </c>
      <c r="D146" s="45">
        <v>153.316975</v>
      </c>
      <c r="E146" s="45">
        <v>175.228018</v>
      </c>
    </row>
    <row r="147" spans="1:5" ht="11.25">
      <c r="A147" s="86">
        <v>39692</v>
      </c>
      <c r="B147" s="45">
        <v>150.640712700452</v>
      </c>
      <c r="C147" s="45">
        <v>158.704598</v>
      </c>
      <c r="D147" s="45">
        <v>156.810581</v>
      </c>
      <c r="E147" s="45">
        <v>176.789366</v>
      </c>
    </row>
    <row r="148" spans="1:5" ht="11.25">
      <c r="A148" s="86">
        <v>39722</v>
      </c>
      <c r="B148" s="45">
        <v>176.878949726864</v>
      </c>
      <c r="C148" s="45">
        <v>162.53995</v>
      </c>
      <c r="D148" s="45">
        <v>169.746654</v>
      </c>
      <c r="E148" s="45">
        <v>180.560123</v>
      </c>
    </row>
    <row r="149" spans="1:5" ht="11.25">
      <c r="A149" s="86">
        <v>39753</v>
      </c>
      <c r="B149" s="45">
        <v>201.202111000537</v>
      </c>
      <c r="C149" s="45">
        <v>164.150326</v>
      </c>
      <c r="D149" s="45">
        <v>179.764992</v>
      </c>
      <c r="E149" s="45">
        <v>183.688134</v>
      </c>
    </row>
    <row r="150" spans="1:5" ht="11.25">
      <c r="A150" s="86">
        <v>39783</v>
      </c>
      <c r="B150" s="45">
        <v>189.341918075361</v>
      </c>
      <c r="C150" s="45">
        <v>164.548396</v>
      </c>
      <c r="D150" s="45">
        <v>185.583974</v>
      </c>
      <c r="E150" s="45">
        <v>186.532772</v>
      </c>
    </row>
    <row r="151" spans="1:5" ht="11.25">
      <c r="A151" s="86">
        <v>39814</v>
      </c>
      <c r="B151" s="45">
        <v>187.596027130693</v>
      </c>
      <c r="C151" s="45">
        <v>167.11622</v>
      </c>
      <c r="D151" s="45">
        <v>191.602558</v>
      </c>
      <c r="E151" s="45">
        <v>187.555949</v>
      </c>
    </row>
    <row r="152" spans="1:5" ht="11.25">
      <c r="A152" s="86">
        <v>39845</v>
      </c>
      <c r="B152" s="45">
        <v>168.586080960477</v>
      </c>
      <c r="C152" s="45">
        <v>168.779508</v>
      </c>
      <c r="D152" s="45">
        <v>195.160656</v>
      </c>
      <c r="E152" s="45">
        <v>188.51799</v>
      </c>
    </row>
    <row r="153" spans="1:5" ht="11.25">
      <c r="A153" s="86">
        <v>39873</v>
      </c>
      <c r="B153" s="45">
        <v>171.156058222313</v>
      </c>
      <c r="C153" s="45">
        <v>169.419613</v>
      </c>
      <c r="D153" s="45">
        <v>192.710021</v>
      </c>
      <c r="E153" s="45">
        <v>187.406272</v>
      </c>
    </row>
    <row r="154" spans="1:5" ht="11.25">
      <c r="A154" s="86">
        <v>39904</v>
      </c>
      <c r="B154" s="45">
        <v>191.007880934127</v>
      </c>
      <c r="C154" s="45">
        <v>173.192507</v>
      </c>
      <c r="D154" s="45">
        <v>188.125472</v>
      </c>
      <c r="E154" s="45">
        <v>188.223668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G71"/>
  <sheetViews>
    <sheetView workbookViewId="0" topLeftCell="A1">
      <pane ySplit="9" topLeftCell="BM4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48" customWidth="1"/>
    <col min="2" max="2" width="10.421875" style="48" customWidth="1"/>
    <col min="3" max="3" width="10.00390625" style="48" bestFit="1" customWidth="1"/>
    <col min="4" max="4" width="15.57421875" style="48" customWidth="1"/>
    <col min="5" max="5" width="18.00390625" style="48" customWidth="1"/>
    <col min="6" max="6" width="21.8515625" style="48" customWidth="1"/>
    <col min="7" max="7" width="7.421875" style="48" customWidth="1"/>
    <col min="8" max="16384" width="9.140625" style="48" customWidth="1"/>
  </cols>
  <sheetData>
    <row r="1" spans="1:4" s="47" customFormat="1" ht="11.25">
      <c r="A1" s="3" t="s">
        <v>16</v>
      </c>
      <c r="B1" s="77"/>
      <c r="C1" s="77"/>
      <c r="D1" s="77"/>
    </row>
    <row r="2" spans="1:4" s="47" customFormat="1" ht="11.25">
      <c r="A2" s="3" t="s">
        <v>71</v>
      </c>
      <c r="B2" s="77"/>
      <c r="C2" s="77"/>
      <c r="D2" s="77"/>
    </row>
    <row r="3" spans="1:4" s="47" customFormat="1" ht="11.25">
      <c r="A3" s="65" t="s">
        <v>34</v>
      </c>
      <c r="B3" s="77"/>
      <c r="C3" s="77"/>
      <c r="D3" s="77"/>
    </row>
    <row r="4" spans="1:6" s="47" customFormat="1" ht="15" customHeight="1">
      <c r="A4" s="27" t="s">
        <v>31</v>
      </c>
      <c r="B4" s="70"/>
      <c r="C4" s="70"/>
      <c r="D4" s="70"/>
      <c r="E4" s="57"/>
      <c r="F4" s="57"/>
    </row>
    <row r="5" spans="1:4" s="47" customFormat="1" ht="11.25">
      <c r="A5" s="27" t="s">
        <v>28</v>
      </c>
      <c r="B5" s="77"/>
      <c r="C5" s="77"/>
      <c r="D5" s="77"/>
    </row>
    <row r="6" spans="1:4" s="47" customFormat="1" ht="11.25">
      <c r="A6" s="27" t="s">
        <v>0</v>
      </c>
      <c r="B6" s="77"/>
      <c r="C6" s="77"/>
      <c r="D6" s="77"/>
    </row>
    <row r="7" spans="1:4" s="47" customFormat="1" ht="11.25">
      <c r="A7" s="14" t="s">
        <v>75</v>
      </c>
      <c r="B7" s="77"/>
      <c r="C7" s="77"/>
      <c r="D7" s="77"/>
    </row>
    <row r="8" s="47" customFormat="1" ht="11.25"/>
    <row r="9" spans="1:7" ht="42.75" customHeight="1">
      <c r="A9" s="47"/>
      <c r="B9" s="64" t="s">
        <v>5</v>
      </c>
      <c r="C9" s="87" t="s">
        <v>6</v>
      </c>
      <c r="D9" s="87" t="s">
        <v>7</v>
      </c>
      <c r="E9" s="87" t="s">
        <v>29</v>
      </c>
      <c r="F9" s="87" t="s">
        <v>30</v>
      </c>
      <c r="G9" s="87" t="s">
        <v>8</v>
      </c>
    </row>
    <row r="10" spans="1:7" ht="11.25">
      <c r="A10" s="88">
        <v>38139</v>
      </c>
      <c r="B10" s="67">
        <v>1.57</v>
      </c>
      <c r="C10" s="67">
        <v>0.51</v>
      </c>
      <c r="D10" s="67">
        <v>0.54</v>
      </c>
      <c r="E10" s="67">
        <v>0.16</v>
      </c>
      <c r="F10" s="67">
        <v>1.01</v>
      </c>
      <c r="G10" s="67">
        <v>3.92</v>
      </c>
    </row>
    <row r="11" spans="1:7" ht="11.25">
      <c r="A11" s="88">
        <v>38169</v>
      </c>
      <c r="B11" s="67">
        <v>1.29</v>
      </c>
      <c r="C11" s="67">
        <v>0.5</v>
      </c>
      <c r="D11" s="67">
        <v>0.55</v>
      </c>
      <c r="E11" s="67">
        <v>0.17</v>
      </c>
      <c r="F11" s="67">
        <v>0.74</v>
      </c>
      <c r="G11" s="67">
        <v>3.58</v>
      </c>
    </row>
    <row r="12" spans="1:7" ht="11.25">
      <c r="A12" s="88">
        <v>38200</v>
      </c>
      <c r="B12" s="67">
        <v>1.18</v>
      </c>
      <c r="C12" s="67">
        <v>0.53</v>
      </c>
      <c r="D12" s="67">
        <v>0.66</v>
      </c>
      <c r="E12" s="67">
        <v>0.15</v>
      </c>
      <c r="F12" s="67">
        <v>0.73</v>
      </c>
      <c r="G12" s="67">
        <v>3.67</v>
      </c>
    </row>
    <row r="13" spans="1:7" ht="11.25">
      <c r="A13" s="88">
        <v>38231</v>
      </c>
      <c r="B13" s="67">
        <v>1.22</v>
      </c>
      <c r="C13" s="67">
        <v>0.39</v>
      </c>
      <c r="D13" s="67">
        <v>0.66</v>
      </c>
      <c r="E13" s="67">
        <v>0.15</v>
      </c>
      <c r="F13" s="67">
        <v>0.55</v>
      </c>
      <c r="G13" s="67">
        <v>3.38</v>
      </c>
    </row>
    <row r="14" spans="1:7" ht="11.25">
      <c r="A14" s="88">
        <v>38261</v>
      </c>
      <c r="B14" s="67">
        <v>1.3</v>
      </c>
      <c r="C14" s="67">
        <v>0.39</v>
      </c>
      <c r="D14" s="67">
        <v>0.53</v>
      </c>
      <c r="E14" s="67">
        <v>0.14</v>
      </c>
      <c r="F14" s="67">
        <v>0.96</v>
      </c>
      <c r="G14" s="67">
        <v>3.67</v>
      </c>
    </row>
    <row r="15" spans="1:7" ht="11.25">
      <c r="A15" s="88">
        <v>38292</v>
      </c>
      <c r="B15" s="67">
        <v>1.52</v>
      </c>
      <c r="C15" s="67">
        <v>0.39</v>
      </c>
      <c r="D15" s="67">
        <v>0.53</v>
      </c>
      <c r="E15" s="67">
        <v>0.15</v>
      </c>
      <c r="F15" s="67">
        <v>0.77</v>
      </c>
      <c r="G15" s="67">
        <v>3.75</v>
      </c>
    </row>
    <row r="16" spans="1:7" ht="11.25">
      <c r="A16" s="88">
        <v>38322</v>
      </c>
      <c r="B16" s="67">
        <v>1.63</v>
      </c>
      <c r="C16" s="67">
        <v>0.39</v>
      </c>
      <c r="D16" s="67">
        <v>0.57</v>
      </c>
      <c r="E16" s="67">
        <v>0.24</v>
      </c>
      <c r="F16" s="67">
        <v>0.51</v>
      </c>
      <c r="G16" s="67">
        <v>3.91</v>
      </c>
    </row>
    <row r="17" spans="1:7" ht="11.25">
      <c r="A17" s="88">
        <v>38353</v>
      </c>
      <c r="B17" s="67">
        <v>1.98</v>
      </c>
      <c r="C17" s="67">
        <v>0.28</v>
      </c>
      <c r="D17" s="67">
        <v>0.83</v>
      </c>
      <c r="E17" s="67">
        <v>0.17</v>
      </c>
      <c r="F17" s="67">
        <v>0.03</v>
      </c>
      <c r="G17" s="67">
        <v>3.95</v>
      </c>
    </row>
    <row r="18" spans="1:7" ht="11.25">
      <c r="A18" s="88">
        <v>38384</v>
      </c>
      <c r="B18" s="67">
        <v>2.41</v>
      </c>
      <c r="C18" s="67">
        <v>0.57</v>
      </c>
      <c r="D18" s="67">
        <v>0.81</v>
      </c>
      <c r="E18" s="67">
        <v>0.2</v>
      </c>
      <c r="F18" s="67">
        <v>-0.15</v>
      </c>
      <c r="G18" s="67">
        <v>4.49</v>
      </c>
    </row>
    <row r="19" spans="1:7" ht="11.25">
      <c r="A19" s="88">
        <v>38412</v>
      </c>
      <c r="B19" s="67">
        <v>2.74</v>
      </c>
      <c r="C19" s="67">
        <v>0.55</v>
      </c>
      <c r="D19" s="67">
        <v>0.81</v>
      </c>
      <c r="E19" s="67">
        <v>0.1</v>
      </c>
      <c r="F19" s="67">
        <v>-0.04</v>
      </c>
      <c r="G19" s="67">
        <v>4.68</v>
      </c>
    </row>
    <row r="20" spans="1:7" ht="11.25">
      <c r="A20" s="88">
        <v>38443</v>
      </c>
      <c r="B20" s="67">
        <v>3.24</v>
      </c>
      <c r="C20" s="67">
        <v>0.52</v>
      </c>
      <c r="D20" s="67">
        <v>0.72</v>
      </c>
      <c r="E20" s="67">
        <v>-0.09</v>
      </c>
      <c r="F20" s="67">
        <v>-0.42</v>
      </c>
      <c r="G20" s="67">
        <v>4.31</v>
      </c>
    </row>
    <row r="21" spans="1:7" ht="11.25">
      <c r="A21" s="88">
        <v>38473</v>
      </c>
      <c r="B21" s="67">
        <v>2.69</v>
      </c>
      <c r="C21" s="67">
        <v>0.47</v>
      </c>
      <c r="D21" s="67">
        <v>0.71</v>
      </c>
      <c r="E21" s="67">
        <v>-0.4</v>
      </c>
      <c r="F21" s="67">
        <v>-0.44</v>
      </c>
      <c r="G21" s="67">
        <v>2.91</v>
      </c>
    </row>
    <row r="22" spans="1:7" ht="11.25">
      <c r="A22" s="88">
        <v>38504</v>
      </c>
      <c r="B22" s="67">
        <v>2.76</v>
      </c>
      <c r="C22" s="67">
        <v>0.5</v>
      </c>
      <c r="D22" s="67">
        <v>0.72</v>
      </c>
      <c r="E22" s="67">
        <v>-0.29</v>
      </c>
      <c r="F22" s="67">
        <v>-0.89</v>
      </c>
      <c r="G22" s="67">
        <v>2.84</v>
      </c>
    </row>
    <row r="23" spans="1:7" ht="11.25">
      <c r="A23" s="88">
        <v>38534</v>
      </c>
      <c r="B23" s="67">
        <v>3.12</v>
      </c>
      <c r="C23" s="67">
        <v>0.47</v>
      </c>
      <c r="D23" s="67">
        <v>0.72</v>
      </c>
      <c r="E23" s="67">
        <v>-0.38</v>
      </c>
      <c r="F23" s="67">
        <v>-0.66</v>
      </c>
      <c r="G23" s="67">
        <v>3.45</v>
      </c>
    </row>
    <row r="24" spans="1:7" ht="11.25">
      <c r="A24" s="88">
        <v>38565</v>
      </c>
      <c r="B24" s="67">
        <v>3.3</v>
      </c>
      <c r="C24" s="67">
        <v>0.45</v>
      </c>
      <c r="D24" s="67">
        <v>0.77</v>
      </c>
      <c r="E24" s="67">
        <v>-0.17</v>
      </c>
      <c r="F24" s="67">
        <v>-0.78</v>
      </c>
      <c r="G24" s="67">
        <v>3.67</v>
      </c>
    </row>
    <row r="25" spans="1:7" ht="11.25">
      <c r="A25" s="88">
        <v>38596</v>
      </c>
      <c r="B25" s="67">
        <v>3.39</v>
      </c>
      <c r="C25" s="67">
        <v>0.52</v>
      </c>
      <c r="D25" s="67">
        <v>0.91</v>
      </c>
      <c r="E25" s="67">
        <v>-0.19</v>
      </c>
      <c r="F25" s="67">
        <v>-0.01</v>
      </c>
      <c r="G25" s="67">
        <v>4.8</v>
      </c>
    </row>
    <row r="26" spans="1:7" ht="11.25">
      <c r="A26" s="88">
        <v>38626</v>
      </c>
      <c r="B26" s="67">
        <v>3.45</v>
      </c>
      <c r="C26" s="67">
        <v>0.51</v>
      </c>
      <c r="D26" s="67">
        <v>0.95</v>
      </c>
      <c r="E26" s="67">
        <v>-0.08</v>
      </c>
      <c r="F26" s="67">
        <v>-0.41</v>
      </c>
      <c r="G26" s="67">
        <v>4.63</v>
      </c>
    </row>
    <row r="27" spans="1:7" ht="11.25">
      <c r="A27" s="88">
        <v>38657</v>
      </c>
      <c r="B27" s="67">
        <v>3.37</v>
      </c>
      <c r="C27" s="67">
        <v>0.51</v>
      </c>
      <c r="D27" s="67">
        <v>0.97</v>
      </c>
      <c r="E27" s="67">
        <v>-0.09</v>
      </c>
      <c r="F27" s="67">
        <v>-0.8</v>
      </c>
      <c r="G27" s="67">
        <v>4.25</v>
      </c>
    </row>
    <row r="28" spans="1:7" ht="11.25">
      <c r="A28" s="88">
        <v>38687</v>
      </c>
      <c r="B28" s="67">
        <v>3.35</v>
      </c>
      <c r="C28" s="67">
        <v>0.51</v>
      </c>
      <c r="D28" s="67">
        <v>1.05</v>
      </c>
      <c r="E28" s="67">
        <v>-0.15</v>
      </c>
      <c r="F28" s="67">
        <v>-0.79</v>
      </c>
      <c r="G28" s="67">
        <v>4.14</v>
      </c>
    </row>
    <row r="29" spans="1:7" ht="11.25">
      <c r="A29" s="88">
        <v>38718</v>
      </c>
      <c r="B29" s="67">
        <v>3.28</v>
      </c>
      <c r="C29" s="67">
        <v>0.19</v>
      </c>
      <c r="D29" s="67">
        <v>0.87</v>
      </c>
      <c r="E29" s="67">
        <v>-0.03</v>
      </c>
      <c r="F29" s="67">
        <v>-0.26</v>
      </c>
      <c r="G29" s="67">
        <v>4.39</v>
      </c>
    </row>
    <row r="30" spans="1:7" ht="11.25">
      <c r="A30" s="88">
        <v>38749</v>
      </c>
      <c r="B30" s="67">
        <v>2.98</v>
      </c>
      <c r="C30" s="67">
        <v>0.12</v>
      </c>
      <c r="D30" s="67">
        <v>0.85</v>
      </c>
      <c r="E30" s="67">
        <v>0.04</v>
      </c>
      <c r="F30" s="67">
        <v>-0.35</v>
      </c>
      <c r="G30" s="67">
        <v>4.09</v>
      </c>
    </row>
    <row r="31" spans="1:7" ht="11.25">
      <c r="A31" s="88">
        <v>38777</v>
      </c>
      <c r="B31" s="67">
        <v>2.73</v>
      </c>
      <c r="C31" s="67">
        <v>0.14</v>
      </c>
      <c r="D31" s="67">
        <v>0.81</v>
      </c>
      <c r="E31" s="67">
        <v>0.28</v>
      </c>
      <c r="F31" s="67">
        <v>-0.01</v>
      </c>
      <c r="G31" s="67">
        <v>4.47</v>
      </c>
    </row>
    <row r="32" spans="1:7" ht="11.25">
      <c r="A32" s="88">
        <v>38808</v>
      </c>
      <c r="B32" s="67">
        <v>2.49</v>
      </c>
      <c r="C32" s="67">
        <v>0.12</v>
      </c>
      <c r="D32" s="67">
        <v>0.86</v>
      </c>
      <c r="E32" s="67">
        <v>0.42</v>
      </c>
      <c r="F32" s="67">
        <v>0.82</v>
      </c>
      <c r="G32" s="67">
        <v>5.45</v>
      </c>
    </row>
    <row r="33" spans="1:7" ht="11.25">
      <c r="A33" s="88">
        <v>38838</v>
      </c>
      <c r="B33" s="67">
        <v>3.37</v>
      </c>
      <c r="C33" s="67">
        <v>0.1</v>
      </c>
      <c r="D33" s="67">
        <v>0.91</v>
      </c>
      <c r="E33" s="67">
        <v>0.69</v>
      </c>
      <c r="F33" s="67">
        <v>1.55</v>
      </c>
      <c r="G33" s="67">
        <v>7.56</v>
      </c>
    </row>
    <row r="34" spans="1:7" ht="11.25">
      <c r="A34" s="88">
        <v>38869</v>
      </c>
      <c r="B34" s="67">
        <v>3.31</v>
      </c>
      <c r="C34" s="67">
        <v>0.07</v>
      </c>
      <c r="D34" s="67">
        <v>0.98</v>
      </c>
      <c r="E34" s="67">
        <v>0.72</v>
      </c>
      <c r="F34" s="67">
        <v>1.92</v>
      </c>
      <c r="G34" s="67">
        <v>8.04</v>
      </c>
    </row>
    <row r="35" spans="1:7" ht="11.25">
      <c r="A35" s="88">
        <v>38899</v>
      </c>
      <c r="B35" s="67">
        <v>3.23</v>
      </c>
      <c r="C35" s="67">
        <v>0.07</v>
      </c>
      <c r="D35" s="67">
        <v>1.1</v>
      </c>
      <c r="E35" s="67">
        <v>1.02</v>
      </c>
      <c r="F35" s="67">
        <v>2.09</v>
      </c>
      <c r="G35" s="67">
        <v>8.41</v>
      </c>
    </row>
    <row r="36" spans="1:7" ht="11.25">
      <c r="A36" s="88">
        <v>38930</v>
      </c>
      <c r="B36" s="67">
        <v>3.04</v>
      </c>
      <c r="C36" s="67">
        <v>0.09</v>
      </c>
      <c r="D36" s="67">
        <v>1.32</v>
      </c>
      <c r="E36" s="67">
        <v>0.79</v>
      </c>
      <c r="F36" s="67">
        <v>2.35</v>
      </c>
      <c r="G36" s="67">
        <v>8.55</v>
      </c>
    </row>
    <row r="37" spans="1:7" ht="11.25">
      <c r="A37" s="88">
        <v>38961</v>
      </c>
      <c r="B37" s="67">
        <v>2.95</v>
      </c>
      <c r="C37" s="67">
        <v>0.03</v>
      </c>
      <c r="D37" s="67">
        <v>1.14</v>
      </c>
      <c r="E37" s="67">
        <v>0.89</v>
      </c>
      <c r="F37" s="67">
        <v>1.58</v>
      </c>
      <c r="G37" s="67">
        <v>7.57</v>
      </c>
    </row>
    <row r="38" spans="1:7" ht="11.25">
      <c r="A38" s="88">
        <v>38991</v>
      </c>
      <c r="B38" s="67">
        <v>2.76</v>
      </c>
      <c r="C38" s="67">
        <v>0.11</v>
      </c>
      <c r="D38" s="67">
        <v>1.21</v>
      </c>
      <c r="E38" s="67">
        <v>0.79</v>
      </c>
      <c r="F38" s="67">
        <v>1.43</v>
      </c>
      <c r="G38" s="67">
        <v>7.17</v>
      </c>
    </row>
    <row r="39" spans="1:7" ht="11.25">
      <c r="A39" s="88">
        <v>39022</v>
      </c>
      <c r="B39" s="67">
        <v>2.72</v>
      </c>
      <c r="C39" s="67">
        <v>0.1</v>
      </c>
      <c r="D39" s="67">
        <v>1.22</v>
      </c>
      <c r="E39" s="67">
        <v>0.75</v>
      </c>
      <c r="F39" s="67">
        <v>1.71</v>
      </c>
      <c r="G39" s="67">
        <v>7.3</v>
      </c>
    </row>
    <row r="40" spans="1:7" ht="11.25">
      <c r="A40" s="88">
        <v>39052</v>
      </c>
      <c r="B40" s="67">
        <v>2.62</v>
      </c>
      <c r="C40" s="67">
        <v>0.1</v>
      </c>
      <c r="D40" s="67">
        <v>1.08</v>
      </c>
      <c r="E40" s="67">
        <v>0.77</v>
      </c>
      <c r="F40" s="67">
        <v>1.73</v>
      </c>
      <c r="G40" s="67">
        <v>6.95</v>
      </c>
    </row>
    <row r="41" spans="1:7" ht="11.25">
      <c r="A41" s="88">
        <v>39083</v>
      </c>
      <c r="B41" s="67">
        <v>2.25</v>
      </c>
      <c r="C41" s="67">
        <v>0.32</v>
      </c>
      <c r="D41" s="67">
        <v>1.24</v>
      </c>
      <c r="E41" s="67">
        <v>0.69</v>
      </c>
      <c r="F41" s="67">
        <v>1.73</v>
      </c>
      <c r="G41" s="67">
        <v>6.89</v>
      </c>
    </row>
    <row r="42" spans="1:7" ht="11.25">
      <c r="A42" s="88">
        <v>39114</v>
      </c>
      <c r="B42" s="67">
        <v>2.54</v>
      </c>
      <c r="C42" s="67">
        <v>0.33</v>
      </c>
      <c r="D42" s="67">
        <v>1.44</v>
      </c>
      <c r="E42" s="67">
        <v>0.7</v>
      </c>
      <c r="F42" s="67">
        <v>1.88</v>
      </c>
      <c r="G42" s="67">
        <v>7.41</v>
      </c>
    </row>
    <row r="43" spans="1:7" ht="11.25">
      <c r="A43" s="88">
        <v>39142</v>
      </c>
      <c r="B43" s="67">
        <v>2.67</v>
      </c>
      <c r="C43" s="67">
        <v>0.26</v>
      </c>
      <c r="D43" s="67">
        <v>1.21</v>
      </c>
      <c r="E43" s="67">
        <v>-0.06</v>
      </c>
      <c r="F43" s="67">
        <v>1.49</v>
      </c>
      <c r="G43" s="67">
        <v>5.87</v>
      </c>
    </row>
    <row r="44" spans="1:7" ht="11.25">
      <c r="A44" s="88">
        <v>39173</v>
      </c>
      <c r="B44" s="67">
        <v>2.8</v>
      </c>
      <c r="C44" s="67">
        <v>0.27</v>
      </c>
      <c r="D44" s="67">
        <v>1.27</v>
      </c>
      <c r="E44" s="67">
        <v>-0.06</v>
      </c>
      <c r="F44" s="67">
        <v>0.9</v>
      </c>
      <c r="G44" s="67">
        <v>5.29</v>
      </c>
    </row>
    <row r="45" spans="1:7" ht="11.25">
      <c r="A45" s="88">
        <v>39203</v>
      </c>
      <c r="B45" s="67">
        <v>2.6</v>
      </c>
      <c r="C45" s="67">
        <v>0.27</v>
      </c>
      <c r="D45" s="67">
        <v>1.2</v>
      </c>
      <c r="E45" s="67">
        <v>0.01</v>
      </c>
      <c r="F45" s="67">
        <v>0.33</v>
      </c>
      <c r="G45" s="67">
        <v>4.67</v>
      </c>
    </row>
    <row r="46" spans="1:7" ht="11.25">
      <c r="A46" s="88">
        <v>39234</v>
      </c>
      <c r="B46" s="67">
        <v>2.53</v>
      </c>
      <c r="C46" s="67">
        <v>0.29</v>
      </c>
      <c r="D46" s="67">
        <v>1.1</v>
      </c>
      <c r="E46" s="67">
        <v>-0.21</v>
      </c>
      <c r="F46" s="67">
        <v>0.3</v>
      </c>
      <c r="G46" s="67">
        <v>4.01</v>
      </c>
    </row>
    <row r="47" spans="1:7" ht="11.25">
      <c r="A47" s="88">
        <v>39264</v>
      </c>
      <c r="B47" s="67">
        <v>2.7</v>
      </c>
      <c r="C47" s="67">
        <v>0.28</v>
      </c>
      <c r="D47" s="67">
        <v>1.19</v>
      </c>
      <c r="E47" s="67">
        <v>-0.3</v>
      </c>
      <c r="F47" s="67">
        <v>-0.04</v>
      </c>
      <c r="G47" s="67">
        <v>3.76</v>
      </c>
    </row>
    <row r="48" spans="1:7" ht="11.25">
      <c r="A48" s="88">
        <v>39295</v>
      </c>
      <c r="B48" s="67">
        <v>2.86</v>
      </c>
      <c r="C48" s="67">
        <v>0.29</v>
      </c>
      <c r="D48" s="67">
        <v>1.05</v>
      </c>
      <c r="E48" s="67">
        <v>-0.3</v>
      </c>
      <c r="F48" s="67">
        <v>-0.41</v>
      </c>
      <c r="G48" s="67">
        <v>3.45</v>
      </c>
    </row>
    <row r="49" spans="1:7" ht="11.25">
      <c r="A49" s="88">
        <v>39326</v>
      </c>
      <c r="B49" s="67">
        <v>3.24</v>
      </c>
      <c r="C49" s="67">
        <v>0.31</v>
      </c>
      <c r="D49" s="67">
        <v>1.13</v>
      </c>
      <c r="E49" s="67">
        <v>-0.34</v>
      </c>
      <c r="F49" s="67">
        <v>0.01</v>
      </c>
      <c r="G49" s="67">
        <v>4.18</v>
      </c>
    </row>
    <row r="50" spans="1:7" ht="11.25">
      <c r="A50" s="88">
        <v>39356</v>
      </c>
      <c r="B50" s="67">
        <v>3.32</v>
      </c>
      <c r="C50" s="67">
        <v>0.23</v>
      </c>
      <c r="D50" s="67">
        <v>1.08</v>
      </c>
      <c r="E50" s="67">
        <v>-0.33</v>
      </c>
      <c r="F50" s="67">
        <v>0.21</v>
      </c>
      <c r="G50" s="67">
        <v>4.47</v>
      </c>
    </row>
    <row r="51" spans="1:7" ht="11.25">
      <c r="A51" s="88">
        <v>39387</v>
      </c>
      <c r="B51" s="67">
        <v>3.58</v>
      </c>
      <c r="C51" s="67">
        <v>0.24</v>
      </c>
      <c r="D51" s="67">
        <v>1.15</v>
      </c>
      <c r="E51" s="67">
        <v>-0.26</v>
      </c>
      <c r="F51" s="67">
        <v>0.55</v>
      </c>
      <c r="G51" s="67">
        <v>5.19</v>
      </c>
    </row>
    <row r="52" spans="1:7" ht="11.25">
      <c r="A52" s="88">
        <v>39417</v>
      </c>
      <c r="B52" s="67">
        <v>3.71</v>
      </c>
      <c r="C52" s="67">
        <v>0.25</v>
      </c>
      <c r="D52" s="67">
        <v>1.2</v>
      </c>
      <c r="E52" s="67">
        <v>-0.22</v>
      </c>
      <c r="F52" s="67">
        <v>0.83</v>
      </c>
      <c r="G52" s="67">
        <v>5.86</v>
      </c>
    </row>
    <row r="53" spans="1:7" ht="12.75" customHeight="1">
      <c r="A53" s="88">
        <v>39448</v>
      </c>
      <c r="B53" s="67">
        <v>3.93</v>
      </c>
      <c r="C53" s="67">
        <v>0.2</v>
      </c>
      <c r="D53" s="67">
        <v>1.16</v>
      </c>
      <c r="E53" s="67">
        <v>-0.14</v>
      </c>
      <c r="F53" s="67">
        <v>0.68</v>
      </c>
      <c r="G53" s="67">
        <v>5.77</v>
      </c>
    </row>
    <row r="54" spans="1:7" ht="11.25">
      <c r="A54" s="88">
        <v>39479</v>
      </c>
      <c r="B54" s="67">
        <v>3.68</v>
      </c>
      <c r="C54" s="67">
        <v>0.25</v>
      </c>
      <c r="D54" s="67">
        <v>1.06</v>
      </c>
      <c r="E54" s="67">
        <v>-0.15</v>
      </c>
      <c r="F54" s="67">
        <v>1.84</v>
      </c>
      <c r="G54" s="67">
        <v>6.79</v>
      </c>
    </row>
    <row r="55" spans="1:7" ht="11.25">
      <c r="A55" s="88">
        <v>39508</v>
      </c>
      <c r="B55" s="67">
        <v>3.76</v>
      </c>
      <c r="C55" s="67">
        <v>0.32</v>
      </c>
      <c r="D55" s="67">
        <v>1.33</v>
      </c>
      <c r="E55" s="67">
        <v>0.54</v>
      </c>
      <c r="F55" s="67">
        <v>2.31</v>
      </c>
      <c r="G55" s="67">
        <v>8.72</v>
      </c>
    </row>
    <row r="56" spans="1:7" ht="11.25">
      <c r="A56" s="88">
        <v>39539</v>
      </c>
      <c r="B56" s="67">
        <v>3.61</v>
      </c>
      <c r="C56" s="67">
        <v>0.34</v>
      </c>
      <c r="D56" s="67">
        <v>1.65</v>
      </c>
      <c r="E56" s="67">
        <v>0.78</v>
      </c>
      <c r="F56" s="67">
        <v>4.33</v>
      </c>
      <c r="G56" s="67">
        <v>11.76</v>
      </c>
    </row>
    <row r="57" spans="1:7" ht="11.25">
      <c r="A57" s="88">
        <v>39569</v>
      </c>
      <c r="B57" s="67">
        <v>3.74</v>
      </c>
      <c r="C57" s="67">
        <v>0.33</v>
      </c>
      <c r="D57" s="67">
        <v>1.75</v>
      </c>
      <c r="E57" s="67">
        <v>0.83</v>
      </c>
      <c r="F57" s="67">
        <v>4.6</v>
      </c>
      <c r="G57" s="67">
        <v>12.32</v>
      </c>
    </row>
    <row r="58" spans="1:7" ht="11.25">
      <c r="A58" s="88">
        <v>39600</v>
      </c>
      <c r="B58" s="67">
        <v>3.64</v>
      </c>
      <c r="C58" s="67">
        <v>0.3</v>
      </c>
      <c r="D58" s="67">
        <v>1.95</v>
      </c>
      <c r="E58" s="67">
        <v>0.92</v>
      </c>
      <c r="F58" s="67">
        <v>4.84</v>
      </c>
      <c r="G58" s="67">
        <v>12.74</v>
      </c>
    </row>
    <row r="59" spans="1:7" ht="11.25">
      <c r="A59" s="88">
        <v>39630</v>
      </c>
      <c r="B59" s="67">
        <v>3.66</v>
      </c>
      <c r="C59" s="67">
        <v>0.33</v>
      </c>
      <c r="D59" s="67">
        <v>1.79</v>
      </c>
      <c r="E59" s="67">
        <v>1.03</v>
      </c>
      <c r="F59" s="67">
        <v>5.62</v>
      </c>
      <c r="G59" s="67">
        <v>13.55</v>
      </c>
    </row>
    <row r="60" spans="1:7" ht="11.25">
      <c r="A60" s="88">
        <v>39661</v>
      </c>
      <c r="B60" s="67">
        <v>3.63</v>
      </c>
      <c r="C60" s="67">
        <v>0.33</v>
      </c>
      <c r="D60" s="67">
        <v>1.95</v>
      </c>
      <c r="E60" s="67">
        <v>1.17</v>
      </c>
      <c r="F60" s="67">
        <v>6.25</v>
      </c>
      <c r="G60" s="67">
        <v>14.54</v>
      </c>
    </row>
    <row r="61" spans="1:7" ht="11.25">
      <c r="A61" s="88">
        <v>39692</v>
      </c>
      <c r="B61" s="67">
        <v>3.07</v>
      </c>
      <c r="C61" s="67">
        <v>0.44</v>
      </c>
      <c r="D61" s="67">
        <v>2.18</v>
      </c>
      <c r="E61" s="67">
        <v>1.2</v>
      </c>
      <c r="F61" s="67">
        <v>5.94</v>
      </c>
      <c r="G61" s="67">
        <v>14.02</v>
      </c>
    </row>
    <row r="62" spans="1:7" ht="11.25">
      <c r="A62" s="88">
        <v>39722</v>
      </c>
      <c r="B62" s="67">
        <v>2.71</v>
      </c>
      <c r="C62" s="67">
        <v>0.48</v>
      </c>
      <c r="D62" s="67">
        <v>2.58</v>
      </c>
      <c r="E62" s="67">
        <v>1.49</v>
      </c>
      <c r="F62" s="67">
        <v>7.28</v>
      </c>
      <c r="G62" s="67">
        <v>15.89</v>
      </c>
    </row>
    <row r="63" spans="1:7" ht="11.25">
      <c r="A63" s="88">
        <v>39753</v>
      </c>
      <c r="B63" s="67">
        <v>2.71</v>
      </c>
      <c r="C63" s="67">
        <v>0.47</v>
      </c>
      <c r="D63" s="67">
        <v>2.47</v>
      </c>
      <c r="E63" s="67">
        <v>1.62</v>
      </c>
      <c r="F63" s="67">
        <v>8.01</v>
      </c>
      <c r="G63" s="67">
        <v>17.15</v>
      </c>
    </row>
    <row r="64" spans="1:7" ht="11.25">
      <c r="A64" s="88">
        <v>39783</v>
      </c>
      <c r="B64" s="67">
        <v>2.83</v>
      </c>
      <c r="C64" s="67">
        <v>0.46</v>
      </c>
      <c r="D64" s="67">
        <v>2.71</v>
      </c>
      <c r="E64" s="67">
        <v>1.81</v>
      </c>
      <c r="F64" s="67">
        <v>8.25</v>
      </c>
      <c r="G64" s="67">
        <v>18.13</v>
      </c>
    </row>
    <row r="65" spans="1:7" ht="11.25">
      <c r="A65" s="88">
        <v>39814</v>
      </c>
      <c r="B65" s="67">
        <v>2.79</v>
      </c>
      <c r="C65" s="67">
        <v>0.38</v>
      </c>
      <c r="D65" s="67">
        <v>2.56</v>
      </c>
      <c r="E65" s="67">
        <v>1.75</v>
      </c>
      <c r="F65" s="67">
        <v>8.94</v>
      </c>
      <c r="G65" s="67">
        <v>18.6</v>
      </c>
    </row>
    <row r="66" spans="1:7" ht="11.25">
      <c r="A66" s="88">
        <v>39845</v>
      </c>
      <c r="B66" s="67">
        <v>2.05</v>
      </c>
      <c r="C66" s="67">
        <v>0.35</v>
      </c>
      <c r="D66" s="67">
        <v>2.85</v>
      </c>
      <c r="E66" s="67">
        <v>1.78</v>
      </c>
      <c r="F66" s="67">
        <v>8.29</v>
      </c>
      <c r="G66" s="67">
        <v>17.58</v>
      </c>
    </row>
    <row r="67" spans="1:7" ht="11.25">
      <c r="A67" s="88">
        <v>39873</v>
      </c>
      <c r="B67" s="67">
        <v>0.77</v>
      </c>
      <c r="C67" s="67">
        <v>0.33</v>
      </c>
      <c r="D67" s="67">
        <v>2.76</v>
      </c>
      <c r="E67" s="67">
        <v>1.6</v>
      </c>
      <c r="F67" s="67">
        <v>7.46</v>
      </c>
      <c r="G67" s="67">
        <v>15.19</v>
      </c>
    </row>
    <row r="68" spans="1:7" ht="11.25">
      <c r="A68" s="88">
        <v>39904</v>
      </c>
      <c r="B68" s="67">
        <v>0.18</v>
      </c>
      <c r="C68" s="67">
        <v>0.29</v>
      </c>
      <c r="D68" s="67">
        <v>2.34</v>
      </c>
      <c r="E68" s="67">
        <v>1.37</v>
      </c>
      <c r="F68" s="67">
        <v>5.97</v>
      </c>
      <c r="G68" s="67">
        <v>11.89</v>
      </c>
    </row>
    <row r="69" ht="11.25">
      <c r="A69" s="71"/>
    </row>
    <row r="70" ht="11.25">
      <c r="A70" s="71"/>
    </row>
    <row r="71" ht="11.25">
      <c r="A71" s="7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C37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8" customWidth="1"/>
    <col min="2" max="2" width="16.28125" style="38" customWidth="1"/>
    <col min="3" max="3" width="10.140625" style="38" customWidth="1"/>
    <col min="4" max="16384" width="9.140625" style="38" customWidth="1"/>
  </cols>
  <sheetData>
    <row r="1" ht="11.25">
      <c r="A1" s="3" t="s">
        <v>16</v>
      </c>
    </row>
    <row r="2" ht="11.25">
      <c r="A2" s="3" t="s">
        <v>71</v>
      </c>
    </row>
    <row r="3" ht="11.25">
      <c r="A3" s="4" t="s">
        <v>45</v>
      </c>
    </row>
    <row r="4" spans="1:3" ht="11.25">
      <c r="A4" s="27" t="s">
        <v>47</v>
      </c>
      <c r="B4" s="47"/>
      <c r="C4" s="47"/>
    </row>
    <row r="5" spans="1:2" ht="11.25">
      <c r="A5" s="5" t="s">
        <v>1</v>
      </c>
      <c r="B5" s="5"/>
    </row>
    <row r="6" spans="1:2" ht="11.25">
      <c r="A6" s="14" t="s">
        <v>75</v>
      </c>
      <c r="B6" s="5"/>
    </row>
    <row r="9" spans="2:3" s="44" customFormat="1" ht="44.25" customHeight="1">
      <c r="B9" s="52" t="s">
        <v>46</v>
      </c>
      <c r="C9" s="52" t="s">
        <v>8</v>
      </c>
    </row>
    <row r="10" spans="1:3" ht="11.25">
      <c r="A10" s="86">
        <v>39083</v>
      </c>
      <c r="B10" s="45">
        <v>8</v>
      </c>
      <c r="C10" s="45">
        <v>6.9</v>
      </c>
    </row>
    <row r="11" spans="1:3" ht="11.25">
      <c r="A11" s="86">
        <v>39114</v>
      </c>
      <c r="B11" s="45">
        <v>7.1</v>
      </c>
      <c r="C11" s="45">
        <v>7.4</v>
      </c>
    </row>
    <row r="12" spans="1:3" ht="11.25">
      <c r="A12" s="86">
        <v>39142</v>
      </c>
      <c r="B12" s="45">
        <v>7.3</v>
      </c>
      <c r="C12" s="45">
        <v>5.9</v>
      </c>
    </row>
    <row r="13" spans="1:3" ht="11.25">
      <c r="A13" s="86">
        <v>39173</v>
      </c>
      <c r="B13" s="45">
        <v>6.9</v>
      </c>
      <c r="C13" s="45">
        <v>5.3</v>
      </c>
    </row>
    <row r="14" spans="1:3" ht="11.25">
      <c r="A14" s="86">
        <v>39203</v>
      </c>
      <c r="B14" s="45">
        <v>5.5</v>
      </c>
      <c r="C14" s="45">
        <v>4.7</v>
      </c>
    </row>
    <row r="15" spans="1:3" ht="11.25">
      <c r="A15" s="86">
        <v>39234</v>
      </c>
      <c r="B15" s="45">
        <v>4.1</v>
      </c>
      <c r="C15" s="45">
        <v>4</v>
      </c>
    </row>
    <row r="16" spans="1:3" ht="11.25">
      <c r="A16" s="86">
        <v>39264</v>
      </c>
      <c r="B16" s="45">
        <v>0.9</v>
      </c>
      <c r="C16" s="45">
        <v>3.8</v>
      </c>
    </row>
    <row r="17" spans="1:3" ht="11.25">
      <c r="A17" s="86">
        <v>39295</v>
      </c>
      <c r="B17" s="45">
        <v>1.8</v>
      </c>
      <c r="C17" s="45">
        <v>3.4</v>
      </c>
    </row>
    <row r="18" spans="1:3" ht="11.25">
      <c r="A18" s="86">
        <v>39326</v>
      </c>
      <c r="B18" s="45">
        <v>2</v>
      </c>
      <c r="C18" s="45">
        <v>4.2</v>
      </c>
    </row>
    <row r="19" spans="1:3" ht="11.25">
      <c r="A19" s="86">
        <v>39356</v>
      </c>
      <c r="B19" s="45">
        <v>1.7</v>
      </c>
      <c r="C19" s="45">
        <v>4.5</v>
      </c>
    </row>
    <row r="20" spans="1:3" ht="11.25">
      <c r="A20" s="86">
        <v>39387</v>
      </c>
      <c r="B20" s="45">
        <v>0.7</v>
      </c>
      <c r="C20" s="45">
        <v>5.2</v>
      </c>
    </row>
    <row r="21" spans="1:3" ht="11.25">
      <c r="A21" s="86">
        <v>39417</v>
      </c>
      <c r="B21" s="45">
        <v>-0.2</v>
      </c>
      <c r="C21" s="45">
        <v>5.9</v>
      </c>
    </row>
    <row r="22" spans="1:3" ht="11.25">
      <c r="A22" s="86">
        <v>39448</v>
      </c>
      <c r="B22" s="45">
        <v>2.5</v>
      </c>
      <c r="C22" s="45">
        <v>5.8</v>
      </c>
    </row>
    <row r="23" spans="1:3" ht="11.25">
      <c r="A23" s="86">
        <v>39479</v>
      </c>
      <c r="B23" s="45">
        <v>4.2</v>
      </c>
      <c r="C23" s="45">
        <v>6.8</v>
      </c>
    </row>
    <row r="24" spans="1:3" ht="11.25">
      <c r="A24" s="86">
        <v>39508</v>
      </c>
      <c r="B24" s="45">
        <v>2.6</v>
      </c>
      <c r="C24" s="45">
        <v>8.7</v>
      </c>
    </row>
    <row r="25" spans="1:3" ht="11.25">
      <c r="A25" s="86">
        <v>39539</v>
      </c>
      <c r="B25" s="45">
        <v>9.2</v>
      </c>
      <c r="C25" s="45">
        <v>11.8</v>
      </c>
    </row>
    <row r="26" spans="1:3" ht="11.25">
      <c r="A26" s="86">
        <v>39569</v>
      </c>
      <c r="B26" s="45">
        <v>12.6</v>
      </c>
      <c r="C26" s="45">
        <v>12.3</v>
      </c>
    </row>
    <row r="27" spans="1:3" ht="11.25">
      <c r="A27" s="86">
        <v>39600</v>
      </c>
      <c r="B27" s="45">
        <v>12</v>
      </c>
      <c r="C27" s="45">
        <v>12.7</v>
      </c>
    </row>
    <row r="28" spans="1:3" ht="11.25">
      <c r="A28" s="86">
        <v>39630</v>
      </c>
      <c r="B28" s="45">
        <v>16.8</v>
      </c>
      <c r="C28" s="45">
        <v>13.6</v>
      </c>
    </row>
    <row r="29" spans="1:3" ht="11.25">
      <c r="A29" s="86">
        <v>39661</v>
      </c>
      <c r="B29" s="45">
        <v>16.3</v>
      </c>
      <c r="C29" s="45">
        <v>14.5</v>
      </c>
    </row>
    <row r="30" spans="1:3" ht="11.25">
      <c r="A30" s="86">
        <v>39692</v>
      </c>
      <c r="B30" s="45">
        <v>17.8</v>
      </c>
      <c r="C30" s="45">
        <v>14</v>
      </c>
    </row>
    <row r="31" spans="1:3" ht="11.25">
      <c r="A31" s="86">
        <v>39722</v>
      </c>
      <c r="B31" s="45">
        <v>21.6</v>
      </c>
      <c r="C31" s="45">
        <v>15.9</v>
      </c>
    </row>
    <row r="32" spans="1:3" ht="11.25">
      <c r="A32" s="86">
        <v>39753</v>
      </c>
      <c r="B32" s="45">
        <v>26.3</v>
      </c>
      <c r="C32" s="45">
        <v>17.1</v>
      </c>
    </row>
    <row r="33" spans="1:3" ht="11.25">
      <c r="A33" s="86">
        <v>39783</v>
      </c>
      <c r="B33" s="45">
        <v>28.3</v>
      </c>
      <c r="C33" s="45">
        <v>18.1</v>
      </c>
    </row>
    <row r="34" spans="1:3" ht="11.25">
      <c r="A34" s="86">
        <v>39814</v>
      </c>
      <c r="B34" s="45">
        <v>24.8</v>
      </c>
      <c r="C34" s="45">
        <v>18.6</v>
      </c>
    </row>
    <row r="35" spans="1:3" ht="11.25">
      <c r="A35" s="86">
        <v>39845</v>
      </c>
      <c r="B35" s="45">
        <v>25.9</v>
      </c>
      <c r="C35" s="45">
        <v>17.6</v>
      </c>
    </row>
    <row r="36" spans="1:3" ht="11.25">
      <c r="A36" s="86">
        <v>39873</v>
      </c>
      <c r="B36" s="45">
        <v>27.3</v>
      </c>
      <c r="C36" s="45">
        <v>15.2</v>
      </c>
    </row>
    <row r="37" spans="1:3" ht="11.25">
      <c r="A37" s="86">
        <v>39904</v>
      </c>
      <c r="B37" s="45"/>
      <c r="C37" s="45">
        <v>11.9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514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57421875" style="47" customWidth="1"/>
    <col min="2" max="2" width="21.140625" style="47" customWidth="1"/>
    <col min="3" max="3" width="18.00390625" style="47" customWidth="1"/>
    <col min="4" max="4" width="14.140625" style="47" customWidth="1"/>
    <col min="5" max="16384" width="9.140625" style="47" customWidth="1"/>
  </cols>
  <sheetData>
    <row r="1" ht="11.25">
      <c r="A1" s="3" t="s">
        <v>16</v>
      </c>
    </row>
    <row r="2" ht="11.25">
      <c r="A2" s="3" t="s">
        <v>71</v>
      </c>
    </row>
    <row r="3" ht="11.25">
      <c r="A3" s="65" t="s">
        <v>49</v>
      </c>
    </row>
    <row r="4" ht="11.25">
      <c r="A4" s="27" t="s">
        <v>68</v>
      </c>
    </row>
    <row r="5" ht="11.25">
      <c r="A5" s="27" t="s">
        <v>55</v>
      </c>
    </row>
    <row r="6" spans="1:3" ht="26.25" customHeight="1">
      <c r="A6" s="96" t="s">
        <v>59</v>
      </c>
      <c r="B6" s="97"/>
      <c r="C6" s="97"/>
    </row>
    <row r="7" ht="11.25">
      <c r="A7" s="5" t="s">
        <v>56</v>
      </c>
    </row>
    <row r="8" ht="11.25">
      <c r="A8" s="15" t="s">
        <v>50</v>
      </c>
    </row>
    <row r="10" s="62" customFormat="1" ht="11.25">
      <c r="A10" s="61"/>
    </row>
    <row r="11" spans="1:4" s="66" customFormat="1" ht="33" customHeight="1">
      <c r="A11" s="82"/>
      <c r="B11" s="83" t="s">
        <v>57</v>
      </c>
      <c r="C11" s="83" t="s">
        <v>58</v>
      </c>
      <c r="D11" s="83" t="s">
        <v>11</v>
      </c>
    </row>
    <row r="12" spans="1:4" ht="11.25">
      <c r="A12" s="85">
        <v>39174</v>
      </c>
      <c r="B12" s="67">
        <v>2.72</v>
      </c>
      <c r="C12" s="67">
        <v>1.14</v>
      </c>
      <c r="D12" s="84">
        <v>2.5</v>
      </c>
    </row>
    <row r="13" spans="1:4" ht="11.25">
      <c r="A13" s="85">
        <v>39175</v>
      </c>
      <c r="B13" s="67">
        <v>2.75</v>
      </c>
      <c r="C13" s="67">
        <v>1.17</v>
      </c>
      <c r="D13" s="84">
        <v>2.5</v>
      </c>
    </row>
    <row r="14" spans="1:4" ht="11.25">
      <c r="A14" s="85">
        <v>39176</v>
      </c>
      <c r="B14" s="67">
        <v>2.81</v>
      </c>
      <c r="C14" s="67">
        <v>1.21</v>
      </c>
      <c r="D14" s="84">
        <v>2.5</v>
      </c>
    </row>
    <row r="15" spans="1:4" ht="11.25">
      <c r="A15" s="85">
        <v>39182</v>
      </c>
      <c r="B15" s="67">
        <v>2.86</v>
      </c>
      <c r="C15" s="67">
        <v>1.26</v>
      </c>
      <c r="D15" s="84">
        <v>2.5</v>
      </c>
    </row>
    <row r="16" spans="1:4" ht="11.25">
      <c r="A16" s="85">
        <v>39183</v>
      </c>
      <c r="B16" s="67">
        <v>2.89</v>
      </c>
      <c r="C16" s="67">
        <v>1.25</v>
      </c>
      <c r="D16" s="84">
        <v>2.5</v>
      </c>
    </row>
    <row r="17" spans="1:4" ht="11.25">
      <c r="A17" s="85">
        <v>39184</v>
      </c>
      <c r="B17" s="67">
        <v>2.91</v>
      </c>
      <c r="C17" s="67">
        <v>1.23</v>
      </c>
      <c r="D17" s="84">
        <v>2.5</v>
      </c>
    </row>
    <row r="18" spans="1:4" ht="11.25">
      <c r="A18" s="85">
        <v>39185</v>
      </c>
      <c r="B18" s="67">
        <v>2.94</v>
      </c>
      <c r="C18" s="67">
        <v>1.21</v>
      </c>
      <c r="D18" s="84">
        <v>2.5</v>
      </c>
    </row>
    <row r="19" spans="1:4" ht="11.25">
      <c r="A19" s="85">
        <v>39188</v>
      </c>
      <c r="B19" s="67">
        <v>2.92</v>
      </c>
      <c r="C19" s="67">
        <v>1.2</v>
      </c>
      <c r="D19" s="84">
        <v>2.5</v>
      </c>
    </row>
    <row r="20" spans="1:4" ht="11.25">
      <c r="A20" s="85">
        <v>39189</v>
      </c>
      <c r="B20" s="67">
        <v>2.89</v>
      </c>
      <c r="C20" s="67">
        <v>1.21</v>
      </c>
      <c r="D20" s="84">
        <v>2.5</v>
      </c>
    </row>
    <row r="21" spans="1:4" ht="11.25">
      <c r="A21" s="85">
        <v>39190</v>
      </c>
      <c r="B21" s="67">
        <v>2.87</v>
      </c>
      <c r="C21" s="67">
        <v>1.22</v>
      </c>
      <c r="D21" s="84">
        <v>2.5</v>
      </c>
    </row>
    <row r="22" spans="1:4" ht="11.25">
      <c r="A22" s="85">
        <v>39192</v>
      </c>
      <c r="B22" s="67">
        <v>2.83</v>
      </c>
      <c r="C22" s="67">
        <v>1.24</v>
      </c>
      <c r="D22" s="84">
        <v>2.5</v>
      </c>
    </row>
    <row r="23" spans="1:4" ht="11.25">
      <c r="A23" s="85">
        <v>39195</v>
      </c>
      <c r="B23" s="67">
        <v>2.79</v>
      </c>
      <c r="C23" s="67">
        <v>1.26</v>
      </c>
      <c r="D23" s="84">
        <v>2.5</v>
      </c>
    </row>
    <row r="24" spans="1:4" ht="11.25">
      <c r="A24" s="85">
        <v>39196</v>
      </c>
      <c r="B24" s="67">
        <v>2.77</v>
      </c>
      <c r="C24" s="67">
        <v>1.24</v>
      </c>
      <c r="D24" s="84">
        <v>2.5</v>
      </c>
    </row>
    <row r="25" spans="1:4" ht="11.25">
      <c r="A25" s="85">
        <v>39197</v>
      </c>
      <c r="B25" s="67">
        <v>2.77</v>
      </c>
      <c r="C25" s="67">
        <v>1.22</v>
      </c>
      <c r="D25" s="84">
        <v>2.5</v>
      </c>
    </row>
    <row r="26" spans="1:4" ht="11.25">
      <c r="A26" s="85">
        <v>39198</v>
      </c>
      <c r="B26" s="67">
        <v>2.78</v>
      </c>
      <c r="C26" s="67">
        <v>1.22</v>
      </c>
      <c r="D26" s="84">
        <v>2.5</v>
      </c>
    </row>
    <row r="27" spans="1:4" ht="11.25">
      <c r="A27" s="85">
        <v>39199</v>
      </c>
      <c r="B27" s="67">
        <v>2.79</v>
      </c>
      <c r="C27" s="67">
        <v>1.24</v>
      </c>
      <c r="D27" s="84">
        <v>2.5</v>
      </c>
    </row>
    <row r="28" spans="1:4" ht="11.25">
      <c r="A28" s="85">
        <v>39202</v>
      </c>
      <c r="B28" s="67">
        <v>2.8</v>
      </c>
      <c r="C28" s="67">
        <v>1.26</v>
      </c>
      <c r="D28" s="84">
        <v>2.5</v>
      </c>
    </row>
    <row r="29" spans="1:4" ht="11.25">
      <c r="A29" s="85">
        <v>39204</v>
      </c>
      <c r="B29" s="67">
        <v>2.8</v>
      </c>
      <c r="C29" s="67">
        <v>1.29</v>
      </c>
      <c r="D29" s="84">
        <v>2.5</v>
      </c>
    </row>
    <row r="30" spans="1:4" ht="11.25">
      <c r="A30" s="85">
        <v>39205</v>
      </c>
      <c r="B30" s="67">
        <v>2.79</v>
      </c>
      <c r="C30" s="67">
        <v>1.3</v>
      </c>
      <c r="D30" s="84">
        <v>2.5</v>
      </c>
    </row>
    <row r="31" spans="1:4" ht="11.25">
      <c r="A31" s="85">
        <v>39206</v>
      </c>
      <c r="B31" s="67">
        <v>2.75</v>
      </c>
      <c r="C31" s="67">
        <v>1.25</v>
      </c>
      <c r="D31" s="84">
        <v>2.5</v>
      </c>
    </row>
    <row r="32" spans="1:4" ht="11.25">
      <c r="A32" s="85">
        <v>39209</v>
      </c>
      <c r="B32" s="67">
        <v>2.7</v>
      </c>
      <c r="C32" s="67">
        <v>1.2</v>
      </c>
      <c r="D32" s="84">
        <v>2.5</v>
      </c>
    </row>
    <row r="33" spans="1:4" ht="11.25">
      <c r="A33" s="85">
        <v>39210</v>
      </c>
      <c r="B33" s="67">
        <v>2.66</v>
      </c>
      <c r="C33" s="67">
        <v>1.14</v>
      </c>
      <c r="D33" s="84">
        <v>2.5</v>
      </c>
    </row>
    <row r="34" spans="1:4" ht="11.25">
      <c r="A34" s="85">
        <v>39211</v>
      </c>
      <c r="B34" s="67">
        <v>2.64</v>
      </c>
      <c r="C34" s="67">
        <v>1.08</v>
      </c>
      <c r="D34" s="84">
        <v>2.5</v>
      </c>
    </row>
    <row r="35" spans="1:4" ht="11.25">
      <c r="A35" s="85">
        <v>39212</v>
      </c>
      <c r="B35" s="67">
        <v>2.63</v>
      </c>
      <c r="C35" s="67">
        <v>1.08</v>
      </c>
      <c r="D35" s="84">
        <v>2.5</v>
      </c>
    </row>
    <row r="36" spans="1:4" ht="11.25">
      <c r="A36" s="85">
        <v>39213</v>
      </c>
      <c r="B36" s="67">
        <v>2.65</v>
      </c>
      <c r="C36" s="67">
        <v>1.2</v>
      </c>
      <c r="D36" s="84">
        <v>2.5</v>
      </c>
    </row>
    <row r="37" spans="1:4" ht="11.25">
      <c r="A37" s="85">
        <v>39216</v>
      </c>
      <c r="B37" s="67">
        <v>2.69</v>
      </c>
      <c r="C37" s="67">
        <v>1.36</v>
      </c>
      <c r="D37" s="84">
        <v>2.5</v>
      </c>
    </row>
    <row r="38" spans="1:4" ht="11.25">
      <c r="A38" s="85">
        <v>39217</v>
      </c>
      <c r="B38" s="67">
        <v>2.71</v>
      </c>
      <c r="C38" s="67">
        <v>1.49</v>
      </c>
      <c r="D38" s="84">
        <v>2.5</v>
      </c>
    </row>
    <row r="39" spans="1:4" ht="11.25">
      <c r="A39" s="85">
        <v>39218</v>
      </c>
      <c r="B39" s="67">
        <v>2.72</v>
      </c>
      <c r="C39" s="67">
        <v>1.62</v>
      </c>
      <c r="D39" s="84">
        <v>2.5</v>
      </c>
    </row>
    <row r="40" spans="1:4" ht="11.25">
      <c r="A40" s="85">
        <v>39220</v>
      </c>
      <c r="B40" s="67">
        <v>2.74</v>
      </c>
      <c r="C40" s="67">
        <v>1.74</v>
      </c>
      <c r="D40" s="84">
        <v>2.5</v>
      </c>
    </row>
    <row r="41" spans="1:4" ht="11.25">
      <c r="A41" s="85">
        <v>39223</v>
      </c>
      <c r="B41" s="67">
        <v>2.74</v>
      </c>
      <c r="C41" s="67">
        <v>1.78</v>
      </c>
      <c r="D41" s="84">
        <v>2.5</v>
      </c>
    </row>
    <row r="42" spans="1:4" ht="11.25">
      <c r="A42" s="85">
        <v>39224</v>
      </c>
      <c r="B42" s="67">
        <v>2.74</v>
      </c>
      <c r="C42" s="67">
        <v>1.78</v>
      </c>
      <c r="D42" s="84">
        <v>2.5</v>
      </c>
    </row>
    <row r="43" spans="1:4" ht="11.25">
      <c r="A43" s="85">
        <v>39225</v>
      </c>
      <c r="B43" s="67">
        <v>2.73</v>
      </c>
      <c r="C43" s="67">
        <v>1.76</v>
      </c>
      <c r="D43" s="84">
        <v>2.5</v>
      </c>
    </row>
    <row r="44" spans="1:4" ht="11.25">
      <c r="A44" s="85">
        <v>39226</v>
      </c>
      <c r="B44" s="67">
        <v>2.73</v>
      </c>
      <c r="C44" s="67">
        <v>1.77</v>
      </c>
      <c r="D44" s="84">
        <v>2.5</v>
      </c>
    </row>
    <row r="45" spans="1:4" ht="11.25">
      <c r="A45" s="85">
        <v>39227</v>
      </c>
      <c r="B45" s="67">
        <v>2.71</v>
      </c>
      <c r="C45" s="67">
        <v>1.75</v>
      </c>
      <c r="D45" s="84">
        <v>2.5</v>
      </c>
    </row>
    <row r="46" spans="1:4" ht="11.25">
      <c r="A46" s="85">
        <v>39231</v>
      </c>
      <c r="B46" s="67">
        <v>2.69</v>
      </c>
      <c r="C46" s="67">
        <v>1.71</v>
      </c>
      <c r="D46" s="84">
        <v>2.5</v>
      </c>
    </row>
    <row r="47" spans="1:4" ht="11.25">
      <c r="A47" s="85">
        <v>39232</v>
      </c>
      <c r="B47" s="67">
        <v>2.68</v>
      </c>
      <c r="C47" s="67">
        <v>1.7</v>
      </c>
      <c r="D47" s="84">
        <v>2.5</v>
      </c>
    </row>
    <row r="48" spans="1:4" ht="11.25">
      <c r="A48" s="85">
        <v>39233</v>
      </c>
      <c r="B48" s="67">
        <v>2.7</v>
      </c>
      <c r="C48" s="67">
        <v>1.76</v>
      </c>
      <c r="D48" s="84">
        <v>2.5</v>
      </c>
    </row>
    <row r="49" spans="1:4" ht="11.25">
      <c r="A49" s="85">
        <v>39234</v>
      </c>
      <c r="B49" s="67">
        <v>2.68</v>
      </c>
      <c r="C49" s="67">
        <v>1.76</v>
      </c>
      <c r="D49" s="84">
        <v>2.5</v>
      </c>
    </row>
    <row r="50" spans="1:4" ht="11.25">
      <c r="A50" s="85">
        <v>39237</v>
      </c>
      <c r="B50" s="67">
        <v>2.71</v>
      </c>
      <c r="C50" s="67">
        <v>1.82</v>
      </c>
      <c r="D50" s="84">
        <v>2.5</v>
      </c>
    </row>
    <row r="51" spans="1:4" ht="11.25">
      <c r="A51" s="85">
        <v>39238</v>
      </c>
      <c r="B51" s="67">
        <v>2.74</v>
      </c>
      <c r="C51" s="67">
        <v>1.89</v>
      </c>
      <c r="D51" s="84">
        <v>2.5</v>
      </c>
    </row>
    <row r="52" spans="1:4" ht="11.25">
      <c r="A52" s="85">
        <v>39239</v>
      </c>
      <c r="B52" s="67">
        <v>2.72</v>
      </c>
      <c r="C52" s="67">
        <v>1.86</v>
      </c>
      <c r="D52" s="84">
        <v>2.5</v>
      </c>
    </row>
    <row r="53" spans="1:4" ht="11.25">
      <c r="A53" s="85">
        <v>39240</v>
      </c>
      <c r="B53" s="67">
        <v>2.72</v>
      </c>
      <c r="C53" s="67">
        <v>1.84</v>
      </c>
      <c r="D53" s="84">
        <v>2.5</v>
      </c>
    </row>
    <row r="54" spans="1:4" ht="11.25">
      <c r="A54" s="85">
        <v>39241</v>
      </c>
      <c r="B54" s="67">
        <v>2.74</v>
      </c>
      <c r="C54" s="67">
        <v>1.84</v>
      </c>
      <c r="D54" s="84">
        <v>2.5</v>
      </c>
    </row>
    <row r="55" spans="1:4" ht="11.25">
      <c r="A55" s="85">
        <v>39244</v>
      </c>
      <c r="B55" s="67">
        <v>2.73</v>
      </c>
      <c r="C55" s="67">
        <v>1.81</v>
      </c>
      <c r="D55" s="84">
        <v>2.5</v>
      </c>
    </row>
    <row r="56" spans="1:4" ht="11.25">
      <c r="A56" s="85">
        <v>39245</v>
      </c>
      <c r="B56" s="67">
        <v>2.66</v>
      </c>
      <c r="C56" s="67">
        <v>1.77</v>
      </c>
      <c r="D56" s="84">
        <v>2.5</v>
      </c>
    </row>
    <row r="57" spans="1:4" ht="11.25">
      <c r="A57" s="85">
        <v>39246</v>
      </c>
      <c r="B57" s="67">
        <v>2.63</v>
      </c>
      <c r="C57" s="67">
        <v>1.78</v>
      </c>
      <c r="D57" s="84">
        <v>2.5</v>
      </c>
    </row>
    <row r="58" spans="1:4" ht="11.25">
      <c r="A58" s="85">
        <v>39247</v>
      </c>
      <c r="B58" s="67">
        <v>2.55</v>
      </c>
      <c r="C58" s="67">
        <v>1.74</v>
      </c>
      <c r="D58" s="84">
        <v>2.5</v>
      </c>
    </row>
    <row r="59" spans="1:4" ht="11.25">
      <c r="A59" s="85">
        <v>39248</v>
      </c>
      <c r="B59" s="67">
        <v>2.49</v>
      </c>
      <c r="C59" s="67">
        <v>1.74</v>
      </c>
      <c r="D59" s="84">
        <v>2.5</v>
      </c>
    </row>
    <row r="60" spans="1:4" ht="11.25">
      <c r="A60" s="85">
        <v>39251</v>
      </c>
      <c r="B60" s="67">
        <v>2.42</v>
      </c>
      <c r="C60" s="67">
        <v>1.73</v>
      </c>
      <c r="D60" s="84">
        <v>2.5</v>
      </c>
    </row>
    <row r="61" spans="1:4" ht="11.25">
      <c r="A61" s="85">
        <v>39252</v>
      </c>
      <c r="B61" s="67">
        <v>2.4</v>
      </c>
      <c r="C61" s="67">
        <v>1.7</v>
      </c>
      <c r="D61" s="84">
        <v>2.5</v>
      </c>
    </row>
    <row r="62" spans="1:4" ht="11.25">
      <c r="A62" s="85">
        <v>39253</v>
      </c>
      <c r="B62" s="67">
        <v>2.38</v>
      </c>
      <c r="C62" s="67">
        <v>1.7</v>
      </c>
      <c r="D62" s="84">
        <v>2.5</v>
      </c>
    </row>
    <row r="63" spans="1:4" ht="11.25">
      <c r="A63" s="85">
        <v>39254</v>
      </c>
      <c r="B63" s="67">
        <v>2.38</v>
      </c>
      <c r="C63" s="67">
        <v>1.72</v>
      </c>
      <c r="D63" s="84">
        <v>2.5</v>
      </c>
    </row>
    <row r="64" spans="1:4" ht="11.25">
      <c r="A64" s="85">
        <v>39255</v>
      </c>
      <c r="B64" s="67">
        <v>2.37</v>
      </c>
      <c r="C64" s="67">
        <v>1.7</v>
      </c>
      <c r="D64" s="84">
        <v>2.5</v>
      </c>
    </row>
    <row r="65" spans="1:4" ht="11.25">
      <c r="A65" s="85">
        <v>39258</v>
      </c>
      <c r="B65" s="67">
        <v>2.36</v>
      </c>
      <c r="C65" s="67">
        <v>1.69</v>
      </c>
      <c r="D65" s="84">
        <v>2.5</v>
      </c>
    </row>
    <row r="66" spans="1:4" ht="11.25">
      <c r="A66" s="85">
        <v>39259</v>
      </c>
      <c r="B66" s="67">
        <v>2.36</v>
      </c>
      <c r="C66" s="67">
        <v>1.69</v>
      </c>
      <c r="D66" s="84">
        <v>2.5</v>
      </c>
    </row>
    <row r="67" spans="1:4" ht="11.25">
      <c r="A67" s="85">
        <v>39260</v>
      </c>
      <c r="B67" s="67">
        <v>2.35</v>
      </c>
      <c r="C67" s="67">
        <v>1.69</v>
      </c>
      <c r="D67" s="84">
        <v>2.5</v>
      </c>
    </row>
    <row r="68" spans="1:4" ht="11.25">
      <c r="A68" s="85">
        <v>39261</v>
      </c>
      <c r="B68" s="67">
        <v>2.35</v>
      </c>
      <c r="C68" s="67">
        <v>1.7</v>
      </c>
      <c r="D68" s="84">
        <v>2.5</v>
      </c>
    </row>
    <row r="69" spans="1:4" ht="11.25">
      <c r="A69" s="85">
        <v>39262</v>
      </c>
      <c r="B69" s="67">
        <v>2.35</v>
      </c>
      <c r="C69" s="67">
        <v>1.72</v>
      </c>
      <c r="D69" s="84">
        <v>2.5</v>
      </c>
    </row>
    <row r="70" spans="1:4" ht="11.25">
      <c r="A70" s="85">
        <v>39265</v>
      </c>
      <c r="B70" s="67">
        <v>2.35</v>
      </c>
      <c r="C70" s="67">
        <v>1.72</v>
      </c>
      <c r="D70" s="84">
        <v>2.5</v>
      </c>
    </row>
    <row r="71" spans="1:4" ht="11.25">
      <c r="A71" s="85">
        <v>39266</v>
      </c>
      <c r="B71" s="67">
        <v>2.34</v>
      </c>
      <c r="C71" s="67">
        <v>1.73</v>
      </c>
      <c r="D71" s="84">
        <v>2.5</v>
      </c>
    </row>
    <row r="72" spans="1:4" ht="11.25">
      <c r="A72" s="85">
        <v>39267</v>
      </c>
      <c r="B72" s="67">
        <v>2.34</v>
      </c>
      <c r="C72" s="67">
        <v>1.72</v>
      </c>
      <c r="D72" s="84">
        <v>2.5</v>
      </c>
    </row>
    <row r="73" spans="1:4" ht="11.25">
      <c r="A73" s="85">
        <v>39268</v>
      </c>
      <c r="B73" s="67">
        <v>2.35</v>
      </c>
      <c r="C73" s="67">
        <v>1.73</v>
      </c>
      <c r="D73" s="84">
        <v>2.5</v>
      </c>
    </row>
    <row r="74" spans="1:4" ht="11.25">
      <c r="A74" s="85">
        <v>39269</v>
      </c>
      <c r="B74" s="67">
        <v>2.37</v>
      </c>
      <c r="C74" s="67">
        <v>1.73</v>
      </c>
      <c r="D74" s="84">
        <v>2.5</v>
      </c>
    </row>
    <row r="75" spans="1:4" ht="11.25">
      <c r="A75" s="85">
        <v>39272</v>
      </c>
      <c r="B75" s="67">
        <v>2.36</v>
      </c>
      <c r="C75" s="67">
        <v>1.77</v>
      </c>
      <c r="D75" s="84">
        <v>2.5</v>
      </c>
    </row>
    <row r="76" spans="1:4" ht="11.25">
      <c r="A76" s="85">
        <v>39273</v>
      </c>
      <c r="B76" s="67">
        <v>2.37</v>
      </c>
      <c r="C76" s="67">
        <v>1.8</v>
      </c>
      <c r="D76" s="84">
        <v>2.5</v>
      </c>
    </row>
    <row r="77" spans="1:4" ht="11.25">
      <c r="A77" s="85">
        <v>39274</v>
      </c>
      <c r="B77" s="67">
        <v>2.38</v>
      </c>
      <c r="C77" s="67">
        <v>1.83</v>
      </c>
      <c r="D77" s="84">
        <v>2.5</v>
      </c>
    </row>
    <row r="78" spans="1:4" ht="11.25">
      <c r="A78" s="85">
        <v>39275</v>
      </c>
      <c r="B78" s="67">
        <v>2.38</v>
      </c>
      <c r="C78" s="67">
        <v>1.85</v>
      </c>
      <c r="D78" s="84">
        <v>2.5</v>
      </c>
    </row>
    <row r="79" spans="1:4" ht="11.25">
      <c r="A79" s="85">
        <v>39276</v>
      </c>
      <c r="B79" s="67">
        <v>2.39</v>
      </c>
      <c r="C79" s="67">
        <v>1.88</v>
      </c>
      <c r="D79" s="84">
        <v>2.5</v>
      </c>
    </row>
    <row r="80" spans="1:4" ht="11.25">
      <c r="A80" s="85">
        <v>39279</v>
      </c>
      <c r="B80" s="67">
        <v>2.42</v>
      </c>
      <c r="C80" s="67">
        <v>1.87</v>
      </c>
      <c r="D80" s="84">
        <v>2.5</v>
      </c>
    </row>
    <row r="81" spans="1:4" ht="11.25">
      <c r="A81" s="85">
        <v>39280</v>
      </c>
      <c r="B81" s="67">
        <v>2.46</v>
      </c>
      <c r="C81" s="67">
        <v>1.92</v>
      </c>
      <c r="D81" s="84">
        <v>2.5</v>
      </c>
    </row>
    <row r="82" spans="1:4" ht="11.25">
      <c r="A82" s="85">
        <v>39281</v>
      </c>
      <c r="B82" s="67">
        <v>2.5</v>
      </c>
      <c r="C82" s="67">
        <v>1.98</v>
      </c>
      <c r="D82" s="84">
        <v>2.5</v>
      </c>
    </row>
    <row r="83" spans="1:4" ht="11.25">
      <c r="A83" s="85">
        <v>39282</v>
      </c>
      <c r="B83" s="67">
        <v>2.53</v>
      </c>
      <c r="C83" s="67">
        <v>2.03</v>
      </c>
      <c r="D83" s="84">
        <v>2.5</v>
      </c>
    </row>
    <row r="84" spans="1:4" ht="11.25">
      <c r="A84" s="85">
        <v>39283</v>
      </c>
      <c r="B84" s="67">
        <v>2.55</v>
      </c>
      <c r="C84" s="67">
        <v>2.07</v>
      </c>
      <c r="D84" s="84">
        <v>2.5</v>
      </c>
    </row>
    <row r="85" spans="1:4" ht="11.25">
      <c r="A85" s="85">
        <v>39286</v>
      </c>
      <c r="B85" s="67">
        <v>2.57</v>
      </c>
      <c r="C85" s="67">
        <v>2.11</v>
      </c>
      <c r="D85" s="84">
        <v>2.5</v>
      </c>
    </row>
    <row r="86" spans="1:4" ht="11.25">
      <c r="A86" s="85">
        <v>39287</v>
      </c>
      <c r="B86" s="67">
        <v>2.58</v>
      </c>
      <c r="C86" s="67">
        <v>2.11</v>
      </c>
      <c r="D86" s="84">
        <v>2.5</v>
      </c>
    </row>
    <row r="87" spans="1:4" ht="11.25">
      <c r="A87" s="85">
        <v>39288</v>
      </c>
      <c r="B87" s="67">
        <v>2.59</v>
      </c>
      <c r="C87" s="67">
        <v>2.1</v>
      </c>
      <c r="D87" s="84">
        <v>2.5</v>
      </c>
    </row>
    <row r="88" spans="1:4" ht="11.25">
      <c r="A88" s="85">
        <v>39289</v>
      </c>
      <c r="B88" s="67">
        <v>2.61</v>
      </c>
      <c r="C88" s="67">
        <v>2.07</v>
      </c>
      <c r="D88" s="84">
        <v>2.5</v>
      </c>
    </row>
    <row r="89" spans="1:4" ht="11.25">
      <c r="A89" s="85">
        <v>39290</v>
      </c>
      <c r="B89" s="67">
        <v>2.62</v>
      </c>
      <c r="C89" s="67">
        <v>2.04</v>
      </c>
      <c r="D89" s="84">
        <v>2.5</v>
      </c>
    </row>
    <row r="90" spans="1:4" ht="11.25">
      <c r="A90" s="85">
        <v>39293</v>
      </c>
      <c r="B90" s="67">
        <v>2.66</v>
      </c>
      <c r="C90" s="67">
        <v>2.02</v>
      </c>
      <c r="D90" s="84">
        <v>2.5</v>
      </c>
    </row>
    <row r="91" spans="1:4" ht="11.25">
      <c r="A91" s="85">
        <v>39294</v>
      </c>
      <c r="B91" s="67">
        <v>2.62</v>
      </c>
      <c r="C91" s="67">
        <v>1.91</v>
      </c>
      <c r="D91" s="84">
        <v>2.5</v>
      </c>
    </row>
    <row r="92" spans="1:4" ht="11.25">
      <c r="A92" s="85">
        <v>39295</v>
      </c>
      <c r="B92" s="67">
        <v>2.62</v>
      </c>
      <c r="C92" s="67">
        <v>1.84</v>
      </c>
      <c r="D92" s="84">
        <v>2.5</v>
      </c>
    </row>
    <row r="93" spans="1:4" ht="11.25">
      <c r="A93" s="85">
        <v>39296</v>
      </c>
      <c r="B93" s="67">
        <v>2.6</v>
      </c>
      <c r="C93" s="67">
        <v>1.75</v>
      </c>
      <c r="D93" s="84">
        <v>2.5</v>
      </c>
    </row>
    <row r="94" spans="1:4" ht="11.25">
      <c r="A94" s="85">
        <v>39297</v>
      </c>
      <c r="B94" s="67">
        <v>2.61</v>
      </c>
      <c r="C94" s="67">
        <v>1.7</v>
      </c>
      <c r="D94" s="84">
        <v>2.5</v>
      </c>
    </row>
    <row r="95" spans="1:4" ht="11.25">
      <c r="A95" s="85">
        <v>39301</v>
      </c>
      <c r="B95" s="67">
        <v>2.59</v>
      </c>
      <c r="C95" s="67">
        <v>1.59</v>
      </c>
      <c r="D95" s="84">
        <v>2.5</v>
      </c>
    </row>
    <row r="96" spans="1:4" ht="11.25">
      <c r="A96" s="85">
        <v>39302</v>
      </c>
      <c r="B96" s="67">
        <v>2.6</v>
      </c>
      <c r="C96" s="67">
        <v>1.58</v>
      </c>
      <c r="D96" s="84">
        <v>2.5</v>
      </c>
    </row>
    <row r="97" spans="1:4" ht="11.25">
      <c r="A97" s="85">
        <v>39303</v>
      </c>
      <c r="B97" s="67">
        <v>2.62</v>
      </c>
      <c r="C97" s="67">
        <v>1.55</v>
      </c>
      <c r="D97" s="84">
        <v>2.5</v>
      </c>
    </row>
    <row r="98" spans="1:4" ht="11.25">
      <c r="A98" s="85">
        <v>39304</v>
      </c>
      <c r="B98" s="67">
        <v>2.67</v>
      </c>
      <c r="C98" s="67">
        <v>1.56</v>
      </c>
      <c r="D98" s="84">
        <v>2.5</v>
      </c>
    </row>
    <row r="99" spans="1:4" ht="11.25">
      <c r="A99" s="85">
        <v>39307</v>
      </c>
      <c r="B99" s="67">
        <v>2.63</v>
      </c>
      <c r="C99" s="67">
        <v>1.55</v>
      </c>
      <c r="D99" s="84">
        <v>2.5</v>
      </c>
    </row>
    <row r="100" spans="1:4" ht="11.25">
      <c r="A100" s="85">
        <v>39308</v>
      </c>
      <c r="B100" s="67">
        <v>2.62</v>
      </c>
      <c r="C100" s="67">
        <v>1.58</v>
      </c>
      <c r="D100" s="84">
        <v>2.5</v>
      </c>
    </row>
    <row r="101" spans="1:4" ht="11.25">
      <c r="A101" s="85">
        <v>39309</v>
      </c>
      <c r="B101" s="67">
        <v>2.64</v>
      </c>
      <c r="C101" s="67">
        <v>1.61</v>
      </c>
      <c r="D101" s="84">
        <v>2.5</v>
      </c>
    </row>
    <row r="102" spans="1:4" ht="11.25">
      <c r="A102" s="85">
        <v>39310</v>
      </c>
      <c r="B102" s="67">
        <v>2.7</v>
      </c>
      <c r="C102" s="67">
        <v>1.7</v>
      </c>
      <c r="D102" s="84">
        <v>2.5</v>
      </c>
    </row>
    <row r="103" spans="1:4" ht="11.25">
      <c r="A103" s="85">
        <v>39311</v>
      </c>
      <c r="B103" s="67">
        <v>2.69</v>
      </c>
      <c r="C103" s="67">
        <v>1.73</v>
      </c>
      <c r="D103" s="84">
        <v>2.5</v>
      </c>
    </row>
    <row r="104" spans="1:4" ht="11.25">
      <c r="A104" s="85">
        <v>39314</v>
      </c>
      <c r="B104" s="67">
        <v>2.71</v>
      </c>
      <c r="C104" s="67">
        <v>1.75</v>
      </c>
      <c r="D104" s="84">
        <v>2.5</v>
      </c>
    </row>
    <row r="105" spans="1:4" ht="11.25">
      <c r="A105" s="85">
        <v>39315</v>
      </c>
      <c r="B105" s="67">
        <v>2.72</v>
      </c>
      <c r="C105" s="67">
        <v>1.74</v>
      </c>
      <c r="D105" s="84">
        <v>2.5</v>
      </c>
    </row>
    <row r="106" spans="1:4" ht="11.25">
      <c r="A106" s="85">
        <v>39316</v>
      </c>
      <c r="B106" s="67">
        <v>2.68</v>
      </c>
      <c r="C106" s="67">
        <v>1.7</v>
      </c>
      <c r="D106" s="84">
        <v>2.5</v>
      </c>
    </row>
    <row r="107" spans="1:4" ht="11.25">
      <c r="A107" s="85">
        <v>39317</v>
      </c>
      <c r="B107" s="67">
        <v>2.6</v>
      </c>
      <c r="C107" s="67">
        <v>1.6</v>
      </c>
      <c r="D107" s="84">
        <v>2.5</v>
      </c>
    </row>
    <row r="108" spans="1:4" ht="11.25">
      <c r="A108" s="85">
        <v>39318</v>
      </c>
      <c r="B108" s="67">
        <v>2.58</v>
      </c>
      <c r="C108" s="67">
        <v>1.56</v>
      </c>
      <c r="D108" s="84">
        <v>2.5</v>
      </c>
    </row>
    <row r="109" spans="1:4" ht="11.25">
      <c r="A109" s="85">
        <v>39321</v>
      </c>
      <c r="B109" s="67">
        <v>2.61</v>
      </c>
      <c r="C109" s="67">
        <v>1.58</v>
      </c>
      <c r="D109" s="84">
        <v>2.5</v>
      </c>
    </row>
    <row r="110" spans="1:4" ht="11.25">
      <c r="A110" s="85">
        <v>39322</v>
      </c>
      <c r="B110" s="67">
        <v>2.67</v>
      </c>
      <c r="C110" s="67">
        <v>1.64</v>
      </c>
      <c r="D110" s="84">
        <v>2.5</v>
      </c>
    </row>
    <row r="111" spans="1:4" ht="11.25">
      <c r="A111" s="85">
        <v>39323</v>
      </c>
      <c r="B111" s="67">
        <v>2.74</v>
      </c>
      <c r="C111" s="67">
        <v>1.72</v>
      </c>
      <c r="D111" s="84">
        <v>2.5</v>
      </c>
    </row>
    <row r="112" spans="1:4" ht="11.25">
      <c r="A112" s="85">
        <v>39324</v>
      </c>
      <c r="B112" s="67">
        <v>2.8</v>
      </c>
      <c r="C112" s="67">
        <v>1.79</v>
      </c>
      <c r="D112" s="84">
        <v>2.5</v>
      </c>
    </row>
    <row r="113" spans="1:4" ht="11.25">
      <c r="A113" s="85">
        <v>39325</v>
      </c>
      <c r="B113" s="67">
        <v>2.83</v>
      </c>
      <c r="C113" s="67">
        <v>1.84</v>
      </c>
      <c r="D113" s="84">
        <v>2.5</v>
      </c>
    </row>
    <row r="114" spans="1:4" ht="11.25">
      <c r="A114" s="85">
        <v>39328</v>
      </c>
      <c r="B114" s="67">
        <v>2.86</v>
      </c>
      <c r="C114" s="67">
        <v>1.86</v>
      </c>
      <c r="D114" s="84">
        <v>2.5</v>
      </c>
    </row>
    <row r="115" spans="1:4" ht="11.25">
      <c r="A115" s="85">
        <v>39329</v>
      </c>
      <c r="B115" s="67">
        <v>2.87</v>
      </c>
      <c r="C115" s="67">
        <v>1.86</v>
      </c>
      <c r="D115" s="84">
        <v>2.5</v>
      </c>
    </row>
    <row r="116" spans="1:4" ht="11.25">
      <c r="A116" s="85">
        <v>39330</v>
      </c>
      <c r="B116" s="67">
        <v>2.88</v>
      </c>
      <c r="C116" s="67">
        <v>1.84</v>
      </c>
      <c r="D116" s="84">
        <v>2.5</v>
      </c>
    </row>
    <row r="117" spans="1:4" ht="11.25">
      <c r="A117" s="85">
        <v>39331</v>
      </c>
      <c r="B117" s="67">
        <v>2.9</v>
      </c>
      <c r="C117" s="67">
        <v>1.84</v>
      </c>
      <c r="D117" s="84">
        <v>2.5</v>
      </c>
    </row>
    <row r="118" spans="1:4" ht="11.25">
      <c r="A118" s="85">
        <v>39332</v>
      </c>
      <c r="B118" s="67">
        <v>2.93</v>
      </c>
      <c r="C118" s="67">
        <v>1.88</v>
      </c>
      <c r="D118" s="84">
        <v>2.5</v>
      </c>
    </row>
    <row r="119" spans="1:4" ht="11.25">
      <c r="A119" s="85">
        <v>39335</v>
      </c>
      <c r="B119" s="67">
        <v>2.95</v>
      </c>
      <c r="C119" s="67">
        <v>1.89</v>
      </c>
      <c r="D119" s="84">
        <v>2.5</v>
      </c>
    </row>
    <row r="120" spans="1:4" ht="11.25">
      <c r="A120" s="85">
        <v>39336</v>
      </c>
      <c r="B120" s="67">
        <v>2.97</v>
      </c>
      <c r="C120" s="67">
        <v>1.91</v>
      </c>
      <c r="D120" s="84">
        <v>2.5</v>
      </c>
    </row>
    <row r="121" spans="1:4" ht="11.25">
      <c r="A121" s="85">
        <v>39337</v>
      </c>
      <c r="B121" s="67">
        <v>3.03</v>
      </c>
      <c r="C121" s="67">
        <v>1.91</v>
      </c>
      <c r="D121" s="84">
        <v>2.5</v>
      </c>
    </row>
    <row r="122" spans="1:4" ht="11.25">
      <c r="A122" s="85">
        <v>39338</v>
      </c>
      <c r="B122" s="67">
        <v>3.06</v>
      </c>
      <c r="C122" s="67">
        <v>1.86</v>
      </c>
      <c r="D122" s="84">
        <v>2.5</v>
      </c>
    </row>
    <row r="123" spans="1:4" ht="11.25">
      <c r="A123" s="85">
        <v>39339</v>
      </c>
      <c r="B123" s="67">
        <v>3.08</v>
      </c>
      <c r="C123" s="67">
        <v>1.8</v>
      </c>
      <c r="D123" s="84">
        <v>2.5</v>
      </c>
    </row>
    <row r="124" spans="1:4" ht="11.25">
      <c r="A124" s="85">
        <v>39342</v>
      </c>
      <c r="B124" s="67">
        <v>3.1</v>
      </c>
      <c r="C124" s="67">
        <v>1.74</v>
      </c>
      <c r="D124" s="84">
        <v>2.5</v>
      </c>
    </row>
    <row r="125" spans="1:4" ht="11.25">
      <c r="A125" s="85">
        <v>39343</v>
      </c>
      <c r="B125" s="67">
        <v>3.12</v>
      </c>
      <c r="C125" s="67">
        <v>1.68</v>
      </c>
      <c r="D125" s="84">
        <v>2.5</v>
      </c>
    </row>
    <row r="126" spans="1:4" ht="11.25">
      <c r="A126" s="85">
        <v>39344</v>
      </c>
      <c r="B126" s="67">
        <v>3.1</v>
      </c>
      <c r="C126" s="67">
        <v>1.65</v>
      </c>
      <c r="D126" s="84">
        <v>2.5</v>
      </c>
    </row>
    <row r="127" spans="1:4" ht="11.25">
      <c r="A127" s="85">
        <v>39345</v>
      </c>
      <c r="B127" s="67">
        <v>3.09</v>
      </c>
      <c r="C127" s="67">
        <v>1.63</v>
      </c>
      <c r="D127" s="84">
        <v>2.5</v>
      </c>
    </row>
    <row r="128" spans="1:4" ht="11.25">
      <c r="A128" s="85">
        <v>39346</v>
      </c>
      <c r="B128" s="67">
        <v>3.03</v>
      </c>
      <c r="C128" s="67">
        <v>1.55</v>
      </c>
      <c r="D128" s="84">
        <v>2.5</v>
      </c>
    </row>
    <row r="129" spans="1:4" ht="11.25">
      <c r="A129" s="85">
        <v>39349</v>
      </c>
      <c r="B129" s="67">
        <v>2.95</v>
      </c>
      <c r="C129" s="67">
        <v>1.48</v>
      </c>
      <c r="D129" s="84">
        <v>2.5</v>
      </c>
    </row>
    <row r="130" spans="1:4" ht="11.25">
      <c r="A130" s="85">
        <v>39350</v>
      </c>
      <c r="B130" s="67">
        <v>2.87</v>
      </c>
      <c r="C130" s="67">
        <v>1.4</v>
      </c>
      <c r="D130" s="84">
        <v>2.5</v>
      </c>
    </row>
    <row r="131" spans="1:4" ht="11.25">
      <c r="A131" s="85">
        <v>39351</v>
      </c>
      <c r="B131" s="67">
        <v>2.8</v>
      </c>
      <c r="C131" s="67">
        <v>1.35</v>
      </c>
      <c r="D131" s="84">
        <v>2.5</v>
      </c>
    </row>
    <row r="132" spans="1:4" ht="11.25">
      <c r="A132" s="85">
        <v>39352</v>
      </c>
      <c r="B132" s="67">
        <v>2.75</v>
      </c>
      <c r="C132" s="67">
        <v>1.33</v>
      </c>
      <c r="D132" s="84">
        <v>2.5</v>
      </c>
    </row>
    <row r="133" spans="1:4" ht="11.25">
      <c r="A133" s="85">
        <v>39353</v>
      </c>
      <c r="B133" s="67">
        <v>2.75</v>
      </c>
      <c r="C133" s="67">
        <v>1.36</v>
      </c>
      <c r="D133" s="84">
        <v>2.5</v>
      </c>
    </row>
    <row r="134" spans="1:4" ht="11.25">
      <c r="A134" s="85">
        <v>39356</v>
      </c>
      <c r="B134" s="67">
        <v>2.76</v>
      </c>
      <c r="C134" s="67">
        <v>1.41</v>
      </c>
      <c r="D134" s="84">
        <v>2.5</v>
      </c>
    </row>
    <row r="135" spans="1:4" ht="11.25">
      <c r="A135" s="85">
        <v>39357</v>
      </c>
      <c r="B135" s="67">
        <v>2.76</v>
      </c>
      <c r="C135" s="67">
        <v>1.44</v>
      </c>
      <c r="D135" s="84">
        <v>2.5</v>
      </c>
    </row>
    <row r="136" spans="1:4" ht="11.25">
      <c r="A136" s="85">
        <v>39358</v>
      </c>
      <c r="B136" s="67">
        <v>2.77</v>
      </c>
      <c r="C136" s="67">
        <v>1.5</v>
      </c>
      <c r="D136" s="84">
        <v>2.5</v>
      </c>
    </row>
    <row r="137" spans="1:4" ht="11.25">
      <c r="A137" s="85">
        <v>39359</v>
      </c>
      <c r="B137" s="67">
        <v>2.75</v>
      </c>
      <c r="C137" s="67">
        <v>1.52</v>
      </c>
      <c r="D137" s="84">
        <v>2.5</v>
      </c>
    </row>
    <row r="138" spans="1:4" ht="11.25">
      <c r="A138" s="85">
        <v>39360</v>
      </c>
      <c r="B138" s="67">
        <v>2.72</v>
      </c>
      <c r="C138" s="67">
        <v>1.53</v>
      </c>
      <c r="D138" s="84">
        <v>2.5</v>
      </c>
    </row>
    <row r="139" spans="1:4" ht="11.25">
      <c r="A139" s="85">
        <v>39363</v>
      </c>
      <c r="B139" s="67">
        <v>2.68</v>
      </c>
      <c r="C139" s="67">
        <v>1.53</v>
      </c>
      <c r="D139" s="84">
        <v>2.5</v>
      </c>
    </row>
    <row r="140" spans="1:4" ht="11.25">
      <c r="A140" s="85">
        <v>39364</v>
      </c>
      <c r="B140" s="67">
        <v>2.67</v>
      </c>
      <c r="C140" s="67">
        <v>1.55</v>
      </c>
      <c r="D140" s="84">
        <v>2.5</v>
      </c>
    </row>
    <row r="141" spans="1:4" ht="11.25">
      <c r="A141" s="85">
        <v>39365</v>
      </c>
      <c r="B141" s="67">
        <v>2.65</v>
      </c>
      <c r="C141" s="67">
        <v>1.51</v>
      </c>
      <c r="D141" s="84">
        <v>2.5</v>
      </c>
    </row>
    <row r="142" spans="1:4" ht="11.25">
      <c r="A142" s="85">
        <v>39366</v>
      </c>
      <c r="B142" s="67">
        <v>2.66</v>
      </c>
      <c r="C142" s="67">
        <v>1.5</v>
      </c>
      <c r="D142" s="84">
        <v>2.5</v>
      </c>
    </row>
    <row r="143" spans="1:4" ht="11.25">
      <c r="A143" s="85">
        <v>39367</v>
      </c>
      <c r="B143" s="67">
        <v>2.67</v>
      </c>
      <c r="C143" s="67">
        <v>1.51</v>
      </c>
      <c r="D143" s="84">
        <v>2.5</v>
      </c>
    </row>
    <row r="144" spans="1:4" ht="11.25">
      <c r="A144" s="85">
        <v>39370</v>
      </c>
      <c r="B144" s="67">
        <v>2.67</v>
      </c>
      <c r="C144" s="67">
        <v>1.49</v>
      </c>
      <c r="D144" s="84">
        <v>2.5</v>
      </c>
    </row>
    <row r="145" spans="1:4" ht="11.25">
      <c r="A145" s="85">
        <v>39371</v>
      </c>
      <c r="B145" s="67">
        <v>2.66</v>
      </c>
      <c r="C145" s="67">
        <v>1.46</v>
      </c>
      <c r="D145" s="84">
        <v>2.5</v>
      </c>
    </row>
    <row r="146" spans="1:4" ht="11.25">
      <c r="A146" s="85">
        <v>39372</v>
      </c>
      <c r="B146" s="67">
        <v>2.59</v>
      </c>
      <c r="C146" s="67">
        <v>1.36</v>
      </c>
      <c r="D146" s="84">
        <v>2.5</v>
      </c>
    </row>
    <row r="147" spans="1:4" ht="11.25">
      <c r="A147" s="85">
        <v>39373</v>
      </c>
      <c r="B147" s="67">
        <v>2.58</v>
      </c>
      <c r="C147" s="67">
        <v>1.39</v>
      </c>
      <c r="D147" s="84">
        <v>2.5</v>
      </c>
    </row>
    <row r="148" spans="1:4" ht="11.25">
      <c r="A148" s="85">
        <v>39374</v>
      </c>
      <c r="B148" s="67">
        <v>2.59</v>
      </c>
      <c r="C148" s="67">
        <v>1.47</v>
      </c>
      <c r="D148" s="84">
        <v>2.5</v>
      </c>
    </row>
    <row r="149" spans="1:4" ht="11.25">
      <c r="A149" s="85">
        <v>39377</v>
      </c>
      <c r="B149" s="67">
        <v>2.62</v>
      </c>
      <c r="C149" s="67">
        <v>1.57</v>
      </c>
      <c r="D149" s="84">
        <v>2.5</v>
      </c>
    </row>
    <row r="150" spans="1:4" ht="11.25">
      <c r="A150" s="85">
        <v>39378</v>
      </c>
      <c r="B150" s="67">
        <v>2.64</v>
      </c>
      <c r="C150" s="67">
        <v>1.67</v>
      </c>
      <c r="D150" s="84">
        <v>2.5</v>
      </c>
    </row>
    <row r="151" spans="1:4" ht="11.25">
      <c r="A151" s="85">
        <v>39379</v>
      </c>
      <c r="B151" s="67">
        <v>2.75</v>
      </c>
      <c r="C151" s="67">
        <v>1.92</v>
      </c>
      <c r="D151" s="84">
        <v>2.5</v>
      </c>
    </row>
    <row r="152" spans="1:4" ht="11.25">
      <c r="A152" s="85">
        <v>39380</v>
      </c>
      <c r="B152" s="67">
        <v>2.78</v>
      </c>
      <c r="C152" s="67">
        <v>2.03</v>
      </c>
      <c r="D152" s="84">
        <v>2.5</v>
      </c>
    </row>
    <row r="153" spans="1:4" ht="11.25">
      <c r="A153" s="85">
        <v>39381</v>
      </c>
      <c r="B153" s="67">
        <v>2.78</v>
      </c>
      <c r="C153" s="67">
        <v>2.02</v>
      </c>
      <c r="D153" s="84">
        <v>2.5</v>
      </c>
    </row>
    <row r="154" spans="1:4" ht="11.25">
      <c r="A154" s="85">
        <v>39384</v>
      </c>
      <c r="B154" s="67">
        <v>2.77</v>
      </c>
      <c r="C154" s="67">
        <v>2.01</v>
      </c>
      <c r="D154" s="84">
        <v>2.5</v>
      </c>
    </row>
    <row r="155" spans="1:4" ht="11.25">
      <c r="A155" s="85">
        <v>39385</v>
      </c>
      <c r="B155" s="67">
        <v>2.78</v>
      </c>
      <c r="C155" s="67">
        <v>2.01</v>
      </c>
      <c r="D155" s="84">
        <v>2.5</v>
      </c>
    </row>
    <row r="156" spans="1:4" ht="11.25">
      <c r="A156" s="85">
        <v>39386</v>
      </c>
      <c r="B156" s="67">
        <v>2.78</v>
      </c>
      <c r="C156" s="67">
        <v>2.01</v>
      </c>
      <c r="D156" s="84">
        <v>2.5</v>
      </c>
    </row>
    <row r="157" spans="1:4" ht="11.25">
      <c r="A157" s="85">
        <v>39387</v>
      </c>
      <c r="B157" s="67">
        <v>2.75</v>
      </c>
      <c r="C157" s="67">
        <v>2.05</v>
      </c>
      <c r="D157" s="84">
        <v>2.5</v>
      </c>
    </row>
    <row r="158" spans="1:4" ht="11.25">
      <c r="A158" s="85">
        <v>39388</v>
      </c>
      <c r="B158" s="67">
        <v>2.75</v>
      </c>
      <c r="C158" s="67">
        <v>2.15</v>
      </c>
      <c r="D158" s="84">
        <v>2.5</v>
      </c>
    </row>
    <row r="159" spans="1:4" ht="11.25">
      <c r="A159" s="85">
        <v>39391</v>
      </c>
      <c r="B159" s="67">
        <v>2.74</v>
      </c>
      <c r="C159" s="67">
        <v>2.23</v>
      </c>
      <c r="D159" s="84">
        <v>2.5</v>
      </c>
    </row>
    <row r="160" spans="1:4" ht="11.25">
      <c r="A160" s="85">
        <v>39392</v>
      </c>
      <c r="B160" s="67">
        <v>2.73</v>
      </c>
      <c r="C160" s="67">
        <v>2.29</v>
      </c>
      <c r="D160" s="84">
        <v>2.5</v>
      </c>
    </row>
    <row r="161" spans="1:4" ht="11.25">
      <c r="A161" s="85">
        <v>39393</v>
      </c>
      <c r="B161" s="67">
        <v>2.71</v>
      </c>
      <c r="C161" s="67">
        <v>2.33</v>
      </c>
      <c r="D161" s="84">
        <v>2.5</v>
      </c>
    </row>
    <row r="162" spans="1:4" ht="11.25">
      <c r="A162" s="85">
        <v>39394</v>
      </c>
      <c r="B162" s="67">
        <v>2.75</v>
      </c>
      <c r="C162" s="67">
        <v>2.36</v>
      </c>
      <c r="D162" s="84">
        <v>2.5</v>
      </c>
    </row>
    <row r="163" spans="1:4" ht="11.25">
      <c r="A163" s="85">
        <v>39395</v>
      </c>
      <c r="B163" s="67">
        <v>2.81</v>
      </c>
      <c r="C163" s="67">
        <v>2.43</v>
      </c>
      <c r="D163" s="84">
        <v>2.5</v>
      </c>
    </row>
    <row r="164" spans="1:4" ht="11.25">
      <c r="A164" s="85">
        <v>39398</v>
      </c>
      <c r="B164" s="67">
        <v>2.92</v>
      </c>
      <c r="C164" s="67">
        <v>2.47</v>
      </c>
      <c r="D164" s="84">
        <v>2.5</v>
      </c>
    </row>
    <row r="165" spans="1:4" ht="11.25">
      <c r="A165" s="85">
        <v>39399</v>
      </c>
      <c r="B165" s="67">
        <v>3.01</v>
      </c>
      <c r="C165" s="67">
        <v>2.48</v>
      </c>
      <c r="D165" s="84">
        <v>2.5</v>
      </c>
    </row>
    <row r="166" spans="1:4" ht="11.25">
      <c r="A166" s="85">
        <v>39400</v>
      </c>
      <c r="B166" s="67">
        <v>3.08</v>
      </c>
      <c r="C166" s="67">
        <v>2.46</v>
      </c>
      <c r="D166" s="84">
        <v>2.5</v>
      </c>
    </row>
    <row r="167" spans="1:4" ht="11.25">
      <c r="A167" s="85">
        <v>39401</v>
      </c>
      <c r="B167" s="67">
        <v>3.13</v>
      </c>
      <c r="C167" s="67">
        <v>2.41</v>
      </c>
      <c r="D167" s="84">
        <v>2.5</v>
      </c>
    </row>
    <row r="168" spans="1:4" ht="11.25">
      <c r="A168" s="85">
        <v>39402</v>
      </c>
      <c r="B168" s="67">
        <v>3.18</v>
      </c>
      <c r="C168" s="67">
        <v>2.34</v>
      </c>
      <c r="D168" s="84">
        <v>2.5</v>
      </c>
    </row>
    <row r="169" spans="1:4" ht="11.25">
      <c r="A169" s="85">
        <v>39405</v>
      </c>
      <c r="B169" s="67">
        <v>3.15</v>
      </c>
      <c r="C169" s="67">
        <v>2.26</v>
      </c>
      <c r="D169" s="84">
        <v>2.5</v>
      </c>
    </row>
    <row r="170" spans="1:4" ht="11.25">
      <c r="A170" s="85">
        <v>39406</v>
      </c>
      <c r="B170" s="67">
        <v>3.16</v>
      </c>
      <c r="C170" s="67">
        <v>2.22</v>
      </c>
      <c r="D170" s="84">
        <v>2.5</v>
      </c>
    </row>
    <row r="171" spans="1:4" ht="11.25">
      <c r="A171" s="85">
        <v>39407</v>
      </c>
      <c r="B171" s="67">
        <v>3.21</v>
      </c>
      <c r="C171" s="67">
        <v>2.26</v>
      </c>
      <c r="D171" s="84">
        <v>2.5</v>
      </c>
    </row>
    <row r="172" spans="1:4" ht="11.25">
      <c r="A172" s="85">
        <v>39408</v>
      </c>
      <c r="B172" s="67">
        <v>3.26</v>
      </c>
      <c r="C172" s="67">
        <v>2.28</v>
      </c>
      <c r="D172" s="84">
        <v>2.5</v>
      </c>
    </row>
    <row r="173" spans="1:4" ht="11.25">
      <c r="A173" s="85">
        <v>39409</v>
      </c>
      <c r="B173" s="67">
        <v>3.28</v>
      </c>
      <c r="C173" s="67">
        <v>2.28</v>
      </c>
      <c r="D173" s="84">
        <v>2.5</v>
      </c>
    </row>
    <row r="174" spans="1:4" ht="11.25">
      <c r="A174" s="85">
        <v>39412</v>
      </c>
      <c r="B174" s="67">
        <v>3.29</v>
      </c>
      <c r="C174" s="67">
        <v>2.27</v>
      </c>
      <c r="D174" s="84">
        <v>2.5</v>
      </c>
    </row>
    <row r="175" spans="1:4" ht="11.25">
      <c r="A175" s="85">
        <v>39413</v>
      </c>
      <c r="B175" s="67">
        <v>3.26</v>
      </c>
      <c r="C175" s="67">
        <v>2.21</v>
      </c>
      <c r="D175" s="84">
        <v>2.5</v>
      </c>
    </row>
    <row r="176" spans="1:4" ht="11.25">
      <c r="A176" s="85">
        <v>39414</v>
      </c>
      <c r="B176" s="67">
        <v>3.18</v>
      </c>
      <c r="C176" s="67">
        <v>2.07</v>
      </c>
      <c r="D176" s="84">
        <v>2.5</v>
      </c>
    </row>
    <row r="177" spans="1:4" ht="11.25">
      <c r="A177" s="85">
        <v>39415</v>
      </c>
      <c r="B177" s="67">
        <v>3.09</v>
      </c>
      <c r="C177" s="67">
        <v>1.92</v>
      </c>
      <c r="D177" s="84">
        <v>2.5</v>
      </c>
    </row>
    <row r="178" spans="1:4" ht="11.25">
      <c r="A178" s="85">
        <v>39416</v>
      </c>
      <c r="B178" s="67">
        <v>2.99</v>
      </c>
      <c r="C178" s="67">
        <v>1.77</v>
      </c>
      <c r="D178" s="84">
        <v>2.5</v>
      </c>
    </row>
    <row r="179" spans="1:4" ht="11.25">
      <c r="A179" s="85">
        <v>39419</v>
      </c>
      <c r="B179" s="67">
        <v>2.93</v>
      </c>
      <c r="C179" s="67">
        <v>1.68</v>
      </c>
      <c r="D179" s="84">
        <v>2.5</v>
      </c>
    </row>
    <row r="180" spans="1:4" ht="11.25">
      <c r="A180" s="85">
        <v>39420</v>
      </c>
      <c r="B180" s="67">
        <v>2.93</v>
      </c>
      <c r="C180" s="67">
        <v>1.68</v>
      </c>
      <c r="D180" s="84">
        <v>2.5</v>
      </c>
    </row>
    <row r="181" spans="1:4" ht="11.25">
      <c r="A181" s="85">
        <v>39421</v>
      </c>
      <c r="B181" s="67">
        <v>2.96</v>
      </c>
      <c r="C181" s="67">
        <v>1.74</v>
      </c>
      <c r="D181" s="84">
        <v>2.5</v>
      </c>
    </row>
    <row r="182" spans="1:4" ht="11.25">
      <c r="A182" s="85">
        <v>39422</v>
      </c>
      <c r="B182" s="67">
        <v>2.99</v>
      </c>
      <c r="C182" s="67">
        <v>1.79</v>
      </c>
      <c r="D182" s="84">
        <v>2.5</v>
      </c>
    </row>
    <row r="183" spans="1:4" ht="11.25">
      <c r="A183" s="85">
        <v>39423</v>
      </c>
      <c r="B183" s="67">
        <v>3.03</v>
      </c>
      <c r="C183" s="67">
        <v>1.87</v>
      </c>
      <c r="D183" s="84">
        <v>2.5</v>
      </c>
    </row>
    <row r="184" spans="1:4" ht="11.25">
      <c r="A184" s="85">
        <v>39426</v>
      </c>
      <c r="B184" s="67">
        <v>3.06</v>
      </c>
      <c r="C184" s="67">
        <v>1.91</v>
      </c>
      <c r="D184" s="84">
        <v>2.5</v>
      </c>
    </row>
    <row r="185" spans="1:4" ht="11.25">
      <c r="A185" s="85">
        <v>39427</v>
      </c>
      <c r="B185" s="67">
        <v>3.05</v>
      </c>
      <c r="C185" s="67">
        <v>1.9</v>
      </c>
      <c r="D185" s="84">
        <v>2.5</v>
      </c>
    </row>
    <row r="186" spans="1:4" ht="11.25">
      <c r="A186" s="85">
        <v>39428</v>
      </c>
      <c r="B186" s="67">
        <v>3.05</v>
      </c>
      <c r="C186" s="67">
        <v>1.83</v>
      </c>
      <c r="D186" s="84">
        <v>2.5</v>
      </c>
    </row>
    <row r="187" spans="1:4" ht="11.25">
      <c r="A187" s="85">
        <v>39429</v>
      </c>
      <c r="B187" s="67">
        <v>3.07</v>
      </c>
      <c r="C187" s="67">
        <v>1.78</v>
      </c>
      <c r="D187" s="84">
        <v>2.5</v>
      </c>
    </row>
    <row r="188" spans="1:4" ht="11.25">
      <c r="A188" s="85">
        <v>39430</v>
      </c>
      <c r="B188" s="67">
        <v>3.13</v>
      </c>
      <c r="C188" s="67">
        <v>1.79</v>
      </c>
      <c r="D188" s="84">
        <v>2.5</v>
      </c>
    </row>
    <row r="189" spans="1:4" ht="11.25">
      <c r="A189" s="85">
        <v>39433</v>
      </c>
      <c r="B189" s="67">
        <v>3.18</v>
      </c>
      <c r="C189" s="67">
        <v>1.83</v>
      </c>
      <c r="D189" s="84">
        <v>2.5</v>
      </c>
    </row>
    <row r="190" spans="1:4" ht="11.25">
      <c r="A190" s="85">
        <v>39434</v>
      </c>
      <c r="B190" s="67">
        <v>3.25</v>
      </c>
      <c r="C190" s="67">
        <v>1.85</v>
      </c>
      <c r="D190" s="84">
        <v>2.5</v>
      </c>
    </row>
    <row r="191" spans="1:4" ht="11.25">
      <c r="A191" s="85">
        <v>39435</v>
      </c>
      <c r="B191" s="67">
        <v>3.31</v>
      </c>
      <c r="C191" s="67">
        <v>1.92</v>
      </c>
      <c r="D191" s="84">
        <v>2.5</v>
      </c>
    </row>
    <row r="192" spans="1:4" ht="11.25">
      <c r="A192" s="85">
        <v>39436</v>
      </c>
      <c r="B192" s="67">
        <v>3.35</v>
      </c>
      <c r="C192" s="67">
        <v>1.97</v>
      </c>
      <c r="D192" s="84">
        <v>2.5</v>
      </c>
    </row>
    <row r="193" spans="1:4" ht="11.25">
      <c r="A193" s="85">
        <v>39437</v>
      </c>
      <c r="B193" s="67">
        <v>3.36</v>
      </c>
      <c r="C193" s="67">
        <v>2</v>
      </c>
      <c r="D193" s="84">
        <v>2.5</v>
      </c>
    </row>
    <row r="194" spans="1:4" ht="11.25">
      <c r="A194" s="85">
        <v>39443</v>
      </c>
      <c r="B194" s="67">
        <v>3.36</v>
      </c>
      <c r="C194" s="67">
        <v>2</v>
      </c>
      <c r="D194" s="84">
        <v>2.5</v>
      </c>
    </row>
    <row r="195" spans="1:4" ht="11.25">
      <c r="A195" s="85">
        <v>39444</v>
      </c>
      <c r="B195" s="67">
        <v>3.33</v>
      </c>
      <c r="C195" s="67">
        <v>1.95</v>
      </c>
      <c r="D195" s="84">
        <v>2.5</v>
      </c>
    </row>
    <row r="196" spans="1:4" ht="11.25">
      <c r="A196" s="85">
        <v>39450</v>
      </c>
      <c r="B196" s="67">
        <v>3.28</v>
      </c>
      <c r="C196" s="67">
        <v>1.96</v>
      </c>
      <c r="D196" s="84">
        <v>2.5</v>
      </c>
    </row>
    <row r="197" spans="1:4" ht="11.25">
      <c r="A197" s="85">
        <v>39451</v>
      </c>
      <c r="B197" s="67">
        <v>3.23</v>
      </c>
      <c r="C197" s="67">
        <v>1.96</v>
      </c>
      <c r="D197" s="84">
        <v>2.5</v>
      </c>
    </row>
    <row r="198" spans="1:4" ht="11.25">
      <c r="A198" s="85">
        <v>39454</v>
      </c>
      <c r="B198" s="67">
        <v>3.09</v>
      </c>
      <c r="C198" s="67">
        <v>1.86</v>
      </c>
      <c r="D198" s="84">
        <v>2.5</v>
      </c>
    </row>
    <row r="199" spans="1:4" ht="11.25">
      <c r="A199" s="85">
        <v>39455</v>
      </c>
      <c r="B199" s="67">
        <v>2.97</v>
      </c>
      <c r="C199" s="67">
        <v>1.81</v>
      </c>
      <c r="D199" s="84">
        <v>2.5</v>
      </c>
    </row>
    <row r="200" spans="1:4" ht="11.25">
      <c r="A200" s="85">
        <v>39456</v>
      </c>
      <c r="B200" s="67">
        <v>2.88</v>
      </c>
      <c r="C200" s="67">
        <v>1.78</v>
      </c>
      <c r="D200" s="84">
        <v>2.5</v>
      </c>
    </row>
    <row r="201" spans="1:4" ht="11.25">
      <c r="A201" s="85">
        <v>39457</v>
      </c>
      <c r="B201" s="67">
        <v>2.76</v>
      </c>
      <c r="C201" s="67">
        <v>1.68</v>
      </c>
      <c r="D201" s="84">
        <v>2.5</v>
      </c>
    </row>
    <row r="202" spans="1:4" ht="11.25">
      <c r="A202" s="85">
        <v>39458</v>
      </c>
      <c r="B202" s="67">
        <v>2.64</v>
      </c>
      <c r="C202" s="67">
        <v>1.59</v>
      </c>
      <c r="D202" s="84">
        <v>2.5</v>
      </c>
    </row>
    <row r="203" spans="1:4" ht="11.25">
      <c r="A203" s="85">
        <v>39461</v>
      </c>
      <c r="B203" s="67">
        <v>2.64</v>
      </c>
      <c r="C203" s="67">
        <v>1.69</v>
      </c>
      <c r="D203" s="84">
        <v>2.5</v>
      </c>
    </row>
    <row r="204" spans="1:4" ht="11.25">
      <c r="A204" s="85">
        <v>39462</v>
      </c>
      <c r="B204" s="67">
        <v>2.62</v>
      </c>
      <c r="C204" s="67">
        <v>1.68</v>
      </c>
      <c r="D204" s="84">
        <v>2.5</v>
      </c>
    </row>
    <row r="205" spans="1:4" ht="11.25">
      <c r="A205" s="85">
        <v>39463</v>
      </c>
      <c r="B205" s="67">
        <v>2.65</v>
      </c>
      <c r="C205" s="67">
        <v>1.78</v>
      </c>
      <c r="D205" s="84">
        <v>2.5</v>
      </c>
    </row>
    <row r="206" spans="1:4" ht="11.25">
      <c r="A206" s="85">
        <v>39464</v>
      </c>
      <c r="B206" s="67">
        <v>2.7</v>
      </c>
      <c r="C206" s="67">
        <v>1.91</v>
      </c>
      <c r="D206" s="84">
        <v>2.5</v>
      </c>
    </row>
    <row r="207" spans="1:4" ht="11.25">
      <c r="A207" s="85">
        <v>39465</v>
      </c>
      <c r="B207" s="67">
        <v>2.78</v>
      </c>
      <c r="C207" s="67">
        <v>2.04</v>
      </c>
      <c r="D207" s="84">
        <v>2.5</v>
      </c>
    </row>
    <row r="208" spans="1:4" ht="11.25">
      <c r="A208" s="85">
        <v>39468</v>
      </c>
      <c r="B208" s="67">
        <v>2.88</v>
      </c>
      <c r="C208" s="67">
        <v>2.18</v>
      </c>
      <c r="D208" s="84">
        <v>2.5</v>
      </c>
    </row>
    <row r="209" spans="1:4" ht="11.25">
      <c r="A209" s="85">
        <v>39469</v>
      </c>
      <c r="B209" s="67">
        <v>2.94</v>
      </c>
      <c r="C209" s="67">
        <v>2.3</v>
      </c>
      <c r="D209" s="84">
        <v>2.5</v>
      </c>
    </row>
    <row r="210" spans="1:4" ht="11.25">
      <c r="A210" s="85">
        <v>39470</v>
      </c>
      <c r="B210" s="67">
        <v>2.95</v>
      </c>
      <c r="C210" s="67">
        <v>2.35</v>
      </c>
      <c r="D210" s="84">
        <v>2.5</v>
      </c>
    </row>
    <row r="211" spans="1:4" ht="11.25">
      <c r="A211" s="85">
        <v>39471</v>
      </c>
      <c r="B211" s="67">
        <v>2.93</v>
      </c>
      <c r="C211" s="67">
        <v>2.36</v>
      </c>
      <c r="D211" s="84">
        <v>2.5</v>
      </c>
    </row>
    <row r="212" spans="1:4" ht="11.25">
      <c r="A212" s="85">
        <v>39472</v>
      </c>
      <c r="B212" s="67">
        <v>2.9</v>
      </c>
      <c r="C212" s="67">
        <v>2.36</v>
      </c>
      <c r="D212" s="84">
        <v>2.5</v>
      </c>
    </row>
    <row r="213" spans="1:4" ht="11.25">
      <c r="A213" s="85">
        <v>39475</v>
      </c>
      <c r="B213" s="67">
        <v>2.82</v>
      </c>
      <c r="C213" s="67">
        <v>2.27</v>
      </c>
      <c r="D213" s="84">
        <v>2.5</v>
      </c>
    </row>
    <row r="214" spans="1:4" ht="11.25">
      <c r="A214" s="85">
        <v>39476</v>
      </c>
      <c r="B214" s="67">
        <v>2.79</v>
      </c>
      <c r="C214" s="67">
        <v>2.26</v>
      </c>
      <c r="D214" s="84">
        <v>2.5</v>
      </c>
    </row>
    <row r="215" spans="1:4" ht="11.25">
      <c r="A215" s="85">
        <v>39477</v>
      </c>
      <c r="B215" s="67">
        <v>2.81</v>
      </c>
      <c r="C215" s="67">
        <v>2.31</v>
      </c>
      <c r="D215" s="84">
        <v>2.5</v>
      </c>
    </row>
    <row r="216" spans="1:4" ht="11.25">
      <c r="A216" s="85">
        <v>39478</v>
      </c>
      <c r="B216" s="67">
        <v>2.82</v>
      </c>
      <c r="C216" s="67">
        <v>2.33</v>
      </c>
      <c r="D216" s="84">
        <v>2.5</v>
      </c>
    </row>
    <row r="217" spans="1:4" ht="11.25">
      <c r="A217" s="85">
        <v>39479</v>
      </c>
      <c r="B217" s="67">
        <v>2.84</v>
      </c>
      <c r="C217" s="67">
        <v>2.37</v>
      </c>
      <c r="D217" s="84">
        <v>2.5</v>
      </c>
    </row>
    <row r="218" spans="1:4" ht="11.25">
      <c r="A218" s="85">
        <v>39482</v>
      </c>
      <c r="B218" s="67">
        <v>2.85</v>
      </c>
      <c r="C218" s="67">
        <v>2.44</v>
      </c>
      <c r="D218" s="84">
        <v>2.5</v>
      </c>
    </row>
    <row r="219" spans="1:4" ht="11.25">
      <c r="A219" s="85">
        <v>39483</v>
      </c>
      <c r="B219" s="67">
        <v>2.86</v>
      </c>
      <c r="C219" s="67">
        <v>2.52</v>
      </c>
      <c r="D219" s="84">
        <v>2.5</v>
      </c>
    </row>
    <row r="220" spans="1:4" ht="11.25">
      <c r="A220" s="85">
        <v>39484</v>
      </c>
      <c r="B220" s="67">
        <v>2.84</v>
      </c>
      <c r="C220" s="67">
        <v>2.58</v>
      </c>
      <c r="D220" s="84">
        <v>2.5</v>
      </c>
    </row>
    <row r="221" spans="1:4" ht="11.25">
      <c r="A221" s="85">
        <v>39485</v>
      </c>
      <c r="B221" s="67">
        <v>2.86</v>
      </c>
      <c r="C221" s="67">
        <v>2.71</v>
      </c>
      <c r="D221" s="84">
        <v>2.5</v>
      </c>
    </row>
    <row r="222" spans="1:4" ht="11.25">
      <c r="A222" s="85">
        <v>39486</v>
      </c>
      <c r="B222" s="67">
        <v>2.87</v>
      </c>
      <c r="C222" s="67">
        <v>2.84</v>
      </c>
      <c r="D222" s="84">
        <v>2.5</v>
      </c>
    </row>
    <row r="223" spans="1:4" ht="11.25">
      <c r="A223" s="85">
        <v>39489</v>
      </c>
      <c r="B223" s="67">
        <v>2.92</v>
      </c>
      <c r="C223" s="67">
        <v>2.96</v>
      </c>
      <c r="D223" s="84">
        <v>2.5</v>
      </c>
    </row>
    <row r="224" spans="1:4" ht="11.25">
      <c r="A224" s="85">
        <v>39490</v>
      </c>
      <c r="B224" s="67">
        <v>2.98</v>
      </c>
      <c r="C224" s="67">
        <v>3.09</v>
      </c>
      <c r="D224" s="84">
        <v>2.5</v>
      </c>
    </row>
    <row r="225" spans="1:4" ht="11.25">
      <c r="A225" s="85">
        <v>39491</v>
      </c>
      <c r="B225" s="67">
        <v>3.07</v>
      </c>
      <c r="C225" s="67">
        <v>3.26</v>
      </c>
      <c r="D225" s="84">
        <v>2.5</v>
      </c>
    </row>
    <row r="226" spans="1:4" ht="11.25">
      <c r="A226" s="85">
        <v>39492</v>
      </c>
      <c r="B226" s="67">
        <v>3.16</v>
      </c>
      <c r="C226" s="67">
        <v>3.39</v>
      </c>
      <c r="D226" s="84">
        <v>2.5</v>
      </c>
    </row>
    <row r="227" spans="1:4" ht="11.25">
      <c r="A227" s="85">
        <v>39493</v>
      </c>
      <c r="B227" s="67">
        <v>3.25</v>
      </c>
      <c r="C227" s="67">
        <v>3.49</v>
      </c>
      <c r="D227" s="84">
        <v>2.5</v>
      </c>
    </row>
    <row r="228" spans="1:4" ht="11.25">
      <c r="A228" s="85">
        <v>39496</v>
      </c>
      <c r="B228" s="67">
        <v>3.3</v>
      </c>
      <c r="C228" s="67">
        <v>3.55</v>
      </c>
      <c r="D228" s="84">
        <v>2.5</v>
      </c>
    </row>
    <row r="229" spans="1:4" ht="11.25">
      <c r="A229" s="85">
        <v>39497</v>
      </c>
      <c r="B229" s="67">
        <v>3.33</v>
      </c>
      <c r="C229" s="67">
        <v>3.57</v>
      </c>
      <c r="D229" s="84">
        <v>2.5</v>
      </c>
    </row>
    <row r="230" spans="1:4" ht="11.25">
      <c r="A230" s="85">
        <v>39498</v>
      </c>
      <c r="B230" s="67">
        <v>3.36</v>
      </c>
      <c r="C230" s="67">
        <v>3.56</v>
      </c>
      <c r="D230" s="84">
        <v>2.5</v>
      </c>
    </row>
    <row r="231" spans="1:4" ht="11.25">
      <c r="A231" s="85">
        <v>39499</v>
      </c>
      <c r="B231" s="67">
        <v>3.36</v>
      </c>
      <c r="C231" s="67">
        <v>3.51</v>
      </c>
      <c r="D231" s="84">
        <v>2.5</v>
      </c>
    </row>
    <row r="232" spans="1:4" ht="11.25">
      <c r="A232" s="85">
        <v>39500</v>
      </c>
      <c r="B232" s="67">
        <v>3.35</v>
      </c>
      <c r="C232" s="67">
        <v>3.43</v>
      </c>
      <c r="D232" s="84">
        <v>2.5</v>
      </c>
    </row>
    <row r="233" spans="1:4" ht="11.25">
      <c r="A233" s="85">
        <v>39503</v>
      </c>
      <c r="B233" s="67">
        <v>3.36</v>
      </c>
      <c r="C233" s="67">
        <v>3.38</v>
      </c>
      <c r="D233" s="84">
        <v>2.5</v>
      </c>
    </row>
    <row r="234" spans="1:4" ht="11.25">
      <c r="A234" s="85">
        <v>39504</v>
      </c>
      <c r="B234" s="67">
        <v>3.43</v>
      </c>
      <c r="C234" s="67">
        <v>3.32</v>
      </c>
      <c r="D234" s="84">
        <v>2.5</v>
      </c>
    </row>
    <row r="235" spans="1:4" ht="11.25">
      <c r="A235" s="85">
        <v>39505</v>
      </c>
      <c r="B235" s="67">
        <v>3.51</v>
      </c>
      <c r="C235" s="67">
        <v>3.27</v>
      </c>
      <c r="D235" s="84">
        <v>2.5</v>
      </c>
    </row>
    <row r="236" spans="1:4" ht="11.25">
      <c r="A236" s="85">
        <v>39506</v>
      </c>
      <c r="B236" s="67">
        <v>3.61</v>
      </c>
      <c r="C236" s="67">
        <v>3.24</v>
      </c>
      <c r="D236" s="84">
        <v>2.5</v>
      </c>
    </row>
    <row r="237" spans="1:4" ht="11.25">
      <c r="A237" s="85">
        <v>39507</v>
      </c>
      <c r="B237" s="67">
        <v>3.71</v>
      </c>
      <c r="C237" s="67">
        <v>3.27</v>
      </c>
      <c r="D237" s="84">
        <v>2.5</v>
      </c>
    </row>
    <row r="238" spans="1:4" ht="11.25">
      <c r="A238" s="85">
        <v>39510</v>
      </c>
      <c r="B238" s="67">
        <v>3.81</v>
      </c>
      <c r="C238" s="67">
        <v>3.29</v>
      </c>
      <c r="D238" s="84">
        <v>2.5</v>
      </c>
    </row>
    <row r="239" spans="1:4" ht="11.25">
      <c r="A239" s="85">
        <v>39511</v>
      </c>
      <c r="B239" s="67">
        <v>3.83</v>
      </c>
      <c r="C239" s="67">
        <v>3.35</v>
      </c>
      <c r="D239" s="84">
        <v>2.5</v>
      </c>
    </row>
    <row r="240" spans="1:4" ht="11.25">
      <c r="A240" s="85">
        <v>39512</v>
      </c>
      <c r="B240" s="67">
        <v>3.86</v>
      </c>
      <c r="C240" s="67">
        <v>3.39</v>
      </c>
      <c r="D240" s="84">
        <v>2.5</v>
      </c>
    </row>
    <row r="241" spans="1:4" ht="11.25">
      <c r="A241" s="85">
        <v>39513</v>
      </c>
      <c r="B241" s="67">
        <v>3.92</v>
      </c>
      <c r="C241" s="67">
        <v>3.44</v>
      </c>
      <c r="D241" s="84">
        <v>2.5</v>
      </c>
    </row>
    <row r="242" spans="1:4" ht="11.25">
      <c r="A242" s="85">
        <v>39514</v>
      </c>
      <c r="B242" s="67">
        <v>4.03</v>
      </c>
      <c r="C242" s="67">
        <v>3.5</v>
      </c>
      <c r="D242" s="84">
        <v>2.5</v>
      </c>
    </row>
    <row r="243" spans="1:4" ht="11.25">
      <c r="A243" s="85">
        <v>39517</v>
      </c>
      <c r="B243" s="67">
        <v>4.13</v>
      </c>
      <c r="C243" s="67">
        <v>3.53</v>
      </c>
      <c r="D243" s="84">
        <v>2.5</v>
      </c>
    </row>
    <row r="244" spans="1:4" ht="11.25">
      <c r="A244" s="85">
        <v>39518</v>
      </c>
      <c r="B244" s="67">
        <v>4.22</v>
      </c>
      <c r="C244" s="67">
        <v>3.56</v>
      </c>
      <c r="D244" s="84">
        <v>2.5</v>
      </c>
    </row>
    <row r="245" spans="1:4" ht="11.25">
      <c r="A245" s="85">
        <v>39519</v>
      </c>
      <c r="B245" s="67">
        <v>4.29</v>
      </c>
      <c r="C245" s="67">
        <v>3.61</v>
      </c>
      <c r="D245" s="84">
        <v>2.5</v>
      </c>
    </row>
    <row r="246" spans="1:4" ht="11.25">
      <c r="A246" s="85">
        <v>39520</v>
      </c>
      <c r="B246" s="67">
        <v>4.38</v>
      </c>
      <c r="C246" s="67">
        <v>3.78</v>
      </c>
      <c r="D246" s="84">
        <v>2.5</v>
      </c>
    </row>
    <row r="247" spans="1:4" ht="11.25">
      <c r="A247" s="85">
        <v>39521</v>
      </c>
      <c r="B247" s="67">
        <v>4.42</v>
      </c>
      <c r="C247" s="67">
        <v>3.97</v>
      </c>
      <c r="D247" s="84">
        <v>2.5</v>
      </c>
    </row>
    <row r="248" spans="1:4" ht="11.25">
      <c r="A248" s="85">
        <v>39524</v>
      </c>
      <c r="B248" s="67">
        <v>4.61</v>
      </c>
      <c r="C248" s="67">
        <v>4.37</v>
      </c>
      <c r="D248" s="84">
        <v>2.5</v>
      </c>
    </row>
    <row r="249" spans="1:4" ht="11.25">
      <c r="A249" s="85">
        <v>39525</v>
      </c>
      <c r="B249" s="67">
        <v>4.84</v>
      </c>
      <c r="C249" s="67">
        <v>4.81</v>
      </c>
      <c r="D249" s="84">
        <v>2.5</v>
      </c>
    </row>
    <row r="250" spans="1:4" ht="11.25">
      <c r="A250" s="85">
        <v>39526</v>
      </c>
      <c r="B250" s="67">
        <v>5.12</v>
      </c>
      <c r="C250" s="67">
        <v>5.26</v>
      </c>
      <c r="D250" s="84">
        <v>2.5</v>
      </c>
    </row>
    <row r="251" spans="1:4" ht="11.25">
      <c r="A251" s="85">
        <v>39532</v>
      </c>
      <c r="B251" s="67">
        <v>5.32</v>
      </c>
      <c r="C251" s="67">
        <v>5.48</v>
      </c>
      <c r="D251" s="84">
        <v>2.5</v>
      </c>
    </row>
    <row r="252" spans="1:4" ht="11.25">
      <c r="A252" s="85">
        <v>39533</v>
      </c>
      <c r="B252" s="67">
        <v>5.55</v>
      </c>
      <c r="C252" s="67">
        <v>5.7</v>
      </c>
      <c r="D252" s="84">
        <v>2.5</v>
      </c>
    </row>
    <row r="253" spans="1:4" ht="11.25">
      <c r="A253" s="85">
        <v>39534</v>
      </c>
      <c r="B253" s="67">
        <v>5.71</v>
      </c>
      <c r="C253" s="67">
        <v>5.76</v>
      </c>
      <c r="D253" s="84">
        <v>2.5</v>
      </c>
    </row>
    <row r="254" spans="1:4" ht="11.25">
      <c r="A254" s="85">
        <v>39535</v>
      </c>
      <c r="B254" s="67">
        <v>5.94</v>
      </c>
      <c r="C254" s="67">
        <v>5.81</v>
      </c>
      <c r="D254" s="84">
        <v>2.5</v>
      </c>
    </row>
    <row r="255" spans="1:4" ht="11.25">
      <c r="A255" s="85">
        <v>39538</v>
      </c>
      <c r="B255" s="67">
        <v>6.09</v>
      </c>
      <c r="C255" s="67">
        <v>5.82</v>
      </c>
      <c r="D255" s="84">
        <v>2.5</v>
      </c>
    </row>
    <row r="256" spans="1:4" ht="11.25">
      <c r="A256" s="85">
        <v>39539</v>
      </c>
      <c r="B256" s="67">
        <v>6.28</v>
      </c>
      <c r="C256" s="67">
        <v>6</v>
      </c>
      <c r="D256" s="84">
        <v>2.5</v>
      </c>
    </row>
    <row r="257" spans="1:4" ht="11.25">
      <c r="A257" s="85">
        <v>39540</v>
      </c>
      <c r="B257" s="67">
        <v>6.4</v>
      </c>
      <c r="C257" s="67">
        <v>6.08</v>
      </c>
      <c r="D257" s="84">
        <v>2.5</v>
      </c>
    </row>
    <row r="258" spans="1:4" ht="11.25">
      <c r="A258" s="85">
        <v>39541</v>
      </c>
      <c r="B258" s="67">
        <v>6.43</v>
      </c>
      <c r="C258" s="67">
        <v>6.1</v>
      </c>
      <c r="D258" s="84">
        <v>2.5</v>
      </c>
    </row>
    <row r="259" spans="1:4" ht="11.25">
      <c r="A259" s="85">
        <v>39542</v>
      </c>
      <c r="B259" s="67">
        <v>6.28</v>
      </c>
      <c r="C259" s="67">
        <v>6.03</v>
      </c>
      <c r="D259" s="84">
        <v>2.5</v>
      </c>
    </row>
    <row r="260" spans="1:4" ht="11.25">
      <c r="A260" s="85">
        <v>39545</v>
      </c>
      <c r="B260" s="67">
        <v>6.11</v>
      </c>
      <c r="C260" s="67">
        <v>5.95</v>
      </c>
      <c r="D260" s="84">
        <v>2.5</v>
      </c>
    </row>
    <row r="261" spans="1:4" ht="11.25">
      <c r="A261" s="85">
        <v>39546</v>
      </c>
      <c r="B261" s="67">
        <v>5.92</v>
      </c>
      <c r="C261" s="67">
        <v>5.83</v>
      </c>
      <c r="D261" s="84">
        <v>2.5</v>
      </c>
    </row>
    <row r="262" spans="1:4" ht="11.25">
      <c r="A262" s="85">
        <v>39547</v>
      </c>
      <c r="B262" s="67">
        <v>5.74</v>
      </c>
      <c r="C262" s="67">
        <v>5.76</v>
      </c>
      <c r="D262" s="84">
        <v>2.5</v>
      </c>
    </row>
    <row r="263" spans="1:4" ht="11.25">
      <c r="A263" s="85">
        <v>39548</v>
      </c>
      <c r="B263" s="67">
        <v>5.61</v>
      </c>
      <c r="C263" s="67">
        <v>5.81</v>
      </c>
      <c r="D263" s="84">
        <v>2.5</v>
      </c>
    </row>
    <row r="264" spans="1:4" ht="11.25">
      <c r="A264" s="85">
        <v>39549</v>
      </c>
      <c r="B264" s="67">
        <v>5.52</v>
      </c>
      <c r="C264" s="67">
        <v>5.88</v>
      </c>
      <c r="D264" s="84">
        <v>2.5</v>
      </c>
    </row>
    <row r="265" spans="1:4" ht="11.25">
      <c r="A265" s="85">
        <v>39552</v>
      </c>
      <c r="B265" s="67">
        <v>5.54</v>
      </c>
      <c r="C265" s="67">
        <v>5.98</v>
      </c>
      <c r="D265" s="84">
        <v>2.5</v>
      </c>
    </row>
    <row r="266" spans="1:4" ht="11.25">
      <c r="A266" s="85">
        <v>39553</v>
      </c>
      <c r="B266" s="67">
        <v>5.53</v>
      </c>
      <c r="C266" s="67">
        <v>6</v>
      </c>
      <c r="D266" s="84">
        <v>2.5</v>
      </c>
    </row>
    <row r="267" spans="1:4" ht="11.25">
      <c r="A267" s="85">
        <v>39554</v>
      </c>
      <c r="B267" s="67">
        <v>5.55</v>
      </c>
      <c r="C267" s="67">
        <v>6.06</v>
      </c>
      <c r="D267" s="84">
        <v>2.5</v>
      </c>
    </row>
    <row r="268" spans="1:4" ht="11.25">
      <c r="A268" s="85">
        <v>39555</v>
      </c>
      <c r="B268" s="67">
        <v>5.56</v>
      </c>
      <c r="C268" s="67">
        <v>6.03</v>
      </c>
      <c r="D268" s="84">
        <v>2.5</v>
      </c>
    </row>
    <row r="269" spans="1:4" ht="11.25">
      <c r="A269" s="85">
        <v>39556</v>
      </c>
      <c r="B269" s="67">
        <v>5.57</v>
      </c>
      <c r="C269" s="67">
        <v>6.04</v>
      </c>
      <c r="D269" s="84">
        <v>2.5</v>
      </c>
    </row>
    <row r="270" spans="1:4" ht="11.25">
      <c r="A270" s="85">
        <v>39559</v>
      </c>
      <c r="B270" s="67">
        <v>5.54</v>
      </c>
      <c r="C270" s="67">
        <v>5.97</v>
      </c>
      <c r="D270" s="84">
        <v>2.5</v>
      </c>
    </row>
    <row r="271" spans="1:4" ht="11.25">
      <c r="A271" s="85">
        <v>39560</v>
      </c>
      <c r="B271" s="67">
        <v>5.5</v>
      </c>
      <c r="C271" s="67">
        <v>5.92</v>
      </c>
      <c r="D271" s="84">
        <v>2.5</v>
      </c>
    </row>
    <row r="272" spans="1:4" ht="11.25">
      <c r="A272" s="85">
        <v>39561</v>
      </c>
      <c r="B272" s="67">
        <v>5.43</v>
      </c>
      <c r="C272" s="67">
        <v>5.8</v>
      </c>
      <c r="D272" s="84">
        <v>2.5</v>
      </c>
    </row>
    <row r="273" spans="1:4" ht="11.25">
      <c r="A273" s="85">
        <v>39563</v>
      </c>
      <c r="B273" s="67">
        <v>5.34</v>
      </c>
      <c r="C273" s="67">
        <v>5.64</v>
      </c>
      <c r="D273" s="84">
        <v>2.5</v>
      </c>
    </row>
    <row r="274" spans="1:4" ht="11.25">
      <c r="A274" s="85">
        <v>39566</v>
      </c>
      <c r="B274" s="67">
        <v>5.47</v>
      </c>
      <c r="C274" s="67">
        <v>5.42</v>
      </c>
      <c r="D274" s="84">
        <v>2.5</v>
      </c>
    </row>
    <row r="275" spans="1:4" ht="11.25">
      <c r="A275" s="85">
        <v>39567</v>
      </c>
      <c r="B275" s="67">
        <v>5.63</v>
      </c>
      <c r="C275" s="67">
        <v>5.28</v>
      </c>
      <c r="D275" s="84">
        <v>2.5</v>
      </c>
    </row>
    <row r="276" spans="1:4" ht="11.25">
      <c r="A276" s="85">
        <v>39568</v>
      </c>
      <c r="B276" s="67">
        <v>5.87</v>
      </c>
      <c r="C276" s="67">
        <v>5.19</v>
      </c>
      <c r="D276" s="84">
        <v>2.5</v>
      </c>
    </row>
    <row r="277" spans="1:4" ht="11.25">
      <c r="A277" s="85">
        <v>39570</v>
      </c>
      <c r="B277" s="67">
        <v>6.14</v>
      </c>
      <c r="C277" s="67">
        <v>5.16</v>
      </c>
      <c r="D277" s="84">
        <v>2.5</v>
      </c>
    </row>
    <row r="278" spans="1:4" ht="11.25">
      <c r="A278" s="85">
        <v>39573</v>
      </c>
      <c r="B278" s="67">
        <v>6.43</v>
      </c>
      <c r="C278" s="67">
        <v>5.17</v>
      </c>
      <c r="D278" s="84">
        <v>2.5</v>
      </c>
    </row>
    <row r="279" spans="1:4" ht="11.25">
      <c r="A279" s="85">
        <v>39574</v>
      </c>
      <c r="B279" s="67">
        <v>6.5</v>
      </c>
      <c r="C279" s="67">
        <v>5.28</v>
      </c>
      <c r="D279" s="84">
        <v>2.5</v>
      </c>
    </row>
    <row r="280" spans="1:4" ht="11.25">
      <c r="A280" s="85">
        <v>39575</v>
      </c>
      <c r="B280" s="67">
        <v>6.48</v>
      </c>
      <c r="C280" s="67">
        <v>5.34</v>
      </c>
      <c r="D280" s="84">
        <v>2.5</v>
      </c>
    </row>
    <row r="281" spans="1:4" ht="11.25">
      <c r="A281" s="85">
        <v>39576</v>
      </c>
      <c r="B281" s="67">
        <v>6.36</v>
      </c>
      <c r="C281" s="67">
        <v>5.33</v>
      </c>
      <c r="D281" s="84">
        <v>2.5</v>
      </c>
    </row>
    <row r="282" spans="1:4" ht="11.25">
      <c r="A282" s="85">
        <v>39577</v>
      </c>
      <c r="B282" s="67">
        <v>6.23</v>
      </c>
      <c r="C282" s="67">
        <v>5.44</v>
      </c>
      <c r="D282" s="84">
        <v>2.5</v>
      </c>
    </row>
    <row r="283" spans="1:4" ht="11.25">
      <c r="A283" s="85">
        <v>39581</v>
      </c>
      <c r="B283" s="67">
        <v>6.03</v>
      </c>
      <c r="C283" s="67">
        <v>5.39</v>
      </c>
      <c r="D283" s="84">
        <v>2.5</v>
      </c>
    </row>
    <row r="284" spans="1:4" ht="11.25">
      <c r="A284" s="85">
        <v>39582</v>
      </c>
      <c r="B284" s="67">
        <v>5.73</v>
      </c>
      <c r="C284" s="67">
        <v>5.21</v>
      </c>
      <c r="D284" s="84">
        <v>2.5</v>
      </c>
    </row>
    <row r="285" spans="1:4" ht="11.25">
      <c r="A285" s="85">
        <v>39583</v>
      </c>
      <c r="B285" s="67">
        <v>5.49</v>
      </c>
      <c r="C285" s="67">
        <v>5.06</v>
      </c>
      <c r="D285" s="84">
        <v>2.5</v>
      </c>
    </row>
    <row r="286" spans="1:4" ht="11.25">
      <c r="A286" s="85">
        <v>39584</v>
      </c>
      <c r="B286" s="67">
        <v>5.3</v>
      </c>
      <c r="C286" s="67">
        <v>4.91</v>
      </c>
      <c r="D286" s="84">
        <v>2.5</v>
      </c>
    </row>
    <row r="287" spans="1:4" ht="11.25">
      <c r="A287" s="85">
        <v>39587</v>
      </c>
      <c r="B287" s="67">
        <v>5.11</v>
      </c>
      <c r="C287" s="67">
        <v>4.58</v>
      </c>
      <c r="D287" s="84">
        <v>2.5</v>
      </c>
    </row>
    <row r="288" spans="1:4" ht="11.25">
      <c r="A288" s="85">
        <v>39588</v>
      </c>
      <c r="B288" s="67">
        <v>5.01</v>
      </c>
      <c r="C288" s="67">
        <v>4.41</v>
      </c>
      <c r="D288" s="84">
        <v>2.5</v>
      </c>
    </row>
    <row r="289" spans="1:4" ht="11.25">
      <c r="A289" s="85">
        <v>39589</v>
      </c>
      <c r="B289" s="67">
        <v>4.98</v>
      </c>
      <c r="C289" s="67">
        <v>4.28</v>
      </c>
      <c r="D289" s="84">
        <v>2.5</v>
      </c>
    </row>
    <row r="290" spans="1:4" ht="11.25">
      <c r="A290" s="85">
        <v>39590</v>
      </c>
      <c r="B290" s="67">
        <v>4.94</v>
      </c>
      <c r="C290" s="67">
        <v>4.09</v>
      </c>
      <c r="D290" s="84">
        <v>2.5</v>
      </c>
    </row>
    <row r="291" spans="1:4" ht="11.25">
      <c r="A291" s="85">
        <v>39591</v>
      </c>
      <c r="B291" s="67">
        <v>4.92</v>
      </c>
      <c r="C291" s="67">
        <v>3.96</v>
      </c>
      <c r="D291" s="84">
        <v>2.5</v>
      </c>
    </row>
    <row r="292" spans="1:4" ht="11.25">
      <c r="A292" s="85">
        <v>39594</v>
      </c>
      <c r="B292" s="67">
        <v>4.89</v>
      </c>
      <c r="C292" s="67">
        <v>3.78</v>
      </c>
      <c r="D292" s="84">
        <v>2.5</v>
      </c>
    </row>
    <row r="293" spans="1:4" ht="11.25">
      <c r="A293" s="85">
        <v>39595</v>
      </c>
      <c r="B293" s="67">
        <v>4.89</v>
      </c>
      <c r="C293" s="67">
        <v>3.63</v>
      </c>
      <c r="D293" s="84">
        <v>2.5</v>
      </c>
    </row>
    <row r="294" spans="1:4" ht="11.25">
      <c r="A294" s="85">
        <v>39596</v>
      </c>
      <c r="B294" s="67">
        <v>4.87</v>
      </c>
      <c r="C294" s="67">
        <v>3.53</v>
      </c>
      <c r="D294" s="84">
        <v>2.5</v>
      </c>
    </row>
    <row r="295" spans="1:4" ht="11.25">
      <c r="A295" s="85">
        <v>39597</v>
      </c>
      <c r="B295" s="67">
        <v>4.86</v>
      </c>
      <c r="C295" s="67">
        <v>3.49</v>
      </c>
      <c r="D295" s="84">
        <v>2.5</v>
      </c>
    </row>
    <row r="296" spans="1:4" ht="11.25">
      <c r="A296" s="85">
        <v>39598</v>
      </c>
      <c r="B296" s="67">
        <v>4.83</v>
      </c>
      <c r="C296" s="67">
        <v>3.43</v>
      </c>
      <c r="D296" s="84">
        <v>2.5</v>
      </c>
    </row>
    <row r="297" spans="1:4" ht="11.25">
      <c r="A297" s="85">
        <v>39602</v>
      </c>
      <c r="B297" s="67">
        <v>4.84</v>
      </c>
      <c r="C297" s="67">
        <v>3.52</v>
      </c>
      <c r="D297" s="84">
        <v>2.5</v>
      </c>
    </row>
    <row r="298" spans="1:4" ht="11.25">
      <c r="A298" s="85">
        <v>39603</v>
      </c>
      <c r="B298" s="67">
        <v>4.86</v>
      </c>
      <c r="C298" s="67">
        <v>3.59</v>
      </c>
      <c r="D298" s="84">
        <v>2.5</v>
      </c>
    </row>
    <row r="299" spans="1:4" ht="11.25">
      <c r="A299" s="85">
        <v>39604</v>
      </c>
      <c r="B299" s="67">
        <v>4.91</v>
      </c>
      <c r="C299" s="67">
        <v>3.67</v>
      </c>
      <c r="D299" s="84">
        <v>2.5</v>
      </c>
    </row>
    <row r="300" spans="1:4" ht="11.25">
      <c r="A300" s="85">
        <v>39605</v>
      </c>
      <c r="B300" s="67">
        <v>4.98</v>
      </c>
      <c r="C300" s="67">
        <v>3.74</v>
      </c>
      <c r="D300" s="84">
        <v>2.5</v>
      </c>
    </row>
    <row r="301" spans="1:4" ht="11.25">
      <c r="A301" s="85">
        <v>39608</v>
      </c>
      <c r="B301" s="67">
        <v>5.07</v>
      </c>
      <c r="C301" s="67">
        <v>3.87</v>
      </c>
      <c r="D301" s="84">
        <v>2.5</v>
      </c>
    </row>
    <row r="302" spans="1:4" ht="11.25">
      <c r="A302" s="85">
        <v>39609</v>
      </c>
      <c r="B302" s="67">
        <v>5.11</v>
      </c>
      <c r="C302" s="67">
        <v>3.97</v>
      </c>
      <c r="D302" s="84">
        <v>2.5</v>
      </c>
    </row>
    <row r="303" spans="1:4" ht="11.25">
      <c r="A303" s="85">
        <v>39610</v>
      </c>
      <c r="B303" s="67">
        <v>5.12</v>
      </c>
      <c r="C303" s="67">
        <v>4.07</v>
      </c>
      <c r="D303" s="84">
        <v>2.5</v>
      </c>
    </row>
    <row r="304" spans="1:4" ht="11.25">
      <c r="A304" s="85">
        <v>39611</v>
      </c>
      <c r="B304" s="67">
        <v>5.14</v>
      </c>
      <c r="C304" s="67">
        <v>4.1</v>
      </c>
      <c r="D304" s="84">
        <v>2.5</v>
      </c>
    </row>
    <row r="305" spans="1:4" ht="11.25">
      <c r="A305" s="85">
        <v>39612</v>
      </c>
      <c r="B305" s="67">
        <v>5.17</v>
      </c>
      <c r="C305" s="67">
        <v>4.16</v>
      </c>
      <c r="D305" s="84">
        <v>2.5</v>
      </c>
    </row>
    <row r="306" spans="1:4" ht="11.25">
      <c r="A306" s="85">
        <v>39615</v>
      </c>
      <c r="B306" s="67">
        <v>5.22</v>
      </c>
      <c r="C306" s="67">
        <v>4.22</v>
      </c>
      <c r="D306" s="84">
        <v>2.5</v>
      </c>
    </row>
    <row r="307" spans="1:4" ht="11.25">
      <c r="A307" s="85">
        <v>39617</v>
      </c>
      <c r="B307" s="67">
        <v>5.3</v>
      </c>
      <c r="C307" s="67">
        <v>4.31</v>
      </c>
      <c r="D307" s="84">
        <v>2.5</v>
      </c>
    </row>
    <row r="308" spans="1:4" ht="11.25">
      <c r="A308" s="85">
        <v>39618</v>
      </c>
      <c r="B308" s="67">
        <v>5.35</v>
      </c>
      <c r="C308" s="67">
        <v>4.4</v>
      </c>
      <c r="D308" s="84">
        <v>2.5</v>
      </c>
    </row>
    <row r="309" spans="1:4" ht="11.25">
      <c r="A309" s="85">
        <v>39619</v>
      </c>
      <c r="B309" s="67">
        <v>5.4</v>
      </c>
      <c r="C309" s="67">
        <v>4.43</v>
      </c>
      <c r="D309" s="84">
        <v>2.5</v>
      </c>
    </row>
    <row r="310" spans="1:4" ht="11.25">
      <c r="A310" s="85">
        <v>39622</v>
      </c>
      <c r="B310" s="67">
        <v>5.46</v>
      </c>
      <c r="C310" s="67">
        <v>4.48</v>
      </c>
      <c r="D310" s="84">
        <v>2.5</v>
      </c>
    </row>
    <row r="311" spans="1:4" ht="11.25">
      <c r="A311" s="85">
        <v>39623</v>
      </c>
      <c r="B311" s="67">
        <v>5.49</v>
      </c>
      <c r="C311" s="67">
        <v>4.45</v>
      </c>
      <c r="D311" s="84">
        <v>2.5</v>
      </c>
    </row>
    <row r="312" spans="1:4" ht="12.75" customHeight="1">
      <c r="A312" s="85">
        <v>39624</v>
      </c>
      <c r="B312" s="67">
        <v>5.47</v>
      </c>
      <c r="C312" s="67">
        <v>4.31</v>
      </c>
      <c r="D312" s="84">
        <v>2.5</v>
      </c>
    </row>
    <row r="313" spans="1:4" ht="11.25">
      <c r="A313" s="85">
        <v>39625</v>
      </c>
      <c r="B313" s="67">
        <v>5.49</v>
      </c>
      <c r="C313" s="67">
        <v>4.13</v>
      </c>
      <c r="D313" s="84">
        <v>2.5</v>
      </c>
    </row>
    <row r="314" spans="1:4" ht="11.25">
      <c r="A314" s="85">
        <v>39626</v>
      </c>
      <c r="B314" s="67">
        <v>5.5</v>
      </c>
      <c r="C314" s="67">
        <v>4.09</v>
      </c>
      <c r="D314" s="84">
        <v>2.5</v>
      </c>
    </row>
    <row r="315" spans="1:4" ht="11.25">
      <c r="A315" s="85">
        <v>39629</v>
      </c>
      <c r="B315" s="67">
        <v>5.44</v>
      </c>
      <c r="C315" s="67">
        <v>3.98</v>
      </c>
      <c r="D315" s="84">
        <v>2.5</v>
      </c>
    </row>
    <row r="316" spans="1:4" ht="11.25">
      <c r="A316" s="85">
        <v>39630</v>
      </c>
      <c r="B316" s="67">
        <v>5.4</v>
      </c>
      <c r="C316" s="67">
        <v>3.92</v>
      </c>
      <c r="D316" s="84">
        <v>2.5</v>
      </c>
    </row>
    <row r="317" spans="1:4" ht="11.25">
      <c r="A317" s="85">
        <v>39631</v>
      </c>
      <c r="B317" s="67">
        <v>5.36</v>
      </c>
      <c r="C317" s="67">
        <v>3.83</v>
      </c>
      <c r="D317" s="84">
        <v>2.5</v>
      </c>
    </row>
    <row r="318" spans="1:4" ht="11.25">
      <c r="A318" s="85">
        <v>39632</v>
      </c>
      <c r="B318" s="67">
        <v>5.33</v>
      </c>
      <c r="C318" s="67">
        <v>3.77</v>
      </c>
      <c r="D318" s="84">
        <v>2.5</v>
      </c>
    </row>
    <row r="319" spans="1:4" ht="11.25">
      <c r="A319" s="85">
        <v>39633</v>
      </c>
      <c r="B319" s="67">
        <v>5.35</v>
      </c>
      <c r="C319" s="67">
        <v>3.72</v>
      </c>
      <c r="D319" s="84">
        <v>2.5</v>
      </c>
    </row>
    <row r="320" spans="1:4" ht="11.25">
      <c r="A320" s="85">
        <v>39636</v>
      </c>
      <c r="B320" s="67">
        <v>5.4</v>
      </c>
      <c r="C320" s="67">
        <v>3.72</v>
      </c>
      <c r="D320" s="84">
        <v>2.5</v>
      </c>
    </row>
    <row r="321" spans="1:4" ht="11.25">
      <c r="A321" s="85">
        <v>39637</v>
      </c>
      <c r="B321" s="67">
        <v>5.5</v>
      </c>
      <c r="C321" s="67">
        <v>3.76</v>
      </c>
      <c r="D321" s="84">
        <v>2.5</v>
      </c>
    </row>
    <row r="322" spans="1:4" ht="11.25">
      <c r="A322" s="85">
        <v>39638</v>
      </c>
      <c r="B322" s="67">
        <v>5.59</v>
      </c>
      <c r="C322" s="67">
        <v>3.83</v>
      </c>
      <c r="D322" s="84">
        <v>2.5</v>
      </c>
    </row>
    <row r="323" spans="1:4" ht="11.25">
      <c r="A323" s="85">
        <v>39639</v>
      </c>
      <c r="B323" s="67">
        <v>5.67</v>
      </c>
      <c r="C323" s="67">
        <v>3.88</v>
      </c>
      <c r="D323" s="84">
        <v>2.5</v>
      </c>
    </row>
    <row r="324" spans="1:4" ht="11.25">
      <c r="A324" s="85">
        <v>39640</v>
      </c>
      <c r="B324" s="67">
        <v>5.72</v>
      </c>
      <c r="C324" s="67">
        <v>3.9</v>
      </c>
      <c r="D324" s="84">
        <v>2.5</v>
      </c>
    </row>
    <row r="325" spans="1:4" ht="11.25">
      <c r="A325" s="85">
        <v>39643</v>
      </c>
      <c r="B325" s="67">
        <v>5.77</v>
      </c>
      <c r="C325" s="67">
        <v>3.91</v>
      </c>
      <c r="D325" s="84">
        <v>2.5</v>
      </c>
    </row>
    <row r="326" spans="1:4" ht="11.25">
      <c r="A326" s="85">
        <v>39644</v>
      </c>
      <c r="B326" s="67">
        <v>5.79</v>
      </c>
      <c r="C326" s="67">
        <v>3.89</v>
      </c>
      <c r="D326" s="84">
        <v>2.5</v>
      </c>
    </row>
    <row r="327" spans="1:4" ht="11.25">
      <c r="A327" s="85">
        <v>39645</v>
      </c>
      <c r="B327" s="67">
        <v>5.83</v>
      </c>
      <c r="C327" s="67">
        <v>3.9</v>
      </c>
      <c r="D327" s="84">
        <v>2.5</v>
      </c>
    </row>
    <row r="328" spans="1:4" ht="11.25">
      <c r="A328" s="85">
        <v>39646</v>
      </c>
      <c r="B328" s="67">
        <v>5.83</v>
      </c>
      <c r="C328" s="67">
        <v>3.95</v>
      </c>
      <c r="D328" s="84">
        <v>2.5</v>
      </c>
    </row>
    <row r="329" spans="1:4" ht="11.25">
      <c r="A329" s="85">
        <v>39647</v>
      </c>
      <c r="B329" s="67">
        <v>5.83</v>
      </c>
      <c r="C329" s="67">
        <v>4.04</v>
      </c>
      <c r="D329" s="84">
        <v>2.5</v>
      </c>
    </row>
    <row r="330" spans="1:4" ht="11.25">
      <c r="A330" s="85">
        <v>39650</v>
      </c>
      <c r="B330" s="67">
        <v>5.84</v>
      </c>
      <c r="C330" s="67">
        <v>4.12</v>
      </c>
      <c r="D330" s="84">
        <v>2.5</v>
      </c>
    </row>
    <row r="331" spans="1:4" ht="11.25">
      <c r="A331" s="85">
        <v>39651</v>
      </c>
      <c r="B331" s="67">
        <v>5.86</v>
      </c>
      <c r="C331" s="67">
        <v>4.2</v>
      </c>
      <c r="D331" s="84">
        <v>2.5</v>
      </c>
    </row>
    <row r="332" spans="1:4" ht="11.25">
      <c r="A332" s="85">
        <v>39652</v>
      </c>
      <c r="B332" s="67">
        <v>5.88</v>
      </c>
      <c r="C332" s="67">
        <v>4.26</v>
      </c>
      <c r="D332" s="84">
        <v>2.5</v>
      </c>
    </row>
    <row r="333" spans="1:4" ht="11.25">
      <c r="A333" s="85">
        <v>39653</v>
      </c>
      <c r="B333" s="67">
        <v>5.93</v>
      </c>
      <c r="C333" s="67">
        <v>4.31</v>
      </c>
      <c r="D333" s="84">
        <v>2.5</v>
      </c>
    </row>
    <row r="334" spans="1:4" ht="11.25">
      <c r="A334" s="85">
        <v>39654</v>
      </c>
      <c r="B334" s="67">
        <v>6.02</v>
      </c>
      <c r="C334" s="67">
        <v>4.26</v>
      </c>
      <c r="D334" s="84">
        <v>2.5</v>
      </c>
    </row>
    <row r="335" spans="1:4" ht="11.25">
      <c r="A335" s="85">
        <v>39657</v>
      </c>
      <c r="B335" s="67">
        <v>6.1</v>
      </c>
      <c r="C335" s="67">
        <v>4.22</v>
      </c>
      <c r="D335" s="84">
        <v>2.5</v>
      </c>
    </row>
    <row r="336" spans="1:4" ht="11.25">
      <c r="A336" s="85">
        <v>39658</v>
      </c>
      <c r="B336" s="67">
        <v>6.11</v>
      </c>
      <c r="C336" s="67">
        <v>4.14</v>
      </c>
      <c r="D336" s="84">
        <v>2.5</v>
      </c>
    </row>
    <row r="337" spans="1:4" ht="11.25">
      <c r="A337" s="85">
        <v>39659</v>
      </c>
      <c r="B337" s="67">
        <v>6.11</v>
      </c>
      <c r="C337" s="67">
        <v>4.1</v>
      </c>
      <c r="D337" s="84">
        <v>2.5</v>
      </c>
    </row>
    <row r="338" spans="1:4" ht="11.25">
      <c r="A338" s="85">
        <v>39660</v>
      </c>
      <c r="B338" s="67">
        <v>6.09</v>
      </c>
      <c r="C338" s="67">
        <v>4.04</v>
      </c>
      <c r="D338" s="84">
        <v>2.5</v>
      </c>
    </row>
    <row r="339" spans="1:4" ht="11.25">
      <c r="A339" s="85">
        <v>39661</v>
      </c>
      <c r="B339" s="67">
        <v>6.02</v>
      </c>
      <c r="C339" s="67">
        <v>4.02</v>
      </c>
      <c r="D339" s="84">
        <v>2.5</v>
      </c>
    </row>
    <row r="340" spans="1:4" ht="11.25">
      <c r="A340" s="85">
        <v>39665</v>
      </c>
      <c r="B340" s="67">
        <v>5.94</v>
      </c>
      <c r="C340" s="67">
        <v>3.96</v>
      </c>
      <c r="D340" s="84">
        <v>2.5</v>
      </c>
    </row>
    <row r="341" spans="1:4" ht="11.25">
      <c r="A341" s="85">
        <v>39666</v>
      </c>
      <c r="B341" s="67">
        <v>5.92</v>
      </c>
      <c r="C341" s="67">
        <v>3.93</v>
      </c>
      <c r="D341" s="84">
        <v>2.5</v>
      </c>
    </row>
    <row r="342" spans="1:4" ht="11.25">
      <c r="A342" s="85">
        <v>39667</v>
      </c>
      <c r="B342" s="67">
        <v>5.92</v>
      </c>
      <c r="C342" s="67">
        <v>3.92</v>
      </c>
      <c r="D342" s="84">
        <v>2.5</v>
      </c>
    </row>
    <row r="343" spans="1:4" ht="11.25">
      <c r="A343" s="85">
        <v>39668</v>
      </c>
      <c r="B343" s="67">
        <v>5.93</v>
      </c>
      <c r="C343" s="67">
        <v>3.89</v>
      </c>
      <c r="D343" s="84">
        <v>2.5</v>
      </c>
    </row>
    <row r="344" spans="1:4" ht="11.25">
      <c r="A344" s="85">
        <v>39671</v>
      </c>
      <c r="B344" s="67">
        <v>5.92</v>
      </c>
      <c r="C344" s="67">
        <v>3.85</v>
      </c>
      <c r="D344" s="84">
        <v>2.5</v>
      </c>
    </row>
    <row r="345" spans="1:4" ht="11.25">
      <c r="A345" s="85">
        <v>39672</v>
      </c>
      <c r="B345" s="67">
        <v>5.9</v>
      </c>
      <c r="C345" s="67">
        <v>3.81</v>
      </c>
      <c r="D345" s="84">
        <v>2.5</v>
      </c>
    </row>
    <row r="346" spans="1:4" ht="11.25">
      <c r="A346" s="85">
        <v>39673</v>
      </c>
      <c r="B346" s="67">
        <v>5.88</v>
      </c>
      <c r="C346" s="67">
        <v>3.73</v>
      </c>
      <c r="D346" s="84">
        <v>2.5</v>
      </c>
    </row>
    <row r="347" spans="1:4" ht="11.25">
      <c r="A347" s="85">
        <v>39674</v>
      </c>
      <c r="B347" s="67">
        <v>5.84</v>
      </c>
      <c r="C347" s="67">
        <v>3.63</v>
      </c>
      <c r="D347" s="84">
        <v>2.5</v>
      </c>
    </row>
    <row r="348" spans="1:4" ht="11.25">
      <c r="A348" s="85">
        <v>39675</v>
      </c>
      <c r="B348" s="67">
        <v>5.83</v>
      </c>
      <c r="C348" s="67">
        <v>3.54</v>
      </c>
      <c r="D348" s="84">
        <v>2.5</v>
      </c>
    </row>
    <row r="349" spans="1:4" ht="11.25">
      <c r="A349" s="85">
        <v>39678</v>
      </c>
      <c r="B349" s="67">
        <v>5.85</v>
      </c>
      <c r="C349" s="67">
        <v>3.48</v>
      </c>
      <c r="D349" s="84">
        <v>2.5</v>
      </c>
    </row>
    <row r="350" spans="1:4" ht="11.25">
      <c r="A350" s="85">
        <v>39679</v>
      </c>
      <c r="B350" s="67">
        <v>5.88</v>
      </c>
      <c r="C350" s="67">
        <v>3.43</v>
      </c>
      <c r="D350" s="84">
        <v>2.5</v>
      </c>
    </row>
    <row r="351" spans="1:4" ht="11.25">
      <c r="A351" s="85">
        <v>39680</v>
      </c>
      <c r="B351" s="67">
        <v>5.92</v>
      </c>
      <c r="C351" s="67">
        <v>3.41</v>
      </c>
      <c r="D351" s="84">
        <v>2.5</v>
      </c>
    </row>
    <row r="352" spans="1:4" ht="11.25">
      <c r="A352" s="85">
        <v>39681</v>
      </c>
      <c r="B352" s="67">
        <v>5.95</v>
      </c>
      <c r="C352" s="67">
        <v>3.38</v>
      </c>
      <c r="D352" s="84">
        <v>2.5</v>
      </c>
    </row>
    <row r="353" spans="1:4" ht="11.25">
      <c r="A353" s="85">
        <v>39682</v>
      </c>
      <c r="B353" s="67">
        <v>5.94</v>
      </c>
      <c r="C353" s="67">
        <v>3.3</v>
      </c>
      <c r="D353" s="84">
        <v>2.5</v>
      </c>
    </row>
    <row r="354" spans="1:4" ht="11.25">
      <c r="A354" s="85">
        <v>39685</v>
      </c>
      <c r="B354" s="67">
        <v>5.93</v>
      </c>
      <c r="C354" s="67">
        <v>3.22</v>
      </c>
      <c r="D354" s="84">
        <v>2.5</v>
      </c>
    </row>
    <row r="355" spans="1:4" ht="11.25">
      <c r="A355" s="85">
        <v>39686</v>
      </c>
      <c r="B355" s="67">
        <v>5.92</v>
      </c>
      <c r="C355" s="67">
        <v>3.14</v>
      </c>
      <c r="D355" s="84">
        <v>2.5</v>
      </c>
    </row>
    <row r="356" spans="1:4" ht="11.25">
      <c r="A356" s="85">
        <v>39687</v>
      </c>
      <c r="B356" s="67">
        <v>5.91</v>
      </c>
      <c r="C356" s="67">
        <v>3.03</v>
      </c>
      <c r="D356" s="84">
        <v>2.5</v>
      </c>
    </row>
    <row r="357" spans="1:4" ht="11.25">
      <c r="A357" s="85">
        <v>39688</v>
      </c>
      <c r="B357" s="67">
        <v>5.91</v>
      </c>
      <c r="C357" s="67">
        <v>2.92</v>
      </c>
      <c r="D357" s="84">
        <v>2.5</v>
      </c>
    </row>
    <row r="358" spans="1:4" ht="11.25">
      <c r="A358" s="85">
        <v>39689</v>
      </c>
      <c r="B358" s="67">
        <v>5.95</v>
      </c>
      <c r="C358" s="67">
        <v>2.86</v>
      </c>
      <c r="D358" s="84">
        <v>2.5</v>
      </c>
    </row>
    <row r="359" spans="1:4" ht="11.25">
      <c r="A359" s="85">
        <v>39692</v>
      </c>
      <c r="B359" s="67">
        <v>5.98</v>
      </c>
      <c r="C359" s="67">
        <v>2.81</v>
      </c>
      <c r="D359" s="84">
        <v>2.5</v>
      </c>
    </row>
    <row r="360" spans="1:4" ht="11.25">
      <c r="A360" s="85">
        <v>39693</v>
      </c>
      <c r="B360" s="67">
        <v>5.99</v>
      </c>
      <c r="C360" s="67">
        <v>2.74</v>
      </c>
      <c r="D360" s="84">
        <v>2.5</v>
      </c>
    </row>
    <row r="361" spans="1:4" ht="11.25">
      <c r="A361" s="85">
        <v>39694</v>
      </c>
      <c r="B361" s="67">
        <v>6.01</v>
      </c>
      <c r="C361" s="67">
        <v>2.73</v>
      </c>
      <c r="D361" s="84">
        <v>2.5</v>
      </c>
    </row>
    <row r="362" spans="1:4" ht="11.25">
      <c r="A362" s="85">
        <v>39695</v>
      </c>
      <c r="B362" s="67">
        <v>6.04</v>
      </c>
      <c r="C362" s="67">
        <v>2.73</v>
      </c>
      <c r="D362" s="84">
        <v>2.5</v>
      </c>
    </row>
    <row r="363" spans="1:4" ht="11.25">
      <c r="A363" s="85">
        <v>39696</v>
      </c>
      <c r="B363" s="67">
        <v>6.08</v>
      </c>
      <c r="C363" s="67">
        <v>2.76</v>
      </c>
      <c r="D363" s="84">
        <v>2.5</v>
      </c>
    </row>
    <row r="364" spans="1:4" ht="11.25">
      <c r="A364" s="85">
        <v>39699</v>
      </c>
      <c r="B364" s="67">
        <v>6.11</v>
      </c>
      <c r="C364" s="67">
        <v>2.78</v>
      </c>
      <c r="D364" s="84">
        <v>2.5</v>
      </c>
    </row>
    <row r="365" spans="1:4" ht="11.25">
      <c r="A365" s="85">
        <v>39700</v>
      </c>
      <c r="B365" s="67">
        <v>6.19</v>
      </c>
      <c r="C365" s="67">
        <v>2.84</v>
      </c>
      <c r="D365" s="84">
        <v>2.5</v>
      </c>
    </row>
    <row r="366" spans="1:4" ht="11.25">
      <c r="A366" s="85">
        <v>39701</v>
      </c>
      <c r="B366" s="67">
        <v>6.23</v>
      </c>
      <c r="C366" s="67">
        <v>2.88</v>
      </c>
      <c r="D366" s="84">
        <v>2.5</v>
      </c>
    </row>
    <row r="367" spans="1:4" ht="11.25">
      <c r="A367" s="85">
        <v>39702</v>
      </c>
      <c r="B367" s="67">
        <v>6.24</v>
      </c>
      <c r="C367" s="67">
        <v>2.89</v>
      </c>
      <c r="D367" s="84">
        <v>2.5</v>
      </c>
    </row>
    <row r="368" spans="1:4" ht="11.25">
      <c r="A368" s="85">
        <v>39703</v>
      </c>
      <c r="B368" s="67">
        <v>6.21</v>
      </c>
      <c r="C368" s="67">
        <v>2.84</v>
      </c>
      <c r="D368" s="84">
        <v>2.5</v>
      </c>
    </row>
    <row r="369" spans="1:4" ht="11.25">
      <c r="A369" s="85">
        <v>39706</v>
      </c>
      <c r="B369" s="67">
        <v>6.22</v>
      </c>
      <c r="C369" s="67">
        <v>2.78</v>
      </c>
      <c r="D369" s="84">
        <v>2.5</v>
      </c>
    </row>
    <row r="370" spans="1:4" ht="11.25">
      <c r="A370" s="85">
        <v>39707</v>
      </c>
      <c r="B370" s="67">
        <v>6.21</v>
      </c>
      <c r="C370" s="67">
        <v>2.72</v>
      </c>
      <c r="D370" s="84">
        <v>2.5</v>
      </c>
    </row>
    <row r="371" spans="1:4" ht="11.25">
      <c r="A371" s="85">
        <v>39708</v>
      </c>
      <c r="B371" s="67">
        <v>6.23</v>
      </c>
      <c r="C371" s="67">
        <v>2.69</v>
      </c>
      <c r="D371" s="84">
        <v>2.5</v>
      </c>
    </row>
    <row r="372" spans="1:4" ht="11.25">
      <c r="A372" s="85">
        <v>39709</v>
      </c>
      <c r="B372" s="67">
        <v>6.25</v>
      </c>
      <c r="C372" s="67">
        <v>2.7</v>
      </c>
      <c r="D372" s="84">
        <v>2.5</v>
      </c>
    </row>
    <row r="373" spans="1:4" ht="11.25">
      <c r="A373" s="85">
        <v>39710</v>
      </c>
      <c r="B373" s="67">
        <v>6.27</v>
      </c>
      <c r="C373" s="67">
        <v>2.71</v>
      </c>
      <c r="D373" s="84">
        <v>2.5</v>
      </c>
    </row>
    <row r="374" spans="1:4" ht="11.25">
      <c r="A374" s="85">
        <v>39713</v>
      </c>
      <c r="B374" s="67">
        <v>6.26</v>
      </c>
      <c r="C374" s="67">
        <v>2.71</v>
      </c>
      <c r="D374" s="84">
        <v>2.5</v>
      </c>
    </row>
    <row r="375" spans="1:4" ht="11.25">
      <c r="A375" s="85">
        <v>39714</v>
      </c>
      <c r="B375" s="67">
        <v>6.29</v>
      </c>
      <c r="C375" s="67">
        <v>2.73</v>
      </c>
      <c r="D375" s="84">
        <v>2.5</v>
      </c>
    </row>
    <row r="376" spans="1:4" ht="11.25">
      <c r="A376" s="85">
        <v>39715</v>
      </c>
      <c r="B376" s="67">
        <v>6.25</v>
      </c>
      <c r="C376" s="67">
        <v>2.72</v>
      </c>
      <c r="D376" s="84">
        <v>2.5</v>
      </c>
    </row>
    <row r="377" spans="1:4" ht="11.25">
      <c r="A377" s="85">
        <v>39716</v>
      </c>
      <c r="B377" s="67">
        <v>6.22</v>
      </c>
      <c r="C377" s="67">
        <v>2.69</v>
      </c>
      <c r="D377" s="84">
        <v>2.5</v>
      </c>
    </row>
    <row r="378" spans="1:4" ht="11.25">
      <c r="A378" s="85">
        <v>39717</v>
      </c>
      <c r="B378" s="67">
        <v>6.22</v>
      </c>
      <c r="C378" s="67">
        <v>2.66</v>
      </c>
      <c r="D378" s="84">
        <v>2.5</v>
      </c>
    </row>
    <row r="379" spans="1:4" ht="11.25">
      <c r="A379" s="85">
        <v>39720</v>
      </c>
      <c r="B379" s="67">
        <v>6.14</v>
      </c>
      <c r="C379" s="67">
        <v>2.62</v>
      </c>
      <c r="D379" s="84">
        <v>2.5</v>
      </c>
    </row>
    <row r="380" spans="1:4" ht="11.25">
      <c r="A380" s="85">
        <v>39721</v>
      </c>
      <c r="B380" s="67">
        <v>5.97</v>
      </c>
      <c r="C380" s="67">
        <v>2.54</v>
      </c>
      <c r="D380" s="84">
        <v>2.5</v>
      </c>
    </row>
    <row r="381" spans="1:4" ht="11.25">
      <c r="A381" s="85">
        <v>39722</v>
      </c>
      <c r="B381" s="67">
        <v>5.8</v>
      </c>
      <c r="C381" s="67">
        <v>2.33</v>
      </c>
      <c r="D381" s="84">
        <v>2.5</v>
      </c>
    </row>
    <row r="382" spans="1:4" ht="11.25">
      <c r="A382" s="85">
        <v>39723</v>
      </c>
      <c r="B382" s="67">
        <v>5.9</v>
      </c>
      <c r="C382" s="67">
        <v>2.97</v>
      </c>
      <c r="D382" s="84">
        <v>2.5</v>
      </c>
    </row>
    <row r="383" spans="1:4" ht="11.25">
      <c r="A383" s="85">
        <v>39724</v>
      </c>
      <c r="B383" s="67">
        <v>5.81</v>
      </c>
      <c r="C383" s="67">
        <v>3.09</v>
      </c>
      <c r="D383" s="84">
        <v>2.5</v>
      </c>
    </row>
    <row r="384" spans="1:4" ht="11.25">
      <c r="A384" s="85">
        <v>39727</v>
      </c>
      <c r="B384" s="67">
        <v>5.82</v>
      </c>
      <c r="C384" s="67">
        <v>3.28</v>
      </c>
      <c r="D384" s="84">
        <v>2.5</v>
      </c>
    </row>
    <row r="385" spans="1:4" ht="11.25">
      <c r="A385" s="85">
        <v>39728</v>
      </c>
      <c r="B385" s="67">
        <v>5.72</v>
      </c>
      <c r="C385" s="67">
        <v>3.33</v>
      </c>
      <c r="D385" s="84">
        <v>2.5</v>
      </c>
    </row>
    <row r="386" spans="1:4" ht="11.25">
      <c r="A386" s="85">
        <v>39729</v>
      </c>
      <c r="B386" s="67">
        <v>5.28</v>
      </c>
      <c r="C386" s="67">
        <v>3.06</v>
      </c>
      <c r="D386" s="84">
        <v>2.5</v>
      </c>
    </row>
    <row r="387" spans="1:4" ht="11.25">
      <c r="A387" s="85">
        <v>39730</v>
      </c>
      <c r="B387" s="67">
        <v>4.76</v>
      </c>
      <c r="C387" s="67">
        <v>2.42</v>
      </c>
      <c r="D387" s="84">
        <v>2.5</v>
      </c>
    </row>
    <row r="388" spans="1:4" ht="11.25">
      <c r="A388" s="85">
        <v>39731</v>
      </c>
      <c r="B388" s="67">
        <v>4.58</v>
      </c>
      <c r="C388" s="67">
        <v>1.66</v>
      </c>
      <c r="D388" s="84">
        <v>2.5</v>
      </c>
    </row>
    <row r="389" spans="1:4" ht="11.25">
      <c r="A389" s="85">
        <v>39734</v>
      </c>
      <c r="B389" s="67">
        <v>4.37</v>
      </c>
      <c r="C389" s="67">
        <v>1.32</v>
      </c>
      <c r="D389" s="84">
        <v>2.5</v>
      </c>
    </row>
    <row r="390" spans="1:4" ht="11.25">
      <c r="A390" s="85">
        <v>39735</v>
      </c>
      <c r="B390" s="67">
        <v>4.29</v>
      </c>
      <c r="C390" s="67">
        <v>1.15</v>
      </c>
      <c r="D390" s="84">
        <v>2.5</v>
      </c>
    </row>
    <row r="391" spans="1:4" ht="11.25">
      <c r="A391" s="85">
        <v>39736</v>
      </c>
      <c r="B391" s="67">
        <v>4.68</v>
      </c>
      <c r="C391" s="67">
        <v>1.28</v>
      </c>
      <c r="D391" s="84">
        <v>2.5</v>
      </c>
    </row>
    <row r="392" spans="1:4" ht="11.25">
      <c r="A392" s="85">
        <v>39737</v>
      </c>
      <c r="B392" s="67">
        <v>4.89</v>
      </c>
      <c r="C392" s="67">
        <v>0.94</v>
      </c>
      <c r="D392" s="84">
        <v>2.5</v>
      </c>
    </row>
    <row r="393" spans="1:4" ht="11.25">
      <c r="A393" s="85">
        <v>39738</v>
      </c>
      <c r="B393" s="67">
        <v>5</v>
      </c>
      <c r="C393" s="67">
        <v>1.29</v>
      </c>
      <c r="D393" s="84">
        <v>2.5</v>
      </c>
    </row>
    <row r="394" spans="1:4" ht="11.25">
      <c r="A394" s="85">
        <v>39741</v>
      </c>
      <c r="B394" s="67">
        <v>5.13</v>
      </c>
      <c r="C394" s="67">
        <v>1.09</v>
      </c>
      <c r="D394" s="84">
        <v>2.5</v>
      </c>
    </row>
    <row r="395" spans="1:4" ht="11.25">
      <c r="A395" s="85">
        <v>39742</v>
      </c>
      <c r="B395" s="67">
        <v>5.46</v>
      </c>
      <c r="C395" s="67">
        <v>0.98</v>
      </c>
      <c r="D395" s="84">
        <v>2.5</v>
      </c>
    </row>
    <row r="396" spans="1:4" ht="11.25">
      <c r="A396" s="85">
        <v>39743</v>
      </c>
      <c r="B396" s="67">
        <v>6.02</v>
      </c>
      <c r="C396" s="67">
        <v>1.33</v>
      </c>
      <c r="D396" s="84">
        <v>2.5</v>
      </c>
    </row>
    <row r="397" spans="1:4" ht="11.25">
      <c r="A397" s="85">
        <v>39744</v>
      </c>
      <c r="B397" s="67">
        <v>6.51</v>
      </c>
      <c r="C397" s="67">
        <v>1.76</v>
      </c>
      <c r="D397" s="84">
        <v>2.5</v>
      </c>
    </row>
    <row r="398" spans="1:4" ht="11.25">
      <c r="A398" s="85">
        <v>39745</v>
      </c>
      <c r="B398" s="67">
        <v>6.95</v>
      </c>
      <c r="C398" s="67">
        <v>2.26</v>
      </c>
      <c r="D398" s="84">
        <v>2.5</v>
      </c>
    </row>
    <row r="399" spans="1:4" ht="11.25">
      <c r="A399" s="85">
        <v>39748</v>
      </c>
      <c r="B399" s="67">
        <v>7.72</v>
      </c>
      <c r="C399" s="67">
        <v>3.12</v>
      </c>
      <c r="D399" s="84">
        <v>2.5</v>
      </c>
    </row>
    <row r="400" spans="1:4" ht="11.25">
      <c r="A400" s="85">
        <v>39749</v>
      </c>
      <c r="B400" s="67">
        <v>8.88</v>
      </c>
      <c r="C400" s="67">
        <v>5.04</v>
      </c>
      <c r="D400" s="84">
        <v>2.5</v>
      </c>
    </row>
    <row r="401" spans="1:4" ht="11.25">
      <c r="A401" s="85">
        <v>39750</v>
      </c>
      <c r="B401" s="67">
        <v>8.92</v>
      </c>
      <c r="C401" s="67">
        <v>5.63</v>
      </c>
      <c r="D401" s="84">
        <v>2.5</v>
      </c>
    </row>
    <row r="402" spans="1:4" ht="11.25">
      <c r="A402" s="85">
        <v>39751</v>
      </c>
      <c r="B402" s="67">
        <v>9.44</v>
      </c>
      <c r="C402" s="67">
        <v>6.46</v>
      </c>
      <c r="D402" s="84">
        <v>2.5</v>
      </c>
    </row>
    <row r="403" spans="1:4" ht="11.25">
      <c r="A403" s="85">
        <v>39752</v>
      </c>
      <c r="B403" s="67">
        <v>9.86</v>
      </c>
      <c r="C403" s="67">
        <v>7.05</v>
      </c>
      <c r="D403" s="84">
        <v>2.5</v>
      </c>
    </row>
    <row r="404" spans="1:4" ht="11.25">
      <c r="A404" s="85">
        <v>39755</v>
      </c>
      <c r="B404" s="67">
        <v>9.92</v>
      </c>
      <c r="C404" s="67">
        <v>7.54</v>
      </c>
      <c r="D404" s="84">
        <v>2.5</v>
      </c>
    </row>
    <row r="405" spans="1:4" ht="11.25">
      <c r="A405" s="85">
        <v>39756</v>
      </c>
      <c r="B405" s="67">
        <v>9.51</v>
      </c>
      <c r="C405" s="67">
        <v>6.97</v>
      </c>
      <c r="D405" s="84">
        <v>2.5</v>
      </c>
    </row>
    <row r="406" spans="1:4" ht="11.25">
      <c r="A406" s="85">
        <v>39757</v>
      </c>
      <c r="B406" s="67">
        <v>9.86</v>
      </c>
      <c r="C406" s="67">
        <v>7.24</v>
      </c>
      <c r="D406" s="84">
        <v>2.5</v>
      </c>
    </row>
    <row r="407" spans="1:4" ht="11.25">
      <c r="A407" s="85">
        <v>39758</v>
      </c>
      <c r="B407" s="67">
        <v>9.38</v>
      </c>
      <c r="C407" s="67">
        <v>6.56</v>
      </c>
      <c r="D407" s="84">
        <v>2.5</v>
      </c>
    </row>
    <row r="408" spans="1:4" ht="11.25">
      <c r="A408" s="85">
        <v>39759</v>
      </c>
      <c r="B408" s="67">
        <v>9.08</v>
      </c>
      <c r="C408" s="67">
        <v>6.11</v>
      </c>
      <c r="D408" s="84">
        <v>2.5</v>
      </c>
    </row>
    <row r="409" spans="1:4" ht="11.25">
      <c r="A409" s="85">
        <v>39762</v>
      </c>
      <c r="B409" s="67">
        <v>8.95</v>
      </c>
      <c r="C409" s="67">
        <v>5.59</v>
      </c>
      <c r="D409" s="84">
        <v>2.5</v>
      </c>
    </row>
    <row r="410" spans="1:4" ht="11.25">
      <c r="A410" s="85">
        <v>39763</v>
      </c>
      <c r="B410" s="67">
        <v>8.78</v>
      </c>
      <c r="C410" s="67">
        <v>4.99</v>
      </c>
      <c r="D410" s="84">
        <v>2.5</v>
      </c>
    </row>
    <row r="411" spans="1:4" ht="11.25">
      <c r="A411" s="85">
        <v>39764</v>
      </c>
      <c r="B411" s="67">
        <v>8.71</v>
      </c>
      <c r="C411" s="67">
        <v>4.6</v>
      </c>
      <c r="D411" s="84">
        <v>2.5</v>
      </c>
    </row>
    <row r="412" spans="1:4" ht="11.25">
      <c r="A412" s="85">
        <v>39765</v>
      </c>
      <c r="B412" s="67">
        <v>9.07</v>
      </c>
      <c r="C412" s="67">
        <v>4.95</v>
      </c>
      <c r="D412" s="84">
        <v>2.5</v>
      </c>
    </row>
    <row r="413" spans="1:4" ht="11.25">
      <c r="A413" s="85">
        <v>39766</v>
      </c>
      <c r="B413" s="67">
        <v>9.39</v>
      </c>
      <c r="C413" s="67">
        <v>5.2</v>
      </c>
      <c r="D413" s="84">
        <v>2.5</v>
      </c>
    </row>
    <row r="414" spans="1:4" ht="11.25">
      <c r="A414" s="85">
        <v>39769</v>
      </c>
      <c r="B414" s="67">
        <v>9.65</v>
      </c>
      <c r="C414" s="67">
        <v>5.51</v>
      </c>
      <c r="D414" s="84">
        <v>2.5</v>
      </c>
    </row>
    <row r="415" spans="1:4" ht="11.25">
      <c r="A415" s="85">
        <v>39770</v>
      </c>
      <c r="B415" s="67">
        <v>9.82</v>
      </c>
      <c r="C415" s="67">
        <v>5.78</v>
      </c>
      <c r="D415" s="84">
        <v>2.5</v>
      </c>
    </row>
    <row r="416" spans="1:4" ht="11.25">
      <c r="A416" s="85">
        <v>39771</v>
      </c>
      <c r="B416" s="67">
        <v>9.92</v>
      </c>
      <c r="C416" s="67">
        <v>6.02</v>
      </c>
      <c r="D416" s="84">
        <v>2.5</v>
      </c>
    </row>
    <row r="417" spans="1:4" ht="11.25">
      <c r="A417" s="85">
        <v>39772</v>
      </c>
      <c r="B417" s="67">
        <v>10.18</v>
      </c>
      <c r="C417" s="67">
        <v>6.3</v>
      </c>
      <c r="D417" s="84">
        <v>2.5</v>
      </c>
    </row>
    <row r="418" spans="1:4" ht="11.25">
      <c r="A418" s="85">
        <v>39773</v>
      </c>
      <c r="B418" s="67">
        <v>10.37</v>
      </c>
      <c r="C418" s="67">
        <v>6.57</v>
      </c>
      <c r="D418" s="84">
        <v>2.5</v>
      </c>
    </row>
    <row r="419" spans="1:4" ht="11.25">
      <c r="A419" s="85">
        <v>39776</v>
      </c>
      <c r="B419" s="67">
        <v>10.52</v>
      </c>
      <c r="C419" s="67">
        <v>6.71</v>
      </c>
      <c r="D419" s="84">
        <v>2.5</v>
      </c>
    </row>
    <row r="420" spans="1:4" ht="11.25">
      <c r="A420" s="85">
        <v>39777</v>
      </c>
      <c r="B420" s="67">
        <v>10.7</v>
      </c>
      <c r="C420" s="67">
        <v>6.87</v>
      </c>
      <c r="D420" s="84">
        <v>2.5</v>
      </c>
    </row>
    <row r="421" spans="1:4" ht="11.25">
      <c r="A421" s="85">
        <v>39778</v>
      </c>
      <c r="B421" s="67">
        <v>10.8</v>
      </c>
      <c r="C421" s="67">
        <v>6.9</v>
      </c>
      <c r="D421" s="84">
        <v>2.5</v>
      </c>
    </row>
    <row r="422" spans="1:4" ht="11.25">
      <c r="A422" s="85">
        <v>39779</v>
      </c>
      <c r="B422" s="67">
        <v>10.72</v>
      </c>
      <c r="C422" s="67">
        <v>6.74</v>
      </c>
      <c r="D422" s="84">
        <v>2.5</v>
      </c>
    </row>
    <row r="423" spans="1:4" ht="11.25">
      <c r="A423" s="85">
        <v>39780</v>
      </c>
      <c r="B423" s="67">
        <v>10.46</v>
      </c>
      <c r="C423" s="67">
        <v>6.29</v>
      </c>
      <c r="D423" s="84">
        <v>2.5</v>
      </c>
    </row>
    <row r="424" spans="1:4" ht="11.25">
      <c r="A424" s="85">
        <v>39783</v>
      </c>
      <c r="B424" s="67">
        <v>9.95</v>
      </c>
      <c r="C424" s="67">
        <v>5.65</v>
      </c>
      <c r="D424" s="84">
        <v>2.5</v>
      </c>
    </row>
    <row r="425" spans="1:4" ht="11.25">
      <c r="A425" s="85">
        <v>39784</v>
      </c>
      <c r="B425" s="67">
        <v>9.37</v>
      </c>
      <c r="C425" s="67">
        <v>5</v>
      </c>
      <c r="D425" s="84">
        <v>2.5</v>
      </c>
    </row>
    <row r="426" spans="1:4" ht="11.25">
      <c r="A426" s="85">
        <v>39785</v>
      </c>
      <c r="B426" s="67">
        <v>8.77</v>
      </c>
      <c r="C426" s="67">
        <v>4.31</v>
      </c>
      <c r="D426" s="84">
        <v>2.5</v>
      </c>
    </row>
    <row r="427" spans="1:4" ht="11.25">
      <c r="A427" s="85">
        <v>39786</v>
      </c>
      <c r="B427" s="67">
        <v>8.14</v>
      </c>
      <c r="C427" s="67">
        <v>3.66</v>
      </c>
      <c r="D427" s="84">
        <v>2.5</v>
      </c>
    </row>
    <row r="428" spans="1:4" ht="11.25">
      <c r="A428" s="85">
        <v>39787</v>
      </c>
      <c r="B428" s="67">
        <v>7.57</v>
      </c>
      <c r="C428" s="67">
        <v>3.27</v>
      </c>
      <c r="D428" s="84">
        <v>2.5</v>
      </c>
    </row>
    <row r="429" spans="1:4" ht="11.25">
      <c r="A429" s="85">
        <v>39790</v>
      </c>
      <c r="B429" s="67">
        <v>7.14</v>
      </c>
      <c r="C429" s="67">
        <v>2.93</v>
      </c>
      <c r="D429" s="84">
        <v>2.5</v>
      </c>
    </row>
    <row r="430" spans="1:4" ht="11.25">
      <c r="A430" s="85">
        <v>39791</v>
      </c>
      <c r="B430" s="67">
        <v>6.81</v>
      </c>
      <c r="C430" s="67">
        <v>2.67</v>
      </c>
      <c r="D430" s="84">
        <v>2.5</v>
      </c>
    </row>
    <row r="431" spans="1:4" ht="11.25">
      <c r="A431" s="85">
        <v>39792</v>
      </c>
      <c r="B431" s="67">
        <v>6.62</v>
      </c>
      <c r="C431" s="67">
        <v>2.64</v>
      </c>
      <c r="D431" s="84">
        <v>2.5</v>
      </c>
    </row>
    <row r="432" spans="1:4" ht="11.25">
      <c r="A432" s="85">
        <v>39793</v>
      </c>
      <c r="B432" s="67">
        <v>6.52</v>
      </c>
      <c r="C432" s="67">
        <v>2.67</v>
      </c>
      <c r="D432" s="84">
        <v>2.5</v>
      </c>
    </row>
    <row r="433" spans="1:4" ht="11.25">
      <c r="A433" s="85">
        <v>39794</v>
      </c>
      <c r="B433" s="67">
        <v>5.95</v>
      </c>
      <c r="C433" s="67">
        <v>4.38</v>
      </c>
      <c r="D433" s="84">
        <v>2.5</v>
      </c>
    </row>
    <row r="434" spans="1:4" ht="11.25">
      <c r="A434" s="85">
        <v>39797</v>
      </c>
      <c r="B434" s="67">
        <v>6.05</v>
      </c>
      <c r="C434" s="67">
        <v>4.57</v>
      </c>
      <c r="D434" s="84">
        <v>2.5</v>
      </c>
    </row>
    <row r="435" spans="1:4" ht="11.25">
      <c r="A435" s="85">
        <v>39798</v>
      </c>
      <c r="B435" s="67">
        <v>6.1</v>
      </c>
      <c r="C435" s="67">
        <v>4.73</v>
      </c>
      <c r="D435" s="84">
        <v>2.5</v>
      </c>
    </row>
    <row r="436" spans="1:4" ht="11.25">
      <c r="A436" s="85">
        <v>39799</v>
      </c>
      <c r="B436" s="67">
        <v>6.13</v>
      </c>
      <c r="C436" s="67">
        <v>4.77</v>
      </c>
      <c r="D436" s="84">
        <v>2.5</v>
      </c>
    </row>
    <row r="437" spans="1:4" ht="11.25">
      <c r="A437" s="85">
        <v>39800</v>
      </c>
      <c r="B437" s="67">
        <v>6.12</v>
      </c>
      <c r="C437" s="67">
        <v>4.78</v>
      </c>
      <c r="D437" s="84">
        <v>2.5</v>
      </c>
    </row>
    <row r="438" spans="1:4" ht="11.25">
      <c r="A438" s="85">
        <v>39801</v>
      </c>
      <c r="B438" s="67">
        <v>6.64</v>
      </c>
      <c r="C438" s="67">
        <v>3.16</v>
      </c>
      <c r="D438" s="84">
        <v>2.5</v>
      </c>
    </row>
    <row r="439" spans="1:4" ht="11.25">
      <c r="A439" s="85">
        <v>39804</v>
      </c>
      <c r="B439" s="67">
        <v>6.64</v>
      </c>
      <c r="C439" s="67">
        <v>3.15</v>
      </c>
      <c r="D439" s="84">
        <v>2.5</v>
      </c>
    </row>
    <row r="440" spans="1:4" ht="11.25">
      <c r="A440" s="85">
        <v>39805</v>
      </c>
      <c r="B440" s="67">
        <v>6.61</v>
      </c>
      <c r="C440" s="67">
        <v>3.11</v>
      </c>
      <c r="D440" s="84">
        <v>2.5</v>
      </c>
    </row>
    <row r="441" spans="1:4" ht="11.25">
      <c r="A441" s="85">
        <v>39811</v>
      </c>
      <c r="B441" s="67">
        <v>6.55</v>
      </c>
      <c r="C441" s="67">
        <v>3.06</v>
      </c>
      <c r="D441" s="84">
        <v>2.5</v>
      </c>
    </row>
    <row r="442" spans="1:4" ht="11.25">
      <c r="A442" s="85">
        <v>39812</v>
      </c>
      <c r="B442" s="67">
        <v>6.5</v>
      </c>
      <c r="C442" s="67">
        <v>3</v>
      </c>
      <c r="D442" s="84">
        <v>2.5</v>
      </c>
    </row>
    <row r="443" spans="1:4" ht="11.25">
      <c r="A443" s="85">
        <v>39818</v>
      </c>
      <c r="B443" s="67">
        <v>6.49</v>
      </c>
      <c r="C443" s="67">
        <v>2.99</v>
      </c>
      <c r="D443" s="84">
        <v>2.5</v>
      </c>
    </row>
    <row r="444" spans="1:4" ht="11.25">
      <c r="A444" s="85">
        <v>39819</v>
      </c>
      <c r="B444" s="67">
        <v>6.39</v>
      </c>
      <c r="C444" s="67">
        <v>2.98</v>
      </c>
      <c r="D444" s="84">
        <v>2.5</v>
      </c>
    </row>
    <row r="445" spans="1:4" ht="11.25">
      <c r="A445" s="85">
        <v>39820</v>
      </c>
      <c r="B445" s="67">
        <v>6.24</v>
      </c>
      <c r="C445" s="67">
        <v>2.9</v>
      </c>
      <c r="D445" s="84">
        <v>2.5</v>
      </c>
    </row>
    <row r="446" spans="1:4" ht="11.25">
      <c r="A446" s="85">
        <v>39821</v>
      </c>
      <c r="B446" s="67">
        <v>6.17</v>
      </c>
      <c r="C446" s="67">
        <v>2.93</v>
      </c>
      <c r="D446" s="84">
        <v>2.5</v>
      </c>
    </row>
    <row r="447" spans="1:4" ht="11.25">
      <c r="A447" s="85">
        <v>39822</v>
      </c>
      <c r="B447" s="67">
        <v>6.09</v>
      </c>
      <c r="C447" s="67">
        <v>2.97</v>
      </c>
      <c r="D447" s="84">
        <v>2.5</v>
      </c>
    </row>
    <row r="448" spans="1:4" ht="11.25">
      <c r="A448" s="85">
        <v>39825</v>
      </c>
      <c r="B448" s="67">
        <v>5.97</v>
      </c>
      <c r="C448" s="67">
        <v>3.03</v>
      </c>
      <c r="D448" s="84">
        <v>2.5</v>
      </c>
    </row>
    <row r="449" spans="1:4" ht="11.25">
      <c r="A449" s="85">
        <v>39826</v>
      </c>
      <c r="B449" s="67">
        <v>5.88</v>
      </c>
      <c r="C449" s="67">
        <v>3.12</v>
      </c>
      <c r="D449" s="84">
        <v>2.5</v>
      </c>
    </row>
    <row r="450" spans="1:4" ht="11.25">
      <c r="A450" s="85">
        <v>39827</v>
      </c>
      <c r="B450" s="67">
        <v>5.85</v>
      </c>
      <c r="C450" s="67">
        <v>3.25</v>
      </c>
      <c r="D450" s="84">
        <v>2.5</v>
      </c>
    </row>
    <row r="451" spans="1:4" ht="11.25">
      <c r="A451" s="85">
        <v>39828</v>
      </c>
      <c r="B451" s="67">
        <v>5.77</v>
      </c>
      <c r="C451" s="67">
        <v>3.29</v>
      </c>
      <c r="D451" s="84">
        <v>2.5</v>
      </c>
    </row>
    <row r="452" spans="1:4" ht="11.25">
      <c r="A452" s="85">
        <v>39829</v>
      </c>
      <c r="B452" s="67">
        <v>5.72</v>
      </c>
      <c r="C452" s="67">
        <v>3.32</v>
      </c>
      <c r="D452" s="84">
        <v>2.5</v>
      </c>
    </row>
    <row r="453" spans="1:4" ht="11.25">
      <c r="A453" s="85">
        <v>39832</v>
      </c>
      <c r="B453" s="67">
        <v>5.7</v>
      </c>
      <c r="C453" s="67">
        <v>3.25</v>
      </c>
      <c r="D453" s="84">
        <v>2.5</v>
      </c>
    </row>
    <row r="454" spans="1:4" ht="11.25">
      <c r="A454" s="85">
        <v>39833</v>
      </c>
      <c r="B454" s="67">
        <v>5.64</v>
      </c>
      <c r="C454" s="67">
        <v>3.13</v>
      </c>
      <c r="D454" s="84">
        <v>2.5</v>
      </c>
    </row>
    <row r="455" spans="1:4" ht="11.25">
      <c r="A455" s="85">
        <v>39834</v>
      </c>
      <c r="B455" s="67">
        <v>5.69</v>
      </c>
      <c r="C455" s="67">
        <v>3.17</v>
      </c>
      <c r="D455" s="84">
        <v>2.5</v>
      </c>
    </row>
    <row r="456" spans="1:4" ht="11.25">
      <c r="A456" s="85">
        <v>39835</v>
      </c>
      <c r="B456" s="67">
        <v>5.73</v>
      </c>
      <c r="C456" s="67">
        <v>3.25</v>
      </c>
      <c r="D456" s="84">
        <v>2.5</v>
      </c>
    </row>
    <row r="457" spans="1:4" ht="11.25">
      <c r="A457" s="85">
        <v>39836</v>
      </c>
      <c r="B457" s="67">
        <v>5.72</v>
      </c>
      <c r="C457" s="67">
        <v>3.35</v>
      </c>
      <c r="D457" s="84">
        <v>2.5</v>
      </c>
    </row>
    <row r="458" spans="1:4" ht="11.25">
      <c r="A458" s="85">
        <v>39839</v>
      </c>
      <c r="B458" s="67">
        <v>5.73</v>
      </c>
      <c r="C458" s="67">
        <v>3.47</v>
      </c>
      <c r="D458" s="84">
        <v>2.5</v>
      </c>
    </row>
    <row r="459" spans="1:4" ht="11.25">
      <c r="A459" s="85">
        <v>39840</v>
      </c>
      <c r="B459" s="67">
        <v>5.74</v>
      </c>
      <c r="C459" s="67">
        <v>3.56</v>
      </c>
      <c r="D459" s="84">
        <v>2.5</v>
      </c>
    </row>
    <row r="460" spans="1:4" ht="11.25">
      <c r="A460" s="85">
        <v>39841</v>
      </c>
      <c r="B460" s="67">
        <v>5.61</v>
      </c>
      <c r="C460" s="67">
        <v>3.45</v>
      </c>
      <c r="D460" s="84">
        <v>2.5</v>
      </c>
    </row>
    <row r="461" spans="1:4" ht="11.25">
      <c r="A461" s="85">
        <v>39842</v>
      </c>
      <c r="B461" s="67">
        <v>5.32</v>
      </c>
      <c r="C461" s="67">
        <v>3.19</v>
      </c>
      <c r="D461" s="84">
        <v>2.5</v>
      </c>
    </row>
    <row r="462" spans="1:4" ht="11.25">
      <c r="A462" s="85">
        <v>39843</v>
      </c>
      <c r="B462" s="67">
        <v>5.1</v>
      </c>
      <c r="C462" s="67">
        <v>2.96</v>
      </c>
      <c r="D462" s="84">
        <v>2.5</v>
      </c>
    </row>
    <row r="463" spans="1:4" ht="11.25">
      <c r="A463" s="85">
        <v>39846</v>
      </c>
      <c r="B463" s="67">
        <v>4.87</v>
      </c>
      <c r="C463" s="67">
        <v>2.7</v>
      </c>
      <c r="D463" s="84">
        <v>2.5</v>
      </c>
    </row>
    <row r="464" spans="1:4" ht="11.25">
      <c r="A464" s="85">
        <v>39847</v>
      </c>
      <c r="B464" s="67">
        <v>4.59</v>
      </c>
      <c r="C464" s="67">
        <v>2.44</v>
      </c>
      <c r="D464" s="84">
        <v>2.5</v>
      </c>
    </row>
    <row r="465" spans="1:4" ht="11.25">
      <c r="A465" s="85">
        <v>39848</v>
      </c>
      <c r="B465" s="67">
        <v>4.37</v>
      </c>
      <c r="C465" s="67">
        <v>2.23</v>
      </c>
      <c r="D465" s="84">
        <v>2.5</v>
      </c>
    </row>
    <row r="466" spans="1:4" ht="11.25">
      <c r="A466" s="85">
        <v>39849</v>
      </c>
      <c r="B466" s="67">
        <v>4.32</v>
      </c>
      <c r="C466" s="67">
        <v>2.16</v>
      </c>
      <c r="D466" s="84">
        <v>2.5</v>
      </c>
    </row>
    <row r="467" spans="1:4" ht="11.25">
      <c r="A467" s="85">
        <v>39850</v>
      </c>
      <c r="B467" s="67">
        <v>4.16</v>
      </c>
      <c r="C467" s="67">
        <v>2.04</v>
      </c>
      <c r="D467" s="84">
        <v>2.5</v>
      </c>
    </row>
    <row r="468" spans="1:4" ht="11.25">
      <c r="A468" s="85">
        <v>39853</v>
      </c>
      <c r="B468" s="67">
        <v>4.04</v>
      </c>
      <c r="C468" s="67">
        <v>1.99</v>
      </c>
      <c r="D468" s="84">
        <v>2.5</v>
      </c>
    </row>
    <row r="469" spans="1:4" ht="11.25">
      <c r="A469" s="85">
        <v>39854</v>
      </c>
      <c r="B469" s="67">
        <v>4.01</v>
      </c>
      <c r="C469" s="67">
        <v>2.02</v>
      </c>
      <c r="D469" s="84">
        <v>2.5</v>
      </c>
    </row>
    <row r="470" spans="1:4" ht="11.25">
      <c r="A470" s="85">
        <v>39855</v>
      </c>
      <c r="B470" s="67">
        <v>3.97</v>
      </c>
      <c r="C470" s="67">
        <v>2.04</v>
      </c>
      <c r="D470" s="84">
        <v>2.5</v>
      </c>
    </row>
    <row r="471" spans="1:4" ht="11.25">
      <c r="A471" s="85">
        <v>39856</v>
      </c>
      <c r="B471" s="67">
        <v>3.92</v>
      </c>
      <c r="C471" s="67">
        <v>2</v>
      </c>
      <c r="D471" s="84">
        <v>2.5</v>
      </c>
    </row>
    <row r="472" spans="1:4" ht="11.25">
      <c r="A472" s="85">
        <v>39857</v>
      </c>
      <c r="B472" s="67">
        <v>3.95</v>
      </c>
      <c r="C472" s="67">
        <v>2</v>
      </c>
      <c r="D472" s="84">
        <v>2.5</v>
      </c>
    </row>
    <row r="473" spans="1:4" ht="11.25">
      <c r="A473" s="85">
        <v>39860</v>
      </c>
      <c r="B473" s="67">
        <v>3.95</v>
      </c>
      <c r="C473" s="67">
        <v>1.97</v>
      </c>
      <c r="D473" s="84">
        <v>2.5</v>
      </c>
    </row>
    <row r="474" spans="1:4" ht="11.25">
      <c r="A474" s="85">
        <v>39861</v>
      </c>
      <c r="B474" s="67">
        <v>3.94</v>
      </c>
      <c r="C474" s="67">
        <v>1.85</v>
      </c>
      <c r="D474" s="84">
        <v>2.5</v>
      </c>
    </row>
    <row r="475" spans="1:4" ht="11.25">
      <c r="A475" s="85">
        <v>39862</v>
      </c>
      <c r="B475" s="67">
        <v>3.95</v>
      </c>
      <c r="C475" s="67">
        <v>1.84</v>
      </c>
      <c r="D475" s="84">
        <v>2.5</v>
      </c>
    </row>
    <row r="476" spans="1:4" ht="11.25">
      <c r="A476" s="85">
        <v>39863</v>
      </c>
      <c r="B476" s="67">
        <v>3.98</v>
      </c>
      <c r="C476" s="67">
        <v>1.88</v>
      </c>
      <c r="D476" s="84">
        <v>2.5</v>
      </c>
    </row>
    <row r="477" spans="1:4" ht="11.25">
      <c r="A477" s="85">
        <v>39864</v>
      </c>
      <c r="B477" s="67">
        <v>3.97</v>
      </c>
      <c r="C477" s="67">
        <v>1.89</v>
      </c>
      <c r="D477" s="84">
        <v>2.5</v>
      </c>
    </row>
    <row r="478" spans="1:4" ht="11.25">
      <c r="A478" s="85">
        <v>39867</v>
      </c>
      <c r="B478" s="67">
        <v>3.95</v>
      </c>
      <c r="C478" s="67">
        <v>1.86</v>
      </c>
      <c r="D478" s="84">
        <v>2.5</v>
      </c>
    </row>
    <row r="479" spans="1:4" ht="11.25">
      <c r="A479" s="85">
        <v>39868</v>
      </c>
      <c r="B479" s="67">
        <v>3.95</v>
      </c>
      <c r="C479" s="67">
        <v>1.92</v>
      </c>
      <c r="D479" s="84">
        <v>2.5</v>
      </c>
    </row>
    <row r="480" spans="1:4" ht="11.25">
      <c r="A480" s="85">
        <v>39869</v>
      </c>
      <c r="B480" s="67">
        <v>3.81</v>
      </c>
      <c r="C480" s="67">
        <v>1.89</v>
      </c>
      <c r="D480" s="84">
        <v>2.5</v>
      </c>
    </row>
    <row r="481" spans="1:4" ht="11.25">
      <c r="A481" s="85">
        <v>39870</v>
      </c>
      <c r="B481" s="67">
        <v>3.65</v>
      </c>
      <c r="C481" s="67">
        <v>1.88</v>
      </c>
      <c r="D481" s="84">
        <v>2.5</v>
      </c>
    </row>
    <row r="482" spans="1:4" ht="11.25">
      <c r="A482" s="85">
        <v>39871</v>
      </c>
      <c r="B482" s="67">
        <v>3.57</v>
      </c>
      <c r="C482" s="67">
        <v>1.96</v>
      </c>
      <c r="D482" s="84">
        <v>2.5</v>
      </c>
    </row>
    <row r="483" spans="1:4" ht="11.25">
      <c r="A483" s="85">
        <v>39874</v>
      </c>
      <c r="B483" s="67">
        <v>3.43</v>
      </c>
      <c r="C483" s="67">
        <v>1.99</v>
      </c>
      <c r="D483" s="84">
        <v>2.5</v>
      </c>
    </row>
    <row r="484" spans="1:4" ht="11.25">
      <c r="A484" s="85">
        <v>39875</v>
      </c>
      <c r="B484" s="67">
        <v>3.32</v>
      </c>
      <c r="C484" s="67">
        <v>2.05</v>
      </c>
      <c r="D484" s="84">
        <v>2.5</v>
      </c>
    </row>
    <row r="485" spans="1:4" ht="11.25">
      <c r="A485" s="85">
        <v>39876</v>
      </c>
      <c r="B485" s="67">
        <v>3.31</v>
      </c>
      <c r="C485" s="67">
        <v>2.16</v>
      </c>
      <c r="D485" s="84">
        <v>2.5</v>
      </c>
    </row>
    <row r="486" spans="1:4" ht="11.25">
      <c r="A486" s="85">
        <v>39877</v>
      </c>
      <c r="B486" s="67">
        <v>3.34</v>
      </c>
      <c r="C486" s="67">
        <v>2.29</v>
      </c>
      <c r="D486" s="84">
        <v>2.5</v>
      </c>
    </row>
    <row r="487" spans="1:4" ht="11.25">
      <c r="A487" s="85">
        <v>39878</v>
      </c>
      <c r="B487" s="67">
        <v>3.3</v>
      </c>
      <c r="C487" s="67">
        <v>2.33</v>
      </c>
      <c r="D487" s="84">
        <v>2.5</v>
      </c>
    </row>
    <row r="488" spans="1:4" ht="11.25">
      <c r="A488" s="85">
        <v>39881</v>
      </c>
      <c r="B488" s="67">
        <v>3.36</v>
      </c>
      <c r="C488" s="67">
        <v>2.43</v>
      </c>
      <c r="D488" s="84">
        <v>2.5</v>
      </c>
    </row>
    <row r="489" spans="1:4" ht="11.25">
      <c r="A489" s="85">
        <v>39882</v>
      </c>
      <c r="B489" s="67">
        <v>3.33</v>
      </c>
      <c r="C489" s="67">
        <v>2.46</v>
      </c>
      <c r="D489" s="84">
        <v>2.5</v>
      </c>
    </row>
    <row r="490" spans="1:4" ht="11.25">
      <c r="A490" s="85">
        <v>39883</v>
      </c>
      <c r="B490" s="67">
        <v>3.29</v>
      </c>
      <c r="C490" s="67">
        <v>2.4</v>
      </c>
      <c r="D490" s="84">
        <v>2.5</v>
      </c>
    </row>
    <row r="491" spans="1:4" ht="11.25">
      <c r="A491" s="85">
        <v>39884</v>
      </c>
      <c r="B491" s="67">
        <v>3.28</v>
      </c>
      <c r="C491" s="67">
        <v>2.25</v>
      </c>
      <c r="D491" s="84">
        <v>2.5</v>
      </c>
    </row>
    <row r="492" spans="1:4" ht="11.25">
      <c r="A492" s="85">
        <v>39885</v>
      </c>
      <c r="B492" s="67">
        <v>3.28</v>
      </c>
      <c r="C492" s="67">
        <v>2.11</v>
      </c>
      <c r="D492" s="84">
        <v>2.5</v>
      </c>
    </row>
    <row r="493" spans="1:4" ht="11.25">
      <c r="A493" s="85">
        <v>39888</v>
      </c>
      <c r="B493" s="67">
        <v>3.27</v>
      </c>
      <c r="C493" s="67">
        <v>2.07</v>
      </c>
      <c r="D493" s="84">
        <v>2.5</v>
      </c>
    </row>
    <row r="494" spans="1:4" ht="11.25">
      <c r="A494" s="85">
        <v>39889</v>
      </c>
      <c r="B494" s="67">
        <v>3.3</v>
      </c>
      <c r="C494" s="67">
        <v>2.05</v>
      </c>
      <c r="D494" s="84">
        <v>2.5</v>
      </c>
    </row>
    <row r="495" spans="1:4" ht="11.25">
      <c r="A495" s="85">
        <v>39890</v>
      </c>
      <c r="B495" s="67">
        <v>3.31</v>
      </c>
      <c r="C495" s="67">
        <v>2.08</v>
      </c>
      <c r="D495" s="84">
        <v>2.5</v>
      </c>
    </row>
    <row r="496" spans="1:4" ht="11.25">
      <c r="A496" s="85">
        <v>39891</v>
      </c>
      <c r="B496" s="67">
        <v>3.35</v>
      </c>
      <c r="C496" s="67">
        <v>2.29</v>
      </c>
      <c r="D496" s="84">
        <v>2.5</v>
      </c>
    </row>
    <row r="497" spans="1:4" ht="11.25">
      <c r="A497" s="85">
        <v>39892</v>
      </c>
      <c r="B497" s="67">
        <v>3.39</v>
      </c>
      <c r="C497" s="67">
        <v>2.55</v>
      </c>
      <c r="D497" s="84">
        <v>2.5</v>
      </c>
    </row>
    <row r="498" spans="1:4" ht="11.25">
      <c r="A498" s="85">
        <v>39895</v>
      </c>
      <c r="B498" s="67">
        <v>3.39</v>
      </c>
      <c r="C498" s="67">
        <v>2.72</v>
      </c>
      <c r="D498" s="84">
        <v>2.5</v>
      </c>
    </row>
    <row r="499" spans="1:4" ht="11.25">
      <c r="A499" s="85">
        <v>39896</v>
      </c>
      <c r="B499" s="67">
        <v>3.21</v>
      </c>
      <c r="C499" s="67">
        <v>2.88</v>
      </c>
      <c r="D499" s="84">
        <v>2.5</v>
      </c>
    </row>
    <row r="500" spans="1:4" ht="11.25">
      <c r="A500" s="85">
        <v>39897</v>
      </c>
      <c r="B500" s="67">
        <v>3.11</v>
      </c>
      <c r="C500" s="67">
        <v>3.08</v>
      </c>
      <c r="D500" s="84">
        <v>2.5</v>
      </c>
    </row>
    <row r="501" spans="1:4" ht="11.25">
      <c r="A501" s="85">
        <v>39898</v>
      </c>
      <c r="B501" s="67">
        <v>3</v>
      </c>
      <c r="C501" s="67">
        <v>3.21</v>
      </c>
      <c r="D501" s="84">
        <v>2.5</v>
      </c>
    </row>
    <row r="502" spans="1:4" ht="11.25">
      <c r="A502" s="85">
        <v>39899</v>
      </c>
      <c r="B502" s="67">
        <v>2.91</v>
      </c>
      <c r="C502" s="67">
        <v>3.33</v>
      </c>
      <c r="D502" s="84">
        <v>2.5</v>
      </c>
    </row>
    <row r="503" spans="1:4" ht="11.25">
      <c r="A503" s="85">
        <v>39902</v>
      </c>
      <c r="B503" s="67">
        <v>2.86</v>
      </c>
      <c r="C503" s="67">
        <v>3.48</v>
      </c>
      <c r="D503" s="84">
        <v>2.5</v>
      </c>
    </row>
    <row r="504" spans="1:4" ht="11.25">
      <c r="A504" s="85">
        <v>39903</v>
      </c>
      <c r="B504" s="67">
        <v>2.96</v>
      </c>
      <c r="C504" s="67">
        <v>3.58</v>
      </c>
      <c r="D504" s="84">
        <v>2.5</v>
      </c>
    </row>
    <row r="505" spans="1:4" ht="11.25">
      <c r="A505" s="85">
        <v>39904</v>
      </c>
      <c r="B505" s="67">
        <v>2.97</v>
      </c>
      <c r="C505" s="67">
        <v>3.61</v>
      </c>
      <c r="D505" s="84">
        <v>2.5</v>
      </c>
    </row>
    <row r="506" spans="1:4" ht="11.25">
      <c r="A506" s="85">
        <v>39905</v>
      </c>
      <c r="B506" s="67">
        <v>2.92</v>
      </c>
      <c r="C506" s="67">
        <v>3.56</v>
      </c>
      <c r="D506" s="84">
        <v>2.5</v>
      </c>
    </row>
    <row r="507" spans="1:4" ht="11.25">
      <c r="A507" s="85">
        <v>39906</v>
      </c>
      <c r="B507" s="67">
        <v>2.83</v>
      </c>
      <c r="C507" s="67">
        <v>3.49</v>
      </c>
      <c r="D507" s="84">
        <v>2.5</v>
      </c>
    </row>
    <row r="508" spans="1:4" ht="11.25">
      <c r="A508" s="85">
        <v>39909</v>
      </c>
      <c r="B508" s="67">
        <v>2.77</v>
      </c>
      <c r="C508" s="67">
        <v>3.45</v>
      </c>
      <c r="D508" s="84">
        <v>2.5</v>
      </c>
    </row>
    <row r="509" spans="1:4" ht="11.25">
      <c r="A509" s="85">
        <v>39910</v>
      </c>
      <c r="B509" s="67">
        <v>2.77</v>
      </c>
      <c r="C509" s="67">
        <v>3.45</v>
      </c>
      <c r="D509" s="84">
        <v>2.5</v>
      </c>
    </row>
    <row r="510" spans="1:4" ht="11.25">
      <c r="A510" s="85">
        <v>39911</v>
      </c>
      <c r="B510" s="67">
        <v>2.88</v>
      </c>
      <c r="C510" s="67">
        <v>3.53</v>
      </c>
      <c r="D510" s="84">
        <v>2.5</v>
      </c>
    </row>
    <row r="511" spans="1:4" ht="11.25">
      <c r="A511" s="85">
        <v>39917</v>
      </c>
      <c r="B511" s="67">
        <v>3.02</v>
      </c>
      <c r="C511" s="67">
        <v>3.67</v>
      </c>
      <c r="D511" s="84">
        <v>2.5</v>
      </c>
    </row>
    <row r="512" spans="1:4" ht="11.25">
      <c r="A512" s="85">
        <v>39918</v>
      </c>
      <c r="B512" s="67">
        <v>3.19</v>
      </c>
      <c r="C512" s="67">
        <v>3.84</v>
      </c>
      <c r="D512" s="84">
        <v>2.5</v>
      </c>
    </row>
    <row r="513" spans="1:4" ht="11.25">
      <c r="A513" s="85">
        <v>39919</v>
      </c>
      <c r="B513" s="67">
        <v>3.32</v>
      </c>
      <c r="C513" s="67">
        <v>3.98</v>
      </c>
      <c r="D513" s="84">
        <v>2.5</v>
      </c>
    </row>
    <row r="514" spans="1:4" ht="11.25">
      <c r="A514" s="85">
        <v>39920</v>
      </c>
      <c r="B514" s="67">
        <v>3.39</v>
      </c>
      <c r="C514" s="67">
        <v>4.08</v>
      </c>
      <c r="D514" s="84">
        <v>2.5</v>
      </c>
    </row>
  </sheetData>
  <mergeCells count="1"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E338"/>
  <sheetViews>
    <sheetView workbookViewId="0" topLeftCell="A1">
      <pane ySplit="9" topLeftCell="BM30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421875" style="47" customWidth="1"/>
    <col min="2" max="2" width="17.28125" style="47" customWidth="1"/>
    <col min="3" max="3" width="16.8515625" style="47" customWidth="1"/>
    <col min="4" max="4" width="12.140625" style="47" customWidth="1"/>
    <col min="5" max="16384" width="9.140625" style="47" customWidth="1"/>
  </cols>
  <sheetData>
    <row r="1" ht="11.25">
      <c r="A1" s="3" t="s">
        <v>16</v>
      </c>
    </row>
    <row r="2" ht="11.25">
      <c r="A2" s="3" t="s">
        <v>71</v>
      </c>
    </row>
    <row r="3" ht="11.25">
      <c r="A3" s="65" t="s">
        <v>48</v>
      </c>
    </row>
    <row r="4" spans="1:4" ht="9.75" customHeight="1">
      <c r="A4" s="98" t="s">
        <v>61</v>
      </c>
      <c r="B4" s="99"/>
      <c r="C4" s="99"/>
      <c r="D4" s="99"/>
    </row>
    <row r="5" ht="11.25">
      <c r="A5" s="27" t="s">
        <v>56</v>
      </c>
    </row>
    <row r="6" ht="11.25">
      <c r="A6" s="14" t="s">
        <v>73</v>
      </c>
    </row>
    <row r="8" s="62" customFormat="1" ht="11.25"/>
    <row r="9" spans="2:3" s="66" customFormat="1" ht="28.5" customHeight="1">
      <c r="B9" s="60" t="s">
        <v>32</v>
      </c>
      <c r="C9" s="60" t="s">
        <v>33</v>
      </c>
    </row>
    <row r="10" spans="1:4" ht="11.25">
      <c r="A10" s="78">
        <v>37635</v>
      </c>
      <c r="B10" s="59"/>
      <c r="C10" s="67">
        <v>3</v>
      </c>
      <c r="D10" s="67"/>
    </row>
    <row r="11" spans="1:4" ht="11.25">
      <c r="A11" s="78">
        <v>37642</v>
      </c>
      <c r="B11" s="59"/>
      <c r="C11" s="59"/>
      <c r="D11" s="67"/>
    </row>
    <row r="12" spans="1:4" ht="11.25">
      <c r="A12" s="78">
        <v>37649</v>
      </c>
      <c r="B12" s="59"/>
      <c r="C12" s="59"/>
      <c r="D12" s="67"/>
    </row>
    <row r="13" spans="1:4" ht="11.25">
      <c r="A13" s="78">
        <v>37656</v>
      </c>
      <c r="B13" s="59"/>
      <c r="C13" s="59"/>
      <c r="D13" s="67"/>
    </row>
    <row r="14" spans="1:4" ht="11.25">
      <c r="A14" s="78">
        <v>37663</v>
      </c>
      <c r="B14" s="67"/>
      <c r="C14" s="59"/>
      <c r="D14" s="67"/>
    </row>
    <row r="15" spans="1:4" ht="11.25">
      <c r="A15" s="78">
        <v>37670</v>
      </c>
      <c r="B15" s="59"/>
      <c r="C15" s="59"/>
      <c r="D15" s="67"/>
    </row>
    <row r="16" spans="1:4" ht="11.25">
      <c r="A16" s="78">
        <v>37677</v>
      </c>
      <c r="B16" s="59"/>
      <c r="C16" s="59"/>
      <c r="D16" s="67"/>
    </row>
    <row r="17" spans="1:4" ht="11.25">
      <c r="A17" s="78">
        <v>37684</v>
      </c>
      <c r="B17" s="59"/>
      <c r="C17" s="59"/>
      <c r="D17" s="67"/>
    </row>
    <row r="18" spans="1:4" ht="11.25">
      <c r="A18" s="78">
        <v>37691</v>
      </c>
      <c r="B18" s="59"/>
      <c r="C18" s="59"/>
      <c r="D18" s="67"/>
    </row>
    <row r="19" spans="1:4" ht="11.25">
      <c r="A19" s="78">
        <v>37698</v>
      </c>
      <c r="B19" s="59"/>
      <c r="C19" s="59"/>
      <c r="D19" s="67"/>
    </row>
    <row r="20" spans="1:4" ht="11.25">
      <c r="A20" s="78">
        <v>37705</v>
      </c>
      <c r="B20" s="59"/>
      <c r="C20" s="59"/>
      <c r="D20" s="67"/>
    </row>
    <row r="21" spans="1:4" ht="11.25">
      <c r="A21" s="78">
        <v>37712</v>
      </c>
      <c r="B21" s="59"/>
      <c r="C21" s="59"/>
      <c r="D21" s="67"/>
    </row>
    <row r="22" spans="1:4" ht="11.25">
      <c r="A22" s="78">
        <v>37719</v>
      </c>
      <c r="B22" s="59"/>
      <c r="C22" s="59"/>
      <c r="D22" s="67"/>
    </row>
    <row r="23" spans="1:4" ht="11.25">
      <c r="A23" s="78">
        <v>37726</v>
      </c>
      <c r="B23" s="59"/>
      <c r="C23" s="67">
        <v>3</v>
      </c>
      <c r="D23" s="67"/>
    </row>
    <row r="24" spans="1:4" ht="11.25">
      <c r="A24" s="78">
        <v>37733</v>
      </c>
      <c r="B24" s="59"/>
      <c r="C24" s="59"/>
      <c r="D24" s="67"/>
    </row>
    <row r="25" spans="1:4" ht="11.25">
      <c r="A25" s="78">
        <v>37740</v>
      </c>
      <c r="B25" s="59"/>
      <c r="C25" s="59"/>
      <c r="D25" s="67"/>
    </row>
    <row r="26" spans="1:4" ht="11.25">
      <c r="A26" s="78">
        <v>37747</v>
      </c>
      <c r="B26" s="59"/>
      <c r="C26" s="59"/>
      <c r="D26" s="67"/>
    </row>
    <row r="27" spans="1:4" ht="11.25">
      <c r="A27" s="78">
        <v>37754</v>
      </c>
      <c r="B27" s="59"/>
      <c r="C27" s="59"/>
      <c r="D27" s="67"/>
    </row>
    <row r="28" spans="1:4" ht="11.25">
      <c r="A28" s="78">
        <v>37761</v>
      </c>
      <c r="B28" s="59"/>
      <c r="C28" s="59"/>
      <c r="D28" s="67"/>
    </row>
    <row r="29" spans="1:4" ht="11.25">
      <c r="A29" s="78">
        <v>37768</v>
      </c>
      <c r="B29" s="59"/>
      <c r="C29" s="59"/>
      <c r="D29" s="67"/>
    </row>
    <row r="30" spans="1:4" ht="11.25">
      <c r="A30" s="78">
        <v>37775</v>
      </c>
      <c r="B30" s="59"/>
      <c r="C30" s="59"/>
      <c r="D30" s="67"/>
    </row>
    <row r="31" spans="1:4" ht="11.25">
      <c r="A31" s="78">
        <v>37782</v>
      </c>
      <c r="B31" s="59"/>
      <c r="C31" s="59"/>
      <c r="D31" s="67"/>
    </row>
    <row r="32" spans="1:4" ht="11.25">
      <c r="A32" s="78">
        <v>37796</v>
      </c>
      <c r="B32" s="59"/>
      <c r="C32" s="59"/>
      <c r="D32" s="67"/>
    </row>
    <row r="33" spans="1:4" ht="11.25">
      <c r="A33" s="78">
        <v>37803</v>
      </c>
      <c r="B33" s="59"/>
      <c r="C33" s="59"/>
      <c r="D33" s="67"/>
    </row>
    <row r="34" spans="1:4" ht="11.25">
      <c r="A34" s="78">
        <v>37810</v>
      </c>
      <c r="B34" s="59"/>
      <c r="C34" s="59"/>
      <c r="D34" s="67"/>
    </row>
    <row r="35" spans="1:4" ht="11.25">
      <c r="A35" s="78">
        <v>37817</v>
      </c>
      <c r="B35" s="59"/>
      <c r="C35" s="67">
        <v>3</v>
      </c>
      <c r="D35" s="67"/>
    </row>
    <row r="36" spans="1:4" ht="11.25">
      <c r="A36" s="78">
        <v>37824</v>
      </c>
      <c r="B36" s="59"/>
      <c r="C36" s="59"/>
      <c r="D36" s="67"/>
    </row>
    <row r="37" spans="1:4" ht="11.25">
      <c r="A37" s="78">
        <v>37831</v>
      </c>
      <c r="B37" s="59"/>
      <c r="C37" s="59"/>
      <c r="D37" s="67"/>
    </row>
    <row r="38" spans="1:4" ht="11.25">
      <c r="A38" s="78">
        <v>37838</v>
      </c>
      <c r="B38" s="59"/>
      <c r="C38" s="59"/>
      <c r="D38" s="67"/>
    </row>
    <row r="39" spans="1:4" ht="11.25">
      <c r="A39" s="78">
        <v>37845</v>
      </c>
      <c r="B39" s="59"/>
      <c r="C39" s="59"/>
      <c r="D39" s="67"/>
    </row>
    <row r="40" spans="1:4" ht="11.25">
      <c r="A40" s="78">
        <v>37852</v>
      </c>
      <c r="B40" s="59"/>
      <c r="C40" s="59"/>
      <c r="D40" s="67"/>
    </row>
    <row r="41" spans="1:4" ht="11.25">
      <c r="A41" s="78">
        <v>37859</v>
      </c>
      <c r="B41" s="59"/>
      <c r="C41" s="59"/>
      <c r="D41" s="67"/>
    </row>
    <row r="42" spans="1:4" ht="11.25">
      <c r="A42" s="78">
        <v>37866</v>
      </c>
      <c r="B42" s="59"/>
      <c r="C42" s="59"/>
      <c r="D42" s="67"/>
    </row>
    <row r="43" spans="1:4" ht="11.25">
      <c r="A43" s="78">
        <v>37873</v>
      </c>
      <c r="B43" s="59"/>
      <c r="C43" s="59"/>
      <c r="D43" s="67"/>
    </row>
    <row r="44" spans="1:4" ht="11.25">
      <c r="A44" s="78">
        <v>37880</v>
      </c>
      <c r="B44" s="67"/>
      <c r="C44" s="59"/>
      <c r="D44" s="67"/>
    </row>
    <row r="45" spans="1:4" ht="11.25">
      <c r="A45" s="78">
        <v>37887</v>
      </c>
      <c r="B45" s="59"/>
      <c r="C45" s="59"/>
      <c r="D45" s="67"/>
    </row>
    <row r="46" spans="1:4" ht="11.25">
      <c r="A46" s="78">
        <v>37894</v>
      </c>
      <c r="B46" s="59"/>
      <c r="C46" s="59"/>
      <c r="D46" s="67"/>
    </row>
    <row r="47" spans="1:4" ht="11.25">
      <c r="A47" s="78">
        <v>37901</v>
      </c>
      <c r="B47" s="59"/>
      <c r="C47" s="59"/>
      <c r="D47" s="67"/>
    </row>
    <row r="48" spans="1:4" ht="11.25">
      <c r="A48" s="78">
        <v>37908</v>
      </c>
      <c r="B48" s="59"/>
      <c r="C48" s="67">
        <v>3</v>
      </c>
      <c r="D48" s="67"/>
    </row>
    <row r="49" spans="1:4" ht="11.25">
      <c r="A49" s="78">
        <v>37915</v>
      </c>
      <c r="B49" s="59"/>
      <c r="C49" s="59"/>
      <c r="D49" s="67"/>
    </row>
    <row r="50" spans="1:4" ht="11.25">
      <c r="A50" s="78">
        <v>37922</v>
      </c>
      <c r="B50" s="59"/>
      <c r="C50" s="59"/>
      <c r="D50" s="67"/>
    </row>
    <row r="51" spans="1:4" ht="11.25">
      <c r="A51" s="78">
        <v>37929</v>
      </c>
      <c r="B51" s="59"/>
      <c r="C51" s="59"/>
      <c r="D51" s="67"/>
    </row>
    <row r="52" spans="1:4" ht="11.25">
      <c r="A52" s="78">
        <v>37936</v>
      </c>
      <c r="B52" s="59"/>
      <c r="C52" s="59"/>
      <c r="D52" s="67"/>
    </row>
    <row r="53" spans="1:4" ht="11.25">
      <c r="A53" s="78">
        <v>37943</v>
      </c>
      <c r="B53" s="59"/>
      <c r="C53" s="59"/>
      <c r="D53" s="67"/>
    </row>
    <row r="54" spans="1:4" ht="11.25">
      <c r="A54" s="78">
        <v>37950</v>
      </c>
      <c r="B54" s="59"/>
      <c r="C54" s="59"/>
      <c r="D54" s="67"/>
    </row>
    <row r="55" spans="1:4" ht="11.25">
      <c r="A55" s="78">
        <v>37957</v>
      </c>
      <c r="B55" s="59"/>
      <c r="C55" s="59"/>
      <c r="D55" s="67"/>
    </row>
    <row r="56" spans="1:4" ht="11.25">
      <c r="A56" s="78">
        <v>37964</v>
      </c>
      <c r="B56" s="59"/>
      <c r="C56" s="59"/>
      <c r="D56" s="67"/>
    </row>
    <row r="57" spans="1:4" ht="11.25">
      <c r="A57" s="78">
        <v>37971</v>
      </c>
      <c r="B57" s="59"/>
      <c r="C57" s="59"/>
      <c r="D57" s="67"/>
    </row>
    <row r="58" spans="1:4" ht="11.25">
      <c r="A58" s="78">
        <v>37978</v>
      </c>
      <c r="B58" s="59"/>
      <c r="C58" s="59"/>
      <c r="D58" s="67"/>
    </row>
    <row r="59" spans="1:4" ht="11.25">
      <c r="A59" s="78">
        <v>37985</v>
      </c>
      <c r="B59" s="59"/>
      <c r="C59" s="59"/>
      <c r="D59" s="67"/>
    </row>
    <row r="60" spans="1:4" ht="11.25">
      <c r="A60" s="78">
        <v>37992</v>
      </c>
      <c r="B60" s="59"/>
      <c r="C60" s="59"/>
      <c r="D60" s="67"/>
    </row>
    <row r="61" spans="1:4" ht="11.25">
      <c r="A61" s="78">
        <v>37999</v>
      </c>
      <c r="B61" s="59"/>
      <c r="C61" s="59"/>
      <c r="D61" s="67"/>
    </row>
    <row r="62" spans="1:4" ht="11.25">
      <c r="A62" s="78">
        <f aca="true" t="shared" si="0" ref="A62:A93">A61+7</f>
        <v>38006</v>
      </c>
      <c r="B62" s="59"/>
      <c r="C62" s="59"/>
      <c r="D62" s="67"/>
    </row>
    <row r="63" spans="1:4" ht="11.25">
      <c r="A63" s="78">
        <f t="shared" si="0"/>
        <v>38013</v>
      </c>
      <c r="B63" s="59"/>
      <c r="C63" s="59"/>
      <c r="D63" s="67"/>
    </row>
    <row r="64" spans="1:4" ht="11.25">
      <c r="A64" s="78">
        <f t="shared" si="0"/>
        <v>38020</v>
      </c>
      <c r="B64" s="59"/>
      <c r="C64" s="59"/>
      <c r="D64" s="67"/>
    </row>
    <row r="65" spans="1:4" ht="11.25">
      <c r="A65" s="78">
        <f t="shared" si="0"/>
        <v>38027</v>
      </c>
      <c r="B65" s="59"/>
      <c r="D65" s="67"/>
    </row>
    <row r="66" spans="1:4" ht="11.25">
      <c r="A66" s="78">
        <f t="shared" si="0"/>
        <v>38034</v>
      </c>
      <c r="B66" s="67">
        <v>2.9</v>
      </c>
      <c r="C66" s="67">
        <v>3</v>
      </c>
      <c r="D66" s="67"/>
    </row>
    <row r="67" spans="1:4" ht="11.25">
      <c r="A67" s="78">
        <f t="shared" si="0"/>
        <v>38041</v>
      </c>
      <c r="B67" s="59"/>
      <c r="C67" s="59"/>
      <c r="D67" s="67"/>
    </row>
    <row r="68" spans="1:4" ht="11.25">
      <c r="A68" s="78">
        <f t="shared" si="0"/>
        <v>38048</v>
      </c>
      <c r="B68" s="59"/>
      <c r="C68" s="59"/>
      <c r="D68" s="67"/>
    </row>
    <row r="69" spans="1:3" ht="11.25">
      <c r="A69" s="78">
        <f t="shared" si="0"/>
        <v>38055</v>
      </c>
      <c r="B69" s="59"/>
      <c r="C69" s="59"/>
    </row>
    <row r="70" spans="1:3" ht="11.25">
      <c r="A70" s="78">
        <f t="shared" si="0"/>
        <v>38062</v>
      </c>
      <c r="B70" s="59"/>
      <c r="C70" s="59"/>
    </row>
    <row r="71" spans="1:3" ht="11.25">
      <c r="A71" s="78">
        <f t="shared" si="0"/>
        <v>38069</v>
      </c>
      <c r="B71" s="59"/>
      <c r="C71" s="59"/>
    </row>
    <row r="72" spans="1:3" ht="11.25">
      <c r="A72" s="78">
        <f t="shared" si="0"/>
        <v>38076</v>
      </c>
      <c r="B72" s="59"/>
      <c r="C72" s="59"/>
    </row>
    <row r="73" spans="1:3" ht="11.25">
      <c r="A73" s="78">
        <f t="shared" si="0"/>
        <v>38083</v>
      </c>
      <c r="B73" s="59"/>
      <c r="C73" s="59"/>
    </row>
    <row r="74" spans="1:3" ht="11.25">
      <c r="A74" s="78">
        <f t="shared" si="0"/>
        <v>38090</v>
      </c>
      <c r="B74" s="59"/>
      <c r="C74" s="59"/>
    </row>
    <row r="75" spans="1:3" ht="11.25">
      <c r="A75" s="78">
        <f t="shared" si="0"/>
        <v>38097</v>
      </c>
      <c r="B75" s="59"/>
      <c r="C75" s="59"/>
    </row>
    <row r="76" spans="1:3" ht="11.25">
      <c r="A76" s="78">
        <f t="shared" si="0"/>
        <v>38104</v>
      </c>
      <c r="B76" s="59"/>
      <c r="C76" s="59"/>
    </row>
    <row r="77" spans="1:3" ht="11.25">
      <c r="A77" s="78">
        <f t="shared" si="0"/>
        <v>38111</v>
      </c>
      <c r="B77" s="59"/>
      <c r="C77" s="59"/>
    </row>
    <row r="78" spans="1:3" ht="11.25">
      <c r="A78" s="78">
        <f t="shared" si="0"/>
        <v>38118</v>
      </c>
      <c r="B78" s="59"/>
      <c r="C78" s="59"/>
    </row>
    <row r="79" spans="1:3" ht="11.25">
      <c r="A79" s="78">
        <f t="shared" si="0"/>
        <v>38125</v>
      </c>
      <c r="B79" s="59"/>
      <c r="C79" s="67">
        <v>3</v>
      </c>
    </row>
    <row r="80" spans="1:3" ht="11.25">
      <c r="A80" s="78">
        <f t="shared" si="0"/>
        <v>38132</v>
      </c>
      <c r="B80" s="59"/>
      <c r="C80" s="59"/>
    </row>
    <row r="81" spans="1:3" ht="11.25" customHeight="1">
      <c r="A81" s="78">
        <f t="shared" si="0"/>
        <v>38139</v>
      </c>
      <c r="B81" s="59"/>
      <c r="C81" s="59"/>
    </row>
    <row r="82" spans="1:3" ht="11.25">
      <c r="A82" s="78">
        <f t="shared" si="0"/>
        <v>38146</v>
      </c>
      <c r="B82" s="59"/>
      <c r="C82" s="59"/>
    </row>
    <row r="83" spans="1:3" ht="11.25">
      <c r="A83" s="78">
        <f t="shared" si="0"/>
        <v>38153</v>
      </c>
      <c r="B83" s="59"/>
      <c r="C83" s="59"/>
    </row>
    <row r="84" spans="1:3" ht="11.25">
      <c r="A84" s="78">
        <f t="shared" si="0"/>
        <v>38160</v>
      </c>
      <c r="B84" s="59"/>
      <c r="C84" s="59"/>
    </row>
    <row r="85" spans="1:3" ht="11.25">
      <c r="A85" s="78">
        <f t="shared" si="0"/>
        <v>38167</v>
      </c>
      <c r="B85" s="59"/>
      <c r="C85" s="59"/>
    </row>
    <row r="86" spans="1:3" ht="11.25">
      <c r="A86" s="78">
        <f t="shared" si="0"/>
        <v>38174</v>
      </c>
      <c r="B86" s="59"/>
      <c r="C86" s="59"/>
    </row>
    <row r="87" spans="1:3" ht="11.25">
      <c r="A87" s="78">
        <f t="shared" si="0"/>
        <v>38181</v>
      </c>
      <c r="B87" s="59"/>
      <c r="C87" s="59"/>
    </row>
    <row r="88" spans="1:3" ht="11.25">
      <c r="A88" s="78">
        <f t="shared" si="0"/>
        <v>38188</v>
      </c>
      <c r="B88" s="59"/>
      <c r="C88" s="59"/>
    </row>
    <row r="89" spans="1:3" ht="11.25">
      <c r="A89" s="78">
        <f t="shared" si="0"/>
        <v>38195</v>
      </c>
      <c r="B89" s="59"/>
      <c r="C89" s="59"/>
    </row>
    <row r="90" spans="1:3" ht="11.25">
      <c r="A90" s="78">
        <f t="shared" si="0"/>
        <v>38202</v>
      </c>
      <c r="B90" s="59"/>
      <c r="C90" s="59"/>
    </row>
    <row r="91" spans="1:3" ht="11.25">
      <c r="A91" s="78">
        <f t="shared" si="0"/>
        <v>38209</v>
      </c>
      <c r="B91" s="59"/>
      <c r="C91" s="59"/>
    </row>
    <row r="92" spans="1:3" ht="11.25">
      <c r="A92" s="78">
        <f t="shared" si="0"/>
        <v>38216</v>
      </c>
      <c r="B92" s="59"/>
      <c r="C92" s="68">
        <v>3.06</v>
      </c>
    </row>
    <row r="93" spans="1:3" ht="11.25">
      <c r="A93" s="78">
        <f t="shared" si="0"/>
        <v>38223</v>
      </c>
      <c r="B93" s="59"/>
      <c r="C93" s="59"/>
    </row>
    <row r="94" spans="1:3" ht="11.25">
      <c r="A94" s="78">
        <f aca="true" t="shared" si="1" ref="A94:A125">A93+7</f>
        <v>38230</v>
      </c>
      <c r="B94" s="59"/>
      <c r="C94" s="59"/>
    </row>
    <row r="95" spans="1:3" ht="11.25">
      <c r="A95" s="78">
        <f t="shared" si="1"/>
        <v>38237</v>
      </c>
      <c r="B95" s="59"/>
      <c r="C95" s="59"/>
    </row>
    <row r="96" spans="1:3" ht="11.25">
      <c r="A96" s="78">
        <f t="shared" si="1"/>
        <v>38244</v>
      </c>
      <c r="B96" s="67">
        <v>3.5</v>
      </c>
      <c r="C96" s="59"/>
    </row>
    <row r="97" spans="1:3" ht="11.25">
      <c r="A97" s="78">
        <f t="shared" si="1"/>
        <v>38251</v>
      </c>
      <c r="B97" s="59"/>
      <c r="C97" s="59"/>
    </row>
    <row r="98" spans="1:3" ht="11.25">
      <c r="A98" s="78">
        <f t="shared" si="1"/>
        <v>38258</v>
      </c>
      <c r="B98" s="59"/>
      <c r="C98" s="59"/>
    </row>
    <row r="99" spans="1:3" ht="11.25">
      <c r="A99" s="78">
        <f t="shared" si="1"/>
        <v>38265</v>
      </c>
      <c r="B99" s="59"/>
      <c r="C99" s="59"/>
    </row>
    <row r="100" spans="1:3" ht="11.25">
      <c r="A100" s="78">
        <f t="shared" si="1"/>
        <v>38272</v>
      </c>
      <c r="B100" s="59"/>
      <c r="C100" s="59"/>
    </row>
    <row r="101" spans="1:3" ht="11.25">
      <c r="A101" s="78">
        <f t="shared" si="1"/>
        <v>38279</v>
      </c>
      <c r="B101" s="59"/>
      <c r="C101" s="59"/>
    </row>
    <row r="102" spans="1:3" ht="11.25">
      <c r="A102" s="78">
        <f t="shared" si="1"/>
        <v>38286</v>
      </c>
      <c r="B102" s="59"/>
      <c r="C102" s="59"/>
    </row>
    <row r="103" spans="1:3" ht="11.25">
      <c r="A103" s="78">
        <f t="shared" si="1"/>
        <v>38293</v>
      </c>
      <c r="B103" s="59"/>
      <c r="C103" s="59"/>
    </row>
    <row r="104" spans="1:3" ht="11.25">
      <c r="A104" s="78">
        <f t="shared" si="1"/>
        <v>38300</v>
      </c>
      <c r="B104" s="59"/>
      <c r="C104" s="59"/>
    </row>
    <row r="105" spans="1:3" ht="11.25">
      <c r="A105" s="78">
        <f t="shared" si="1"/>
        <v>38307</v>
      </c>
      <c r="B105" s="59"/>
      <c r="C105" s="67">
        <v>4</v>
      </c>
    </row>
    <row r="106" spans="1:3" ht="11.25">
      <c r="A106" s="78">
        <f t="shared" si="1"/>
        <v>38314</v>
      </c>
      <c r="B106" s="59"/>
      <c r="C106" s="59"/>
    </row>
    <row r="107" spans="1:3" ht="11.25">
      <c r="A107" s="78">
        <f t="shared" si="1"/>
        <v>38321</v>
      </c>
      <c r="B107" s="59"/>
      <c r="C107" s="59"/>
    </row>
    <row r="108" spans="1:3" ht="11.25">
      <c r="A108" s="78">
        <f t="shared" si="1"/>
        <v>38328</v>
      </c>
      <c r="B108" s="59"/>
      <c r="C108" s="59"/>
    </row>
    <row r="109" spans="1:3" ht="11.25">
      <c r="A109" s="78">
        <f t="shared" si="1"/>
        <v>38335</v>
      </c>
      <c r="B109" s="59"/>
      <c r="C109" s="59"/>
    </row>
    <row r="110" spans="1:3" ht="11.25">
      <c r="A110" s="78">
        <f t="shared" si="1"/>
        <v>38342</v>
      </c>
      <c r="B110" s="59"/>
      <c r="C110" s="59"/>
    </row>
    <row r="111" spans="1:3" ht="11.25">
      <c r="A111" s="78">
        <f t="shared" si="1"/>
        <v>38349</v>
      </c>
      <c r="B111" s="59"/>
      <c r="C111" s="59"/>
    </row>
    <row r="112" spans="1:3" ht="11.25">
      <c r="A112" s="78">
        <f t="shared" si="1"/>
        <v>38356</v>
      </c>
      <c r="B112" s="59"/>
      <c r="C112" s="59"/>
    </row>
    <row r="113" spans="1:3" ht="11.25">
      <c r="A113" s="78">
        <f t="shared" si="1"/>
        <v>38363</v>
      </c>
      <c r="B113" s="59"/>
      <c r="C113" s="59"/>
    </row>
    <row r="114" spans="1:3" ht="11.25">
      <c r="A114" s="78">
        <f t="shared" si="1"/>
        <v>38370</v>
      </c>
      <c r="B114" s="59"/>
      <c r="C114" s="59"/>
    </row>
    <row r="115" spans="1:3" ht="11.25">
      <c r="A115" s="78">
        <f t="shared" si="1"/>
        <v>38377</v>
      </c>
      <c r="B115" s="59"/>
      <c r="C115" s="59"/>
    </row>
    <row r="116" spans="1:3" ht="11.25">
      <c r="A116" s="78">
        <f t="shared" si="1"/>
        <v>38384</v>
      </c>
      <c r="B116" s="59"/>
      <c r="C116" s="59"/>
    </row>
    <row r="117" spans="1:3" ht="11.25">
      <c r="A117" s="78">
        <f t="shared" si="1"/>
        <v>38391</v>
      </c>
      <c r="B117" s="59"/>
      <c r="C117" s="59"/>
    </row>
    <row r="118" spans="1:3" ht="11.25">
      <c r="A118" s="78">
        <f t="shared" si="1"/>
        <v>38398</v>
      </c>
      <c r="B118" s="67">
        <v>4</v>
      </c>
      <c r="C118" s="59"/>
    </row>
    <row r="119" spans="1:3" ht="11.25">
      <c r="A119" s="78">
        <f t="shared" si="1"/>
        <v>38405</v>
      </c>
      <c r="B119" s="59"/>
      <c r="C119" s="59"/>
    </row>
    <row r="120" spans="1:3" ht="11.25">
      <c r="A120" s="78">
        <f t="shared" si="1"/>
        <v>38412</v>
      </c>
      <c r="B120" s="59"/>
      <c r="C120" s="67">
        <v>4</v>
      </c>
    </row>
    <row r="121" spans="1:3" ht="11.25">
      <c r="A121" s="78">
        <f t="shared" si="1"/>
        <v>38419</v>
      </c>
      <c r="B121" s="59"/>
      <c r="C121" s="59"/>
    </row>
    <row r="122" spans="1:3" ht="11.25">
      <c r="A122" s="78">
        <f t="shared" si="1"/>
        <v>38426</v>
      </c>
      <c r="B122" s="67"/>
      <c r="C122" s="59"/>
    </row>
    <row r="123" spans="1:3" ht="11.25">
      <c r="A123" s="78">
        <f t="shared" si="1"/>
        <v>38433</v>
      </c>
      <c r="B123" s="59"/>
      <c r="C123" s="59"/>
    </row>
    <row r="124" spans="1:3" ht="11.25">
      <c r="A124" s="78">
        <f t="shared" si="1"/>
        <v>38440</v>
      </c>
      <c r="B124" s="59"/>
      <c r="C124" s="59"/>
    </row>
    <row r="125" spans="1:3" ht="11.25">
      <c r="A125" s="78">
        <f t="shared" si="1"/>
        <v>38447</v>
      </c>
      <c r="B125" s="59"/>
      <c r="C125" s="59"/>
    </row>
    <row r="126" spans="1:3" ht="11.25">
      <c r="A126" s="78">
        <f aca="true" t="shared" si="2" ref="A126:A157">A125+7</f>
        <v>38454</v>
      </c>
      <c r="B126" s="59"/>
      <c r="C126" s="59"/>
    </row>
    <row r="127" spans="1:3" ht="11.25">
      <c r="A127" s="78">
        <f t="shared" si="2"/>
        <v>38461</v>
      </c>
      <c r="B127" s="59"/>
      <c r="C127" s="59"/>
    </row>
    <row r="128" spans="1:3" ht="11.25">
      <c r="A128" s="78">
        <f t="shared" si="2"/>
        <v>38468</v>
      </c>
      <c r="B128" s="59"/>
      <c r="C128" s="59"/>
    </row>
    <row r="129" spans="1:3" ht="11.25">
      <c r="A129" s="78">
        <f t="shared" si="2"/>
        <v>38475</v>
      </c>
      <c r="B129" s="59"/>
      <c r="C129" s="59"/>
    </row>
    <row r="130" spans="1:3" ht="11.25">
      <c r="A130" s="78">
        <f t="shared" si="2"/>
        <v>38482</v>
      </c>
      <c r="B130" s="59"/>
      <c r="C130" s="59"/>
    </row>
    <row r="131" spans="1:3" ht="11.25">
      <c r="A131" s="78">
        <f t="shared" si="2"/>
        <v>38489</v>
      </c>
      <c r="B131" s="59"/>
      <c r="C131" s="67">
        <v>4</v>
      </c>
    </row>
    <row r="132" spans="1:3" ht="11.25">
      <c r="A132" s="78">
        <f t="shared" si="2"/>
        <v>38496</v>
      </c>
      <c r="B132" s="59"/>
      <c r="C132" s="59"/>
    </row>
    <row r="133" spans="1:3" ht="11.25">
      <c r="A133" s="78">
        <f t="shared" si="2"/>
        <v>38503</v>
      </c>
      <c r="B133" s="59"/>
      <c r="C133" s="59"/>
    </row>
    <row r="134" spans="1:3" ht="11.25">
      <c r="A134" s="78">
        <f t="shared" si="2"/>
        <v>38510</v>
      </c>
      <c r="B134" s="59"/>
      <c r="C134" s="59"/>
    </row>
    <row r="135" spans="1:3" ht="11.25">
      <c r="A135" s="78">
        <f t="shared" si="2"/>
        <v>38517</v>
      </c>
      <c r="B135" s="59"/>
      <c r="C135" s="59"/>
    </row>
    <row r="136" spans="1:3" ht="11.25">
      <c r="A136" s="78">
        <f t="shared" si="2"/>
        <v>38524</v>
      </c>
      <c r="B136" s="59"/>
      <c r="C136" s="59"/>
    </row>
    <row r="137" spans="1:3" ht="11.25">
      <c r="A137" s="78">
        <f t="shared" si="2"/>
        <v>38531</v>
      </c>
      <c r="B137" s="59"/>
      <c r="C137" s="59"/>
    </row>
    <row r="138" spans="1:3" ht="11.25">
      <c r="A138" s="78">
        <f t="shared" si="2"/>
        <v>38538</v>
      </c>
      <c r="B138" s="59"/>
      <c r="C138" s="59"/>
    </row>
    <row r="139" spans="1:3" ht="11.25">
      <c r="A139" s="78">
        <f t="shared" si="2"/>
        <v>38545</v>
      </c>
      <c r="B139" s="59"/>
      <c r="C139" s="59"/>
    </row>
    <row r="140" spans="1:3" ht="11.25">
      <c r="A140" s="78">
        <f t="shared" si="2"/>
        <v>38552</v>
      </c>
      <c r="B140" s="59"/>
      <c r="C140" s="59"/>
    </row>
    <row r="141" spans="1:3" ht="11.25">
      <c r="A141" s="78">
        <f t="shared" si="2"/>
        <v>38559</v>
      </c>
      <c r="B141" s="59"/>
      <c r="C141" s="59"/>
    </row>
    <row r="142" spans="1:3" ht="11.25">
      <c r="A142" s="78">
        <f t="shared" si="2"/>
        <v>38566</v>
      </c>
      <c r="B142" s="59"/>
      <c r="C142" s="59"/>
    </row>
    <row r="143" spans="1:3" ht="11.25">
      <c r="A143" s="78">
        <f t="shared" si="2"/>
        <v>38573</v>
      </c>
      <c r="B143" s="59"/>
      <c r="C143" s="59"/>
    </row>
    <row r="144" spans="1:3" ht="11.25">
      <c r="A144" s="78">
        <f t="shared" si="2"/>
        <v>38580</v>
      </c>
      <c r="B144" s="59"/>
      <c r="C144" s="59"/>
    </row>
    <row r="145" spans="1:3" ht="11.25">
      <c r="A145" s="78">
        <f t="shared" si="2"/>
        <v>38587</v>
      </c>
      <c r="B145" s="59"/>
      <c r="C145" s="59"/>
    </row>
    <row r="146" spans="1:3" ht="11.25">
      <c r="A146" s="78">
        <f t="shared" si="2"/>
        <v>38594</v>
      </c>
      <c r="B146" s="59"/>
      <c r="C146" s="67">
        <v>4</v>
      </c>
    </row>
    <row r="147" spans="1:3" ht="11.25">
      <c r="A147" s="78">
        <f t="shared" si="2"/>
        <v>38601</v>
      </c>
      <c r="B147" s="59"/>
      <c r="C147" s="59"/>
    </row>
    <row r="148" spans="1:3" ht="11.25">
      <c r="A148" s="78">
        <f t="shared" si="2"/>
        <v>38608</v>
      </c>
      <c r="B148" s="59"/>
      <c r="C148" s="59"/>
    </row>
    <row r="149" spans="1:3" ht="11.25">
      <c r="A149" s="78">
        <f t="shared" si="2"/>
        <v>38615</v>
      </c>
      <c r="B149" s="59"/>
      <c r="C149" s="59"/>
    </row>
    <row r="150" spans="1:3" ht="11.25">
      <c r="A150" s="78">
        <f t="shared" si="2"/>
        <v>38622</v>
      </c>
      <c r="B150" s="59"/>
      <c r="C150" s="59"/>
    </row>
    <row r="151" spans="1:3" ht="11.25">
      <c r="A151" s="78">
        <f t="shared" si="2"/>
        <v>38629</v>
      </c>
      <c r="B151" s="59"/>
      <c r="C151" s="59"/>
    </row>
    <row r="152" spans="1:3" ht="11.25">
      <c r="A152" s="78">
        <f t="shared" si="2"/>
        <v>38636</v>
      </c>
      <c r="B152" s="59"/>
      <c r="C152" s="59"/>
    </row>
    <row r="153" spans="1:3" ht="11.25">
      <c r="A153" s="78">
        <f t="shared" si="2"/>
        <v>38643</v>
      </c>
      <c r="B153" s="67">
        <v>4</v>
      </c>
      <c r="C153" s="59"/>
    </row>
    <row r="154" spans="1:3" ht="11.25">
      <c r="A154" s="78">
        <f t="shared" si="2"/>
        <v>38650</v>
      </c>
      <c r="B154" s="59"/>
      <c r="C154" s="59"/>
    </row>
    <row r="155" spans="1:3" ht="11.25">
      <c r="A155" s="78">
        <f t="shared" si="2"/>
        <v>38657</v>
      </c>
      <c r="B155" s="59"/>
      <c r="C155" s="68">
        <v>4.05</v>
      </c>
    </row>
    <row r="156" spans="1:3" ht="11.25">
      <c r="A156" s="78">
        <f t="shared" si="2"/>
        <v>38664</v>
      </c>
      <c r="B156" s="59"/>
      <c r="C156" s="59"/>
    </row>
    <row r="157" spans="1:3" ht="11.25">
      <c r="A157" s="78">
        <f t="shared" si="2"/>
        <v>38671</v>
      </c>
      <c r="B157" s="59"/>
      <c r="C157" s="59"/>
    </row>
    <row r="158" spans="1:3" ht="11.25">
      <c r="A158" s="78">
        <f aca="true" t="shared" si="3" ref="A158:A163">A157+7</f>
        <v>38678</v>
      </c>
      <c r="C158" s="59"/>
    </row>
    <row r="159" spans="1:3" ht="11.25">
      <c r="A159" s="78">
        <f t="shared" si="3"/>
        <v>38685</v>
      </c>
      <c r="C159" s="59"/>
    </row>
    <row r="160" spans="1:3" ht="11.25">
      <c r="A160" s="78">
        <f t="shared" si="3"/>
        <v>38692</v>
      </c>
      <c r="C160" s="59"/>
    </row>
    <row r="161" spans="1:3" ht="11.25">
      <c r="A161" s="78">
        <f t="shared" si="3"/>
        <v>38699</v>
      </c>
      <c r="C161" s="59"/>
    </row>
    <row r="162" spans="1:3" ht="11.25">
      <c r="A162" s="78">
        <f t="shared" si="3"/>
        <v>38706</v>
      </c>
      <c r="C162" s="59"/>
    </row>
    <row r="163" spans="1:3" ht="11.25">
      <c r="A163" s="78">
        <f t="shared" si="3"/>
        <v>38713</v>
      </c>
      <c r="C163" s="59"/>
    </row>
    <row r="164" spans="1:3" ht="11.25">
      <c r="A164" s="78">
        <v>38720</v>
      </c>
      <c r="C164" s="59"/>
    </row>
    <row r="165" spans="1:3" ht="11.25">
      <c r="A165" s="78">
        <v>38727</v>
      </c>
      <c r="C165" s="59"/>
    </row>
    <row r="166" spans="1:3" ht="11.25">
      <c r="A166" s="78">
        <v>38734</v>
      </c>
      <c r="C166" s="59"/>
    </row>
    <row r="167" spans="1:3" ht="11.25">
      <c r="A167" s="78">
        <v>38741</v>
      </c>
      <c r="C167" s="59"/>
    </row>
    <row r="168" spans="1:3" ht="11.25">
      <c r="A168" s="78">
        <v>38748</v>
      </c>
      <c r="C168" s="59"/>
    </row>
    <row r="169" spans="1:3" ht="11.25">
      <c r="A169" s="78">
        <v>38755</v>
      </c>
      <c r="C169" s="59"/>
    </row>
    <row r="170" spans="1:3" ht="11.25">
      <c r="A170" s="78">
        <v>38762</v>
      </c>
      <c r="C170" s="59"/>
    </row>
    <row r="171" spans="1:3" ht="11.25">
      <c r="A171" s="78">
        <v>38769</v>
      </c>
      <c r="C171" s="59"/>
    </row>
    <row r="172" spans="1:3" ht="11.25">
      <c r="A172" s="78">
        <v>38776</v>
      </c>
      <c r="B172" s="47">
        <v>4</v>
      </c>
      <c r="C172" s="68">
        <v>4.03</v>
      </c>
    </row>
    <row r="173" spans="1:3" ht="11.25">
      <c r="A173" s="78">
        <v>38783</v>
      </c>
      <c r="C173" s="59"/>
    </row>
    <row r="174" spans="1:3" ht="11.25">
      <c r="A174" s="78">
        <v>38790</v>
      </c>
      <c r="C174" s="59"/>
    </row>
    <row r="175" spans="1:3" ht="11.25">
      <c r="A175" s="78">
        <v>38797</v>
      </c>
      <c r="C175" s="59"/>
    </row>
    <row r="176" spans="1:3" ht="11.25">
      <c r="A176" s="78">
        <v>38804</v>
      </c>
      <c r="C176" s="59"/>
    </row>
    <row r="177" spans="1:3" ht="11.25">
      <c r="A177" s="78">
        <v>38811</v>
      </c>
      <c r="C177" s="59"/>
    </row>
    <row r="178" spans="1:3" ht="11.25">
      <c r="A178" s="78">
        <v>38818</v>
      </c>
      <c r="C178" s="48"/>
    </row>
    <row r="179" spans="1:3" ht="11.25">
      <c r="A179" s="78">
        <v>38825</v>
      </c>
      <c r="C179" s="48"/>
    </row>
    <row r="180" spans="1:3" ht="11.25">
      <c r="A180" s="78">
        <v>38832</v>
      </c>
      <c r="C180" s="48"/>
    </row>
    <row r="181" spans="1:3" ht="11.25">
      <c r="A181" s="78">
        <v>38839</v>
      </c>
      <c r="C181" s="48"/>
    </row>
    <row r="182" spans="1:3" ht="11.25">
      <c r="A182" s="78">
        <v>38846</v>
      </c>
      <c r="C182" s="48"/>
    </row>
    <row r="183" spans="1:3" ht="11.25">
      <c r="A183" s="78">
        <v>38853</v>
      </c>
      <c r="C183" s="48"/>
    </row>
    <row r="184" spans="1:3" ht="11.25">
      <c r="A184" s="78">
        <v>38860</v>
      </c>
      <c r="C184" s="48"/>
    </row>
    <row r="185" spans="1:3" ht="11.25">
      <c r="A185" s="78">
        <v>38867</v>
      </c>
      <c r="C185" s="48"/>
    </row>
    <row r="186" spans="1:3" ht="11.25">
      <c r="A186" s="78">
        <v>38874</v>
      </c>
      <c r="C186" s="47">
        <v>6.05</v>
      </c>
    </row>
    <row r="187" spans="1:3" ht="11.25">
      <c r="A187" s="78">
        <v>38881</v>
      </c>
      <c r="C187" s="48"/>
    </row>
    <row r="188" spans="1:3" ht="11.25">
      <c r="A188" s="78">
        <v>38888</v>
      </c>
      <c r="C188" s="48"/>
    </row>
    <row r="189" spans="1:3" ht="11.25">
      <c r="A189" s="78">
        <v>38895</v>
      </c>
      <c r="C189" s="48"/>
    </row>
    <row r="190" spans="1:3" ht="11.25">
      <c r="A190" s="78">
        <v>38902</v>
      </c>
      <c r="C190" s="48"/>
    </row>
    <row r="191" spans="1:3" ht="11.25">
      <c r="A191" s="78">
        <v>38909</v>
      </c>
      <c r="C191" s="48"/>
    </row>
    <row r="192" spans="1:3" ht="11.25">
      <c r="A192" s="78">
        <v>38916</v>
      </c>
      <c r="C192" s="48"/>
    </row>
    <row r="193" spans="1:3" ht="11.25">
      <c r="A193" s="78">
        <v>38923</v>
      </c>
      <c r="C193" s="48"/>
    </row>
    <row r="194" spans="1:3" ht="11.25">
      <c r="A194" s="78">
        <v>38930</v>
      </c>
      <c r="C194" s="48"/>
    </row>
    <row r="195" spans="1:3" ht="11.25">
      <c r="A195" s="78">
        <v>38937</v>
      </c>
      <c r="C195" s="48"/>
    </row>
    <row r="196" spans="1:3" ht="11.25">
      <c r="A196" s="78">
        <v>38944</v>
      </c>
      <c r="C196" s="48"/>
    </row>
    <row r="197" ht="11.25">
      <c r="A197" s="78">
        <v>38951</v>
      </c>
    </row>
    <row r="198" spans="1:5" ht="11.25">
      <c r="A198" s="78">
        <v>38958</v>
      </c>
      <c r="C198" s="47">
        <v>7.05</v>
      </c>
      <c r="E198" s="78"/>
    </row>
    <row r="199" spans="1:3" ht="11.25">
      <c r="A199" s="78">
        <v>38965</v>
      </c>
      <c r="C199" s="48"/>
    </row>
    <row r="200" spans="1:3" ht="11.25">
      <c r="A200" s="78">
        <v>38972</v>
      </c>
      <c r="C200" s="48"/>
    </row>
    <row r="201" spans="1:3" ht="11.25">
      <c r="A201" s="78">
        <v>38979</v>
      </c>
      <c r="C201" s="48"/>
    </row>
    <row r="202" spans="1:3" ht="11.25">
      <c r="A202" s="78">
        <v>38986</v>
      </c>
      <c r="B202" s="47">
        <v>5</v>
      </c>
      <c r="C202" s="48"/>
    </row>
    <row r="203" spans="1:3" ht="11.25">
      <c r="A203" s="78">
        <v>38993</v>
      </c>
      <c r="C203" s="48"/>
    </row>
    <row r="204" spans="1:3" ht="11.25">
      <c r="A204" s="78">
        <v>39000</v>
      </c>
      <c r="C204" s="48"/>
    </row>
    <row r="205" spans="1:3" ht="11.25">
      <c r="A205" s="78">
        <v>39007</v>
      </c>
      <c r="C205" s="67">
        <v>6</v>
      </c>
    </row>
    <row r="206" ht="10.5" customHeight="1">
      <c r="A206" s="78">
        <v>39014</v>
      </c>
    </row>
    <row r="207" ht="11.25">
      <c r="A207" s="78">
        <v>39021</v>
      </c>
    </row>
    <row r="208" ht="11.25">
      <c r="A208" s="78">
        <v>39028</v>
      </c>
    </row>
    <row r="209" ht="11.25">
      <c r="A209" s="78">
        <v>39035</v>
      </c>
    </row>
    <row r="210" ht="11.25">
      <c r="A210" s="78">
        <v>39042</v>
      </c>
    </row>
    <row r="211" ht="11.25">
      <c r="A211" s="78">
        <v>39049</v>
      </c>
    </row>
    <row r="212" ht="11.25">
      <c r="A212" s="78">
        <v>39056</v>
      </c>
    </row>
    <row r="213" spans="1:2" ht="11.25">
      <c r="A213" s="78">
        <v>39063</v>
      </c>
      <c r="B213" s="47">
        <v>3</v>
      </c>
    </row>
    <row r="214" ht="11.25">
      <c r="A214" s="78">
        <v>39070</v>
      </c>
    </row>
    <row r="215" ht="11.25">
      <c r="A215" s="78">
        <v>39077</v>
      </c>
    </row>
    <row r="216" ht="11.25">
      <c r="A216" s="78">
        <v>39084</v>
      </c>
    </row>
    <row r="217" ht="11.25">
      <c r="A217" s="78">
        <v>39091</v>
      </c>
    </row>
    <row r="218" ht="11.25">
      <c r="A218" s="78">
        <v>39098</v>
      </c>
    </row>
    <row r="219" ht="11.25">
      <c r="A219" s="78">
        <v>39105</v>
      </c>
    </row>
    <row r="220" ht="11.25">
      <c r="A220" s="78">
        <v>39112</v>
      </c>
    </row>
    <row r="221" ht="11.25">
      <c r="A221" s="78">
        <v>39119</v>
      </c>
    </row>
    <row r="222" ht="11.25">
      <c r="A222" s="78">
        <v>39126</v>
      </c>
    </row>
    <row r="223" ht="11.25">
      <c r="A223" s="78">
        <v>39133</v>
      </c>
    </row>
    <row r="224" spans="1:3" ht="11.25">
      <c r="A224" s="78">
        <v>39140</v>
      </c>
      <c r="B224" s="47">
        <v>3</v>
      </c>
      <c r="C224" s="67">
        <v>5</v>
      </c>
    </row>
    <row r="225" ht="11.25">
      <c r="A225" s="78">
        <v>39147</v>
      </c>
    </row>
    <row r="226" ht="11.25">
      <c r="A226" s="78">
        <v>39154</v>
      </c>
    </row>
    <row r="227" ht="11.25">
      <c r="A227" s="78">
        <v>39161</v>
      </c>
    </row>
    <row r="228" ht="11.25">
      <c r="A228" s="78">
        <v>39168</v>
      </c>
    </row>
    <row r="229" ht="11.25">
      <c r="A229" s="78">
        <v>39175</v>
      </c>
    </row>
    <row r="230" ht="11.25">
      <c r="A230" s="78">
        <v>39182</v>
      </c>
    </row>
    <row r="231" ht="11.25">
      <c r="A231" s="78">
        <v>39189</v>
      </c>
    </row>
    <row r="232" ht="11.25">
      <c r="A232" s="78">
        <v>39196</v>
      </c>
    </row>
    <row r="233" ht="11.25">
      <c r="A233" s="78">
        <v>39203</v>
      </c>
    </row>
    <row r="234" ht="11.25">
      <c r="A234" s="78">
        <v>39210</v>
      </c>
    </row>
    <row r="235" ht="11.25">
      <c r="A235" s="78">
        <v>39217</v>
      </c>
    </row>
    <row r="236" ht="11.25">
      <c r="A236" s="78">
        <v>39224</v>
      </c>
    </row>
    <row r="237" spans="1:3" ht="11.25">
      <c r="A237" s="78">
        <v>39231</v>
      </c>
      <c r="B237" s="47">
        <v>4</v>
      </c>
      <c r="C237" s="67">
        <v>5</v>
      </c>
    </row>
    <row r="238" ht="11.25">
      <c r="A238" s="78">
        <v>39238</v>
      </c>
    </row>
    <row r="239" ht="11.25">
      <c r="A239" s="78">
        <v>39245</v>
      </c>
    </row>
    <row r="240" ht="11.25">
      <c r="A240" s="78">
        <v>39252</v>
      </c>
    </row>
    <row r="241" ht="11.25">
      <c r="A241" s="78">
        <v>39259</v>
      </c>
    </row>
    <row r="242" ht="11.25">
      <c r="A242" s="78">
        <v>39266</v>
      </c>
    </row>
    <row r="243" ht="11.25">
      <c r="A243" s="78">
        <v>39273</v>
      </c>
    </row>
    <row r="244" ht="11.25">
      <c r="A244" s="78">
        <v>39280</v>
      </c>
    </row>
    <row r="245" ht="11.25">
      <c r="A245" s="78">
        <v>39287</v>
      </c>
    </row>
    <row r="246" ht="11.25">
      <c r="A246" s="78">
        <v>39294</v>
      </c>
    </row>
    <row r="247" ht="11.25">
      <c r="A247" s="78">
        <v>39301</v>
      </c>
    </row>
    <row r="248" ht="11.25">
      <c r="A248" s="78">
        <v>39308</v>
      </c>
    </row>
    <row r="249" ht="11.25">
      <c r="A249" s="78">
        <v>39315</v>
      </c>
    </row>
    <row r="250" spans="1:3" ht="11.25">
      <c r="A250" s="78">
        <v>39322</v>
      </c>
      <c r="C250" s="67">
        <v>4</v>
      </c>
    </row>
    <row r="251" ht="11.25">
      <c r="A251" s="78">
        <v>39329</v>
      </c>
    </row>
    <row r="252" ht="11.25">
      <c r="A252" s="78">
        <v>39336</v>
      </c>
    </row>
    <row r="253" ht="11.25">
      <c r="A253" s="78">
        <v>39343</v>
      </c>
    </row>
    <row r="254" spans="1:2" ht="11.25">
      <c r="A254" s="78">
        <v>39350</v>
      </c>
      <c r="B254" s="47">
        <v>4</v>
      </c>
    </row>
    <row r="255" ht="11.25">
      <c r="A255" s="78">
        <v>39357</v>
      </c>
    </row>
    <row r="256" ht="11.25">
      <c r="A256" s="78">
        <v>39364</v>
      </c>
    </row>
    <row r="257" spans="1:3" ht="11.25">
      <c r="A257" s="78">
        <v>39371</v>
      </c>
      <c r="C257" s="47">
        <v>4.5</v>
      </c>
    </row>
    <row r="258" ht="11.25">
      <c r="A258" s="78">
        <v>39378</v>
      </c>
    </row>
    <row r="259" ht="11.25">
      <c r="A259" s="78">
        <v>39385</v>
      </c>
    </row>
    <row r="260" ht="11.25">
      <c r="A260" s="78">
        <v>39392</v>
      </c>
    </row>
    <row r="261" ht="11.25">
      <c r="A261" s="78">
        <v>39399</v>
      </c>
    </row>
    <row r="262" ht="11.25">
      <c r="A262" s="78">
        <v>39406</v>
      </c>
    </row>
    <row r="263" ht="11.25">
      <c r="A263" s="78">
        <v>39413</v>
      </c>
    </row>
    <row r="264" ht="11.25">
      <c r="A264" s="78">
        <v>39420</v>
      </c>
    </row>
    <row r="265" ht="11.25">
      <c r="A265" s="78">
        <v>39427</v>
      </c>
    </row>
    <row r="266" spans="1:2" ht="11.25">
      <c r="A266" s="78">
        <v>39434</v>
      </c>
      <c r="B266" s="67">
        <v>4</v>
      </c>
    </row>
    <row r="267" ht="11.25">
      <c r="A267" s="78">
        <v>39441</v>
      </c>
    </row>
    <row r="268" ht="13.5" customHeight="1">
      <c r="A268" s="78">
        <v>39448</v>
      </c>
    </row>
    <row r="269" ht="11.25">
      <c r="A269" s="78">
        <v>39455</v>
      </c>
    </row>
    <row r="270" ht="11.25">
      <c r="A270" s="78">
        <v>39462</v>
      </c>
    </row>
    <row r="271" ht="11.25">
      <c r="A271" s="78">
        <v>39469</v>
      </c>
    </row>
    <row r="272" ht="11.25">
      <c r="A272" s="78">
        <v>39476</v>
      </c>
    </row>
    <row r="273" ht="11.25">
      <c r="A273" s="78">
        <v>39483</v>
      </c>
    </row>
    <row r="274" ht="11.25">
      <c r="A274" s="78">
        <v>39490</v>
      </c>
    </row>
    <row r="275" ht="11.25">
      <c r="A275" s="78">
        <v>39497</v>
      </c>
    </row>
    <row r="276" ht="11.25">
      <c r="A276" s="78">
        <v>39504</v>
      </c>
    </row>
    <row r="277" ht="11.25">
      <c r="A277" s="78">
        <v>39511</v>
      </c>
    </row>
    <row r="278" spans="1:2" ht="11.25">
      <c r="A278" s="78">
        <v>39518</v>
      </c>
      <c r="B278" s="67">
        <v>5</v>
      </c>
    </row>
    <row r="279" spans="1:3" ht="11.25">
      <c r="A279" s="78">
        <v>39525</v>
      </c>
      <c r="C279" s="67">
        <v>7</v>
      </c>
    </row>
    <row r="280" ht="11.25">
      <c r="A280" s="78">
        <v>39532</v>
      </c>
    </row>
    <row r="281" ht="11.25">
      <c r="A281" s="78">
        <v>39539</v>
      </c>
    </row>
    <row r="282" ht="11.25">
      <c r="A282" s="78">
        <v>39546</v>
      </c>
    </row>
    <row r="283" ht="12.75" customHeight="1">
      <c r="A283" s="78">
        <v>39553</v>
      </c>
    </row>
    <row r="284" ht="11.25">
      <c r="A284" s="78">
        <v>39560</v>
      </c>
    </row>
    <row r="285" ht="11.25">
      <c r="A285" s="78">
        <v>39567</v>
      </c>
    </row>
    <row r="286" ht="11.25">
      <c r="A286" s="78">
        <v>39574</v>
      </c>
    </row>
    <row r="287" ht="11.25">
      <c r="A287" s="78">
        <v>39581</v>
      </c>
    </row>
    <row r="288" ht="11.25">
      <c r="A288" s="78">
        <v>39588</v>
      </c>
    </row>
    <row r="289" ht="11.25">
      <c r="A289" s="78">
        <v>39595</v>
      </c>
    </row>
    <row r="290" spans="1:3" ht="11.25">
      <c r="A290" s="78">
        <v>39602</v>
      </c>
      <c r="C290" s="47">
        <v>10</v>
      </c>
    </row>
    <row r="291" ht="11.25">
      <c r="A291" s="78">
        <v>39609</v>
      </c>
    </row>
    <row r="292" spans="1:2" ht="11.25">
      <c r="A292" s="78">
        <v>39616</v>
      </c>
      <c r="B292" s="47">
        <v>10</v>
      </c>
    </row>
    <row r="293" ht="11.25">
      <c r="A293" s="78">
        <v>39623</v>
      </c>
    </row>
    <row r="294" ht="15" customHeight="1">
      <c r="A294" s="78">
        <v>39630</v>
      </c>
    </row>
    <row r="295" ht="15.75" customHeight="1">
      <c r="A295" s="78">
        <v>39637</v>
      </c>
    </row>
    <row r="296" ht="11.25">
      <c r="A296" s="78">
        <v>39644</v>
      </c>
    </row>
    <row r="297" ht="11.25">
      <c r="A297" s="78">
        <v>39651</v>
      </c>
    </row>
    <row r="298" ht="11.25">
      <c r="A298" s="78">
        <v>39658</v>
      </c>
    </row>
    <row r="299" ht="11.25">
      <c r="A299" s="78">
        <v>39665</v>
      </c>
    </row>
    <row r="300" ht="11.25">
      <c r="A300" s="78">
        <v>39672</v>
      </c>
    </row>
    <row r="301" ht="11.25">
      <c r="A301" s="78">
        <v>39679</v>
      </c>
    </row>
    <row r="302" spans="1:3" ht="11.25">
      <c r="A302" s="78">
        <v>39686</v>
      </c>
      <c r="C302" s="47">
        <v>12</v>
      </c>
    </row>
    <row r="303" ht="11.25">
      <c r="A303" s="78">
        <v>39693</v>
      </c>
    </row>
    <row r="304" ht="11.25">
      <c r="A304" s="78">
        <v>39700</v>
      </c>
    </row>
    <row r="305" ht="11.25">
      <c r="A305" s="78">
        <v>39707</v>
      </c>
    </row>
    <row r="306" ht="11.25">
      <c r="A306" s="78">
        <v>39714</v>
      </c>
    </row>
    <row r="307" ht="11.25">
      <c r="A307" s="78">
        <v>39721</v>
      </c>
    </row>
    <row r="308" spans="1:3" ht="11.25">
      <c r="A308" s="78">
        <v>39728</v>
      </c>
      <c r="C308" s="47">
        <v>14</v>
      </c>
    </row>
    <row r="309" spans="1:2" ht="11.25">
      <c r="A309" s="78">
        <v>39735</v>
      </c>
      <c r="B309" s="47">
        <v>7</v>
      </c>
    </row>
    <row r="310" ht="11.25">
      <c r="A310" s="78">
        <v>39742</v>
      </c>
    </row>
    <row r="311" ht="11.25">
      <c r="A311" s="78">
        <v>39749</v>
      </c>
    </row>
    <row r="312" ht="11.25">
      <c r="A312" s="78">
        <v>39756</v>
      </c>
    </row>
    <row r="313" ht="11.25">
      <c r="A313" s="78">
        <v>39763</v>
      </c>
    </row>
    <row r="314" ht="11.25">
      <c r="A314" s="78">
        <v>39770</v>
      </c>
    </row>
    <row r="315" ht="11.25">
      <c r="A315" s="78">
        <v>39777</v>
      </c>
    </row>
    <row r="316" spans="1:2" ht="11.25">
      <c r="A316" s="78">
        <v>39784</v>
      </c>
      <c r="B316" s="47">
        <v>15</v>
      </c>
    </row>
    <row r="317" ht="11.25">
      <c r="A317" s="78">
        <v>39791</v>
      </c>
    </row>
    <row r="318" ht="11.25">
      <c r="A318" s="78">
        <v>39798</v>
      </c>
    </row>
    <row r="319" ht="11.25">
      <c r="A319" s="78">
        <v>39805</v>
      </c>
    </row>
    <row r="320" ht="11.25">
      <c r="A320" s="78">
        <v>39812</v>
      </c>
    </row>
    <row r="321" ht="11.25">
      <c r="A321" s="78">
        <v>39819</v>
      </c>
    </row>
    <row r="322" ht="11.25">
      <c r="A322" s="78">
        <v>39826</v>
      </c>
    </row>
    <row r="323" ht="11.25">
      <c r="A323" s="78">
        <v>39833</v>
      </c>
    </row>
    <row r="324" ht="11.25">
      <c r="A324" s="78">
        <v>39840</v>
      </c>
    </row>
    <row r="325" ht="11.25">
      <c r="A325" s="78">
        <v>39847</v>
      </c>
    </row>
    <row r="326" ht="11.25">
      <c r="A326" s="78">
        <v>39854</v>
      </c>
    </row>
    <row r="327" ht="11.25">
      <c r="A327" s="78">
        <v>39861</v>
      </c>
    </row>
    <row r="328" ht="11.25">
      <c r="A328" s="78">
        <v>39868</v>
      </c>
    </row>
    <row r="329" ht="11.25">
      <c r="A329" s="78">
        <v>39875</v>
      </c>
    </row>
    <row r="330" ht="11.25">
      <c r="A330" s="78">
        <v>39882</v>
      </c>
    </row>
    <row r="331" ht="11.25">
      <c r="A331" s="78">
        <v>39889</v>
      </c>
    </row>
    <row r="332" spans="1:2" ht="11.25">
      <c r="A332" s="78">
        <v>39896</v>
      </c>
      <c r="B332" s="47">
        <v>0</v>
      </c>
    </row>
    <row r="333" spans="1:3" ht="11.25">
      <c r="A333" s="78">
        <v>39903</v>
      </c>
      <c r="C333" s="47">
        <v>17</v>
      </c>
    </row>
    <row r="334" ht="11.25" hidden="1">
      <c r="A334" s="63">
        <v>39910</v>
      </c>
    </row>
    <row r="335" ht="11.25" hidden="1">
      <c r="A335" s="63">
        <v>39917</v>
      </c>
    </row>
    <row r="336" ht="11.25" hidden="1">
      <c r="A336" s="63">
        <v>39924</v>
      </c>
    </row>
    <row r="337" ht="11.25" hidden="1">
      <c r="A337" s="63">
        <v>39931</v>
      </c>
    </row>
    <row r="338" ht="11.25" hidden="1">
      <c r="A338" s="63">
        <v>39938</v>
      </c>
    </row>
  </sheetData>
  <mergeCells count="1"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Emilsson </dc:creator>
  <cp:keywords/>
  <dc:description/>
  <cp:lastModifiedBy>Helga Guðmundsdóttir</cp:lastModifiedBy>
  <cp:lastPrinted>2009-04-29T13:29:57Z</cp:lastPrinted>
  <dcterms:created xsi:type="dcterms:W3CDTF">2005-05-17T16:21:56Z</dcterms:created>
  <dcterms:modified xsi:type="dcterms:W3CDTF">2009-08-07T13:40:10Z</dcterms:modified>
  <cp:category/>
  <cp:version/>
  <cp:contentType/>
  <cp:contentStatus/>
</cp:coreProperties>
</file>