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VII-1" sheetId="2" r:id="rId2"/>
    <sheet name="VII-2" sheetId="3" r:id="rId3"/>
    <sheet name="VII-3" sheetId="4" r:id="rId4"/>
    <sheet name="VII-4" sheetId="5" r:id="rId5"/>
    <sheet name="VII-5" sheetId="6" r:id="rId6"/>
    <sheet name="VII-6" sheetId="7" r:id="rId7"/>
    <sheet name="VII-7" sheetId="8" r:id="rId8"/>
    <sheet name="VII-8" sheetId="9" r:id="rId9"/>
    <sheet name="VII-9" sheetId="10" r:id="rId10"/>
    <sheet name="VII-10" sheetId="11" r:id="rId11"/>
    <sheet name="VII-11" sheetId="12" r:id="rId12"/>
    <sheet name="VII-12" sheetId="13" r:id="rId13"/>
    <sheet name="VII-13" sheetId="14" r:id="rId14"/>
    <sheet name="VII-14" sheetId="15" r:id="rId15"/>
    <sheet name="VII-15" sheetId="16" r:id="rId16"/>
    <sheet name="VII-16" sheetId="17" r:id="rId17"/>
    <sheet name="VII-17" sheetId="18" r:id="rId18"/>
    <sheet name="VII-18" sheetId="19" r:id="rId19"/>
    <sheet name="VII-19 - VII-22" sheetId="20" r:id="rId20"/>
    <sheet name="VII-23" sheetId="21" r:id="rId21"/>
    <sheet name="VII-24" sheetId="22" r:id="rId22"/>
    <sheet name="VII-25" sheetId="23" r:id="rId23"/>
    <sheet name="VII-26" sheetId="24" r:id="rId24"/>
    <sheet name="VII-27" sheetId="25" r:id="rId25"/>
    <sheet name="VII-28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0">#REF!</definedName>
    <definedName name="myndir">#REF!</definedName>
    <definedName name="velja" localSheetId="10">'[2]VII-1'!#REF!</definedName>
    <definedName name="velja">'VII-1'!#REF!</definedName>
  </definedNames>
  <calcPr fullCalcOnLoad="1"/>
</workbook>
</file>

<file path=xl/comments20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<sst xmlns="http://schemas.openxmlformats.org/spreadsheetml/2006/main" count="290" uniqueCount="198">
  <si>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</si>
  <si>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</si>
  <si>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</si>
  <si>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</si>
  <si>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</si>
  <si>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</si>
  <si>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</si>
  <si>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</si>
  <si>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</si>
  <si>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</si>
  <si>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</si>
  <si>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</si>
  <si>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</si>
  <si>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</si>
  <si>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</si>
  <si>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</si>
  <si>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</si>
  <si>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</si>
  <si>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</si>
  <si>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</si>
  <si>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</si>
  <si>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</si>
  <si>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</si>
  <si>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</si>
  <si>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</si>
  <si>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</si>
  <si>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</si>
  <si>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</si>
  <si>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</si>
  <si>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</si>
  <si>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</si>
  <si>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</si>
  <si>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</si>
  <si>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</si>
  <si>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</si>
  <si>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</si>
  <si>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</si>
  <si>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</si>
  <si>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</si>
  <si>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</si>
  <si>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</si>
  <si>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</si>
  <si>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</si>
  <si>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</si>
  <si>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</si>
  <si>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</si>
  <si>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</si>
  <si>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</si>
  <si>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</si>
  <si>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</si>
  <si>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</si>
  <si>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</si>
  <si>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</si>
  <si>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</si>
  <si>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</si>
  <si>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</si>
  <si>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</si>
  <si>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</si>
  <si>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</si>
  <si>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</si>
  <si>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</si>
  <si>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</si>
  <si>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</si>
  <si>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</si>
  <si>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</si>
  <si>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</si>
  <si>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</si>
  <si>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</si>
  <si>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</si>
  <si>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</si>
  <si>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</si>
  <si>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</si>
  <si>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</si>
  <si>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</si>
  <si>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</si>
  <si>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</si>
  <si>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</si>
  <si>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</si>
  <si>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</si>
  <si>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</si>
  <si>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</si>
  <si>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</si>
  <si>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</si>
  <si>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</si>
  <si>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</si>
  <si>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</si>
  <si>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</si>
  <si>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</si>
  <si>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</si>
  <si>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</si>
  <si>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</si>
  <si>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</si>
  <si>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</si>
  <si>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</si>
  <si>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</si>
  <si>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B.kr.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</si>
  <si>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</si>
  <si>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</si>
  <si>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</si>
  <si>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</si>
  <si>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</si>
  <si>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</si>
  <si>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</si>
  <si>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</si>
  <si>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</si>
  <si>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</si>
  <si>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</si>
  <si>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</si>
  <si>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</si>
  <si>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</si>
  <si>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</si>
  <si>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</si>
  <si>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</si>
  <si>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</si>
  <si>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</si>
  <si>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</si>
  <si>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</si>
  <si>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</si>
  <si>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</si>
  <si>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</si>
  <si>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</si>
  <si>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</si>
  <si>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</si>
  <si>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</si>
  <si>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</si>
  <si>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</si>
  <si>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</si>
  <si>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</si>
  <si>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</si>
  <si>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</si>
  <si>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</si>
  <si>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</si>
  <si>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</si>
  <si>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</si>
  <si>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</si>
  <si>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</si>
  <si>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</si>
  <si>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</si>
  <si>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</si>
  <si>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</si>
  <si>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</si>
  <si>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</si>
  <si>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</si>
  <si>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</si>
  <si>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</si>
  <si>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</si>
  <si>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</si>
  <si>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</si>
  <si>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</si>
  <si>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</si>
  <si>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</si>
  <si>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</si>
  <si>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</si>
  <si>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</si>
  <si>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</si>
  <si>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</si>
  <si>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</si>
  <si>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</si>
  <si>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</si>
  <si>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Latest: December 16th</t>
  </si>
  <si>
    <t>Latest: December 10th</t>
  </si>
  <si>
    <t>Daily data, latest December 16th</t>
  </si>
  <si>
    <t>Latest: January 28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</si>
  <si>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</si>
  <si>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</si>
  <si>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</si>
  <si>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</si>
  <si>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</si>
  <si>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</si>
  <si>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</si>
  <si>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</si>
  <si>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Latest: January 27th</t>
  </si>
  <si>
    <t>Latest: January 23th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</si>
  <si>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</si>
  <si>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</si>
  <si>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</si>
  <si>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</si>
  <si>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</si>
  <si>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</si>
  <si>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</si>
  <si>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</si>
  <si>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</si>
  <si>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</si>
  <si>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</si>
  <si>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</si>
  <si>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</si>
  <si>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</si>
  <si>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Latest: January 23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</si>
  <si>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</si>
  <si>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</si>
  <si>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</si>
  <si>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</si>
  <si>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</si>
  <si>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</si>
  <si>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</si>
  <si>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</si>
  <si>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January 23th, 2009</t>
  </si>
  <si>
    <t>Latest: January 22th</t>
  </si>
</sst>
</file>

<file path=xl/styles.xml><?xml version="1.0" encoding="utf-8"?>
<styleSheet xmlns="http://schemas.openxmlformats.org/spreadsheetml/2006/main">
  <numFmts count="6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</numFmts>
  <fonts count="24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b/>
      <sz val="8"/>
      <name val="Arial"/>
      <family val="2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8" fillId="2" borderId="0" applyNumberFormat="0" applyBorder="0" applyProtection="0">
      <alignment horizontal="right"/>
    </xf>
    <xf numFmtId="0" fontId="18" fillId="2" borderId="0" applyNumberFormat="0" applyBorder="0" applyProtection="0">
      <alignment horizontal="left"/>
    </xf>
    <xf numFmtId="0" fontId="18" fillId="0" borderId="0" applyNumberFormat="0" applyFill="0" applyBorder="0" applyProtection="0">
      <alignment horizontal="left"/>
    </xf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3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180" fontId="1" fillId="0" borderId="0" xfId="0" applyNumberFormat="1" applyFont="1" applyBorder="1" applyAlignment="1">
      <alignment horizontal="right" wrapText="1"/>
    </xf>
    <xf numFmtId="2" fontId="1" fillId="0" borderId="0" xfId="21" applyNumberFormat="1" applyFont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7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0" fontId="1" fillId="0" borderId="3" xfId="0" applyFont="1" applyBorder="1" applyAlignment="1">
      <alignment/>
    </xf>
    <xf numFmtId="0" fontId="1" fillId="0" borderId="3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2" fontId="1" fillId="0" borderId="0" xfId="22" applyNumberFormat="1" applyFont="1" applyFill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170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2" fontId="1" fillId="0" borderId="0" xfId="21" applyNumberFormat="1" applyFont="1" applyFill="1">
      <alignment/>
      <protection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2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23" fontId="2" fillId="0" borderId="0" xfId="23" applyNumberFormat="1" applyFont="1">
      <alignment/>
      <protection/>
    </xf>
    <xf numFmtId="174" fontId="1" fillId="0" borderId="0" xfId="23" applyNumberFormat="1" applyFont="1" applyFill="1">
      <alignment/>
      <protection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/>
    </xf>
    <xf numFmtId="0" fontId="20" fillId="0" borderId="0" xfId="21" applyFont="1" applyFill="1" applyAlignment="1">
      <alignment wrapText="1"/>
      <protection/>
    </xf>
    <xf numFmtId="4" fontId="21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220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3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FAME Persistence2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14</v>
      </c>
    </row>
    <row r="2" spans="1:5" ht="15">
      <c r="A2" s="51" t="s">
        <v>92</v>
      </c>
      <c r="B2" t="s">
        <v>88</v>
      </c>
      <c r="D2" t="s">
        <v>147</v>
      </c>
      <c r="E2" s="76">
        <v>0</v>
      </c>
    </row>
    <row r="3" spans="1:5" ht="15">
      <c r="A3" s="51" t="s">
        <v>98</v>
      </c>
      <c r="B3" t="s">
        <v>88</v>
      </c>
      <c r="D3" t="s">
        <v>147</v>
      </c>
      <c r="E3" s="76">
        <v>0</v>
      </c>
    </row>
    <row r="4" spans="1:5" ht="15">
      <c r="A4" s="51" t="s">
        <v>98</v>
      </c>
      <c r="B4" t="s">
        <v>99</v>
      </c>
      <c r="D4" t="s">
        <v>147</v>
      </c>
      <c r="E4" s="76">
        <v>0</v>
      </c>
    </row>
    <row r="5" spans="1:5" ht="15">
      <c r="A5" s="51" t="s">
        <v>120</v>
      </c>
      <c r="B5" t="s">
        <v>100</v>
      </c>
      <c r="D5" t="s">
        <v>147</v>
      </c>
      <c r="E5" s="76">
        <v>0</v>
      </c>
    </row>
    <row r="6" spans="1:5" ht="15">
      <c r="A6" s="51" t="s">
        <v>120</v>
      </c>
      <c r="B6" t="s">
        <v>101</v>
      </c>
      <c r="D6" t="s">
        <v>147</v>
      </c>
      <c r="E6" s="76">
        <v>0</v>
      </c>
    </row>
    <row r="7" spans="1:5" ht="15">
      <c r="A7" s="51" t="s">
        <v>120</v>
      </c>
      <c r="B7" t="s">
        <v>102</v>
      </c>
      <c r="D7" t="s">
        <v>147</v>
      </c>
      <c r="E7" s="76">
        <v>0</v>
      </c>
    </row>
    <row r="8" spans="1:5" ht="15">
      <c r="A8" s="51" t="s">
        <v>120</v>
      </c>
      <c r="B8" t="s">
        <v>103</v>
      </c>
      <c r="D8" t="s">
        <v>147</v>
      </c>
      <c r="E8" s="76">
        <v>0</v>
      </c>
    </row>
    <row r="9" spans="1:5" ht="15">
      <c r="A9" s="51" t="s">
        <v>120</v>
      </c>
      <c r="B9" t="s">
        <v>104</v>
      </c>
      <c r="D9" t="s">
        <v>147</v>
      </c>
      <c r="E9" s="76">
        <v>0</v>
      </c>
    </row>
    <row r="10" spans="1:5" ht="15">
      <c r="A10" s="51" t="s">
        <v>121</v>
      </c>
      <c r="B10" t="s">
        <v>151</v>
      </c>
      <c r="D10" t="s">
        <v>147</v>
      </c>
      <c r="E10" s="76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E94"/>
  <sheetViews>
    <sheetView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0" customWidth="1"/>
    <col min="2" max="2" width="10.421875" style="23" customWidth="1"/>
    <col min="3" max="3" width="15.140625" style="23" customWidth="1"/>
    <col min="4" max="16384" width="9.140625" style="10" customWidth="1"/>
  </cols>
  <sheetData>
    <row r="1" ht="11.25">
      <c r="A1" s="1" t="s">
        <v>15</v>
      </c>
    </row>
    <row r="2" ht="11.25" customHeight="1">
      <c r="A2" s="12" t="s">
        <v>47</v>
      </c>
    </row>
    <row r="3" ht="11.25" customHeight="1">
      <c r="A3" s="8" t="s">
        <v>155</v>
      </c>
    </row>
    <row r="4" spans="1:5" ht="11.25" customHeight="1">
      <c r="A4" s="8" t="s">
        <v>63</v>
      </c>
      <c r="B4" s="37"/>
      <c r="C4" s="37"/>
      <c r="D4" s="36"/>
      <c r="E4" s="36"/>
    </row>
    <row r="5" spans="1:5" ht="11.25" customHeight="1">
      <c r="A5" s="8" t="s">
        <v>19</v>
      </c>
      <c r="B5" s="37"/>
      <c r="C5" s="37"/>
      <c r="D5" s="36"/>
      <c r="E5" s="36"/>
    </row>
    <row r="6" spans="1:5" ht="11.25" customHeight="1">
      <c r="A6" s="8" t="s">
        <v>19</v>
      </c>
      <c r="B6" s="37"/>
      <c r="C6" s="37"/>
      <c r="D6" s="36"/>
      <c r="E6" s="36"/>
    </row>
    <row r="7" spans="1:5" ht="11.25" customHeight="1">
      <c r="A7" s="35"/>
      <c r="B7" s="37"/>
      <c r="C7" s="37"/>
      <c r="D7" s="36"/>
      <c r="E7" s="36"/>
    </row>
    <row r="8" spans="2:5" ht="25.5" customHeight="1">
      <c r="B8" s="98" t="s">
        <v>62</v>
      </c>
      <c r="C8" s="98" t="s">
        <v>156</v>
      </c>
      <c r="D8" s="36"/>
      <c r="E8" s="36"/>
    </row>
    <row r="9" spans="1:3" ht="15" customHeight="1">
      <c r="A9" s="99">
        <v>37257</v>
      </c>
      <c r="B9" s="100">
        <v>6.9</v>
      </c>
      <c r="C9" s="100">
        <v>89.6</v>
      </c>
    </row>
    <row r="10" spans="1:3" ht="11.25">
      <c r="A10" s="99">
        <v>37288</v>
      </c>
      <c r="B10" s="100">
        <v>30.2</v>
      </c>
      <c r="C10" s="100">
        <v>62.6</v>
      </c>
    </row>
    <row r="11" spans="1:3" ht="11.25">
      <c r="A11" s="99">
        <v>37316</v>
      </c>
      <c r="B11" s="100">
        <v>34.1</v>
      </c>
      <c r="C11" s="100">
        <v>44.3</v>
      </c>
    </row>
    <row r="12" spans="1:3" ht="11.25">
      <c r="A12" s="99">
        <v>37347</v>
      </c>
      <c r="B12" s="100">
        <v>26.9</v>
      </c>
      <c r="C12" s="100">
        <v>44.9</v>
      </c>
    </row>
    <row r="13" spans="1:3" ht="11.25">
      <c r="A13" s="99">
        <v>37377</v>
      </c>
      <c r="B13" s="100">
        <v>21.3</v>
      </c>
      <c r="C13" s="100">
        <v>27.6</v>
      </c>
    </row>
    <row r="14" spans="1:3" ht="11.25">
      <c r="A14" s="99">
        <v>37408</v>
      </c>
      <c r="B14" s="100">
        <v>22.4</v>
      </c>
      <c r="C14" s="100">
        <v>22.3</v>
      </c>
    </row>
    <row r="15" spans="1:3" ht="11.25">
      <c r="A15" s="99">
        <v>37438</v>
      </c>
      <c r="B15" s="100">
        <v>26.8</v>
      </c>
      <c r="C15" s="100">
        <v>1.1</v>
      </c>
    </row>
    <row r="16" spans="1:3" ht="11.25">
      <c r="A16" s="99">
        <v>37469</v>
      </c>
      <c r="B16" s="100">
        <v>16.7</v>
      </c>
      <c r="C16" s="100">
        <v>11.4</v>
      </c>
    </row>
    <row r="17" spans="1:3" ht="11.25">
      <c r="A17" s="99">
        <v>37500</v>
      </c>
      <c r="B17" s="100">
        <v>17</v>
      </c>
      <c r="C17" s="100">
        <v>11</v>
      </c>
    </row>
    <row r="18" spans="1:3" ht="11.25">
      <c r="A18" s="99">
        <v>37530</v>
      </c>
      <c r="B18" s="100">
        <v>18.8</v>
      </c>
      <c r="C18" s="100">
        <v>39.4</v>
      </c>
    </row>
    <row r="19" spans="1:3" ht="11.25">
      <c r="A19" s="99">
        <v>37561</v>
      </c>
      <c r="B19" s="100">
        <v>24.1</v>
      </c>
      <c r="C19" s="100">
        <v>48.1</v>
      </c>
    </row>
    <row r="20" spans="1:3" ht="11.25">
      <c r="A20" s="99">
        <v>37591</v>
      </c>
      <c r="B20" s="100">
        <v>19.9</v>
      </c>
      <c r="C20" s="100">
        <v>45.7</v>
      </c>
    </row>
    <row r="21" spans="1:3" ht="15" customHeight="1">
      <c r="A21" s="99">
        <v>37622</v>
      </c>
      <c r="B21" s="100">
        <v>21.4</v>
      </c>
      <c r="C21" s="100">
        <v>31.4</v>
      </c>
    </row>
    <row r="22" spans="1:3" ht="11.25">
      <c r="A22" s="99">
        <v>37653</v>
      </c>
      <c r="B22" s="100">
        <v>11.1</v>
      </c>
      <c r="C22" s="100">
        <v>5.3</v>
      </c>
    </row>
    <row r="23" spans="1:3" ht="11.25">
      <c r="A23" s="99">
        <v>37681</v>
      </c>
      <c r="B23" s="100">
        <v>6.3</v>
      </c>
      <c r="C23" s="100">
        <v>-6.7</v>
      </c>
    </row>
    <row r="24" spans="1:3" ht="11.25">
      <c r="A24" s="99">
        <v>37712</v>
      </c>
      <c r="B24" s="100">
        <v>-5.6</v>
      </c>
      <c r="C24" s="100">
        <v>-5.3</v>
      </c>
    </row>
    <row r="25" spans="1:3" ht="11.25">
      <c r="A25" s="99">
        <v>37742</v>
      </c>
      <c r="B25" s="100">
        <v>-7.5</v>
      </c>
      <c r="C25" s="100">
        <v>6.8</v>
      </c>
    </row>
    <row r="26" spans="1:3" ht="11.25">
      <c r="A26" s="99">
        <v>37773</v>
      </c>
      <c r="B26" s="100">
        <v>-8.8</v>
      </c>
      <c r="C26" s="100">
        <v>7.9</v>
      </c>
    </row>
    <row r="27" spans="1:3" ht="11.25">
      <c r="A27" s="99">
        <v>37803</v>
      </c>
      <c r="B27" s="100">
        <v>-3.7</v>
      </c>
      <c r="C27" s="100">
        <v>0.4</v>
      </c>
    </row>
    <row r="28" spans="1:3" ht="11.25">
      <c r="A28" s="99">
        <v>37834</v>
      </c>
      <c r="B28" s="100">
        <v>-0.5</v>
      </c>
      <c r="C28" s="100">
        <v>-18.5</v>
      </c>
    </row>
    <row r="29" spans="1:3" ht="11.25">
      <c r="A29" s="99">
        <v>37865</v>
      </c>
      <c r="B29" s="100">
        <v>-0.1</v>
      </c>
      <c r="C29" s="100">
        <v>-11.7</v>
      </c>
    </row>
    <row r="30" spans="1:3" ht="11.25">
      <c r="A30" s="99">
        <v>37895</v>
      </c>
      <c r="B30" s="100">
        <v>-8.3</v>
      </c>
      <c r="C30" s="100">
        <v>-38.5</v>
      </c>
    </row>
    <row r="31" spans="1:3" ht="11.25">
      <c r="A31" s="99">
        <v>37926</v>
      </c>
      <c r="B31" s="100">
        <v>-16.6</v>
      </c>
      <c r="C31" s="100">
        <v>-51.4</v>
      </c>
    </row>
    <row r="32" spans="1:3" ht="11.25">
      <c r="A32" s="99">
        <v>37956</v>
      </c>
      <c r="B32" s="100">
        <v>-20.5</v>
      </c>
      <c r="C32" s="100">
        <v>-66</v>
      </c>
    </row>
    <row r="33" spans="1:3" ht="15" customHeight="1">
      <c r="A33" s="99">
        <v>37987</v>
      </c>
      <c r="B33" s="100">
        <v>-25.3</v>
      </c>
      <c r="C33" s="100">
        <v>-66.4</v>
      </c>
    </row>
    <row r="34" spans="1:3" ht="11.25">
      <c r="A34" s="99">
        <v>38018</v>
      </c>
      <c r="B34" s="100">
        <v>-24.1</v>
      </c>
      <c r="C34" s="100">
        <v>-53.1</v>
      </c>
    </row>
    <row r="35" spans="1:3" ht="11.25">
      <c r="A35" s="99">
        <v>38047</v>
      </c>
      <c r="B35" s="100">
        <v>-22.6</v>
      </c>
      <c r="C35" s="100">
        <v>-52.3</v>
      </c>
    </row>
    <row r="36" spans="1:3" ht="11.25">
      <c r="A36" s="99">
        <v>38078</v>
      </c>
      <c r="B36" s="100">
        <v>-22.6</v>
      </c>
      <c r="C36" s="100">
        <v>-53.5</v>
      </c>
    </row>
    <row r="37" spans="1:3" ht="11.25">
      <c r="A37" s="99">
        <v>38108</v>
      </c>
      <c r="B37" s="100">
        <v>-16.8</v>
      </c>
      <c r="C37" s="100">
        <v>-67.6</v>
      </c>
    </row>
    <row r="38" spans="1:3" ht="11.25">
      <c r="A38" s="99">
        <v>38139</v>
      </c>
      <c r="B38" s="100">
        <v>-5.3</v>
      </c>
      <c r="C38" s="100">
        <v>-57.2</v>
      </c>
    </row>
    <row r="39" spans="1:3" ht="11.25">
      <c r="A39" s="99">
        <v>38169</v>
      </c>
      <c r="B39" s="100">
        <v>-1.4</v>
      </c>
      <c r="C39" s="100">
        <v>-28.9</v>
      </c>
    </row>
    <row r="40" spans="1:3" ht="11.25">
      <c r="A40" s="99">
        <v>38200</v>
      </c>
      <c r="B40" s="100">
        <v>-0.1</v>
      </c>
      <c r="C40" s="100">
        <v>-5.3</v>
      </c>
    </row>
    <row r="41" spans="1:3" ht="11.25">
      <c r="A41" s="99">
        <v>38231</v>
      </c>
      <c r="B41" s="100">
        <v>-7.1</v>
      </c>
      <c r="C41" s="100">
        <v>-15</v>
      </c>
    </row>
    <row r="42" spans="1:3" ht="11.25">
      <c r="A42" s="99">
        <v>38261</v>
      </c>
      <c r="B42" s="100">
        <v>1.1</v>
      </c>
      <c r="C42" s="100">
        <v>-12.1</v>
      </c>
    </row>
    <row r="43" spans="1:3" ht="11.25">
      <c r="A43" s="99">
        <v>38292</v>
      </c>
      <c r="B43" s="100">
        <v>22.3</v>
      </c>
      <c r="C43" s="100">
        <v>23.6</v>
      </c>
    </row>
    <row r="44" spans="1:3" ht="11.25">
      <c r="A44" s="99">
        <v>38322</v>
      </c>
      <c r="B44" s="100">
        <v>23.5</v>
      </c>
      <c r="C44" s="100">
        <v>100.8</v>
      </c>
    </row>
    <row r="45" spans="1:3" ht="15" customHeight="1">
      <c r="A45" s="99">
        <v>38353</v>
      </c>
      <c r="B45" s="100">
        <v>16.5</v>
      </c>
      <c r="C45" s="100">
        <v>98</v>
      </c>
    </row>
    <row r="46" spans="1:3" ht="11.25">
      <c r="A46" s="99">
        <v>38384</v>
      </c>
      <c r="B46" s="100">
        <v>1.2</v>
      </c>
      <c r="C46" s="100">
        <v>44.8</v>
      </c>
    </row>
    <row r="47" spans="1:3" ht="11.25">
      <c r="A47" s="99">
        <v>38412</v>
      </c>
      <c r="B47" s="100">
        <v>-8.9</v>
      </c>
      <c r="C47" s="100">
        <v>35.7</v>
      </c>
    </row>
    <row r="48" spans="1:3" ht="11.25">
      <c r="A48" s="99">
        <v>38443</v>
      </c>
      <c r="B48" s="100">
        <v>9</v>
      </c>
      <c r="C48" s="100">
        <v>35</v>
      </c>
    </row>
    <row r="49" spans="1:3" ht="11.25">
      <c r="A49" s="99">
        <v>38473</v>
      </c>
      <c r="B49" s="100">
        <v>16.7</v>
      </c>
      <c r="C49" s="100">
        <v>75.1</v>
      </c>
    </row>
    <row r="50" spans="1:3" ht="11.25">
      <c r="A50" s="99">
        <v>38504</v>
      </c>
      <c r="B50" s="100">
        <v>14</v>
      </c>
      <c r="C50" s="100">
        <v>49.5</v>
      </c>
    </row>
    <row r="51" spans="1:3" ht="11.25">
      <c r="A51" s="99">
        <v>38534</v>
      </c>
      <c r="B51" s="100">
        <v>-1.2</v>
      </c>
      <c r="C51" s="100">
        <v>20.9</v>
      </c>
    </row>
    <row r="52" spans="1:3" ht="11.25">
      <c r="A52" s="99">
        <v>38565</v>
      </c>
      <c r="B52" s="100">
        <v>-12.5</v>
      </c>
      <c r="C52" s="100">
        <v>21.1</v>
      </c>
    </row>
    <row r="53" spans="1:3" ht="11.25">
      <c r="A53" s="99">
        <v>38596</v>
      </c>
      <c r="B53" s="100">
        <v>-7.6</v>
      </c>
      <c r="C53" s="100">
        <v>71.2</v>
      </c>
    </row>
    <row r="54" spans="1:3" ht="11.25">
      <c r="A54" s="99">
        <v>38626</v>
      </c>
      <c r="B54" s="100">
        <v>1.5</v>
      </c>
      <c r="C54" s="100">
        <v>152.9</v>
      </c>
    </row>
    <row r="55" spans="1:3" ht="11.25">
      <c r="A55" s="99">
        <v>38657</v>
      </c>
      <c r="B55" s="100">
        <v>10.6</v>
      </c>
      <c r="C55" s="100">
        <v>149.7</v>
      </c>
    </row>
    <row r="56" spans="1:3" ht="11.25">
      <c r="A56" s="99">
        <v>38687</v>
      </c>
      <c r="B56" s="100">
        <v>12.2</v>
      </c>
      <c r="C56" s="100">
        <v>126.7</v>
      </c>
    </row>
    <row r="57" spans="1:3" ht="15" customHeight="1">
      <c r="A57" s="99">
        <v>38718</v>
      </c>
      <c r="B57" s="100">
        <v>18.7</v>
      </c>
      <c r="C57" s="100">
        <v>151.6</v>
      </c>
    </row>
    <row r="58" spans="1:3" ht="11.25">
      <c r="A58" s="99">
        <v>38749</v>
      </c>
      <c r="B58" s="100">
        <v>39</v>
      </c>
      <c r="C58" s="100">
        <v>216.9</v>
      </c>
    </row>
    <row r="59" spans="1:3" ht="11.25">
      <c r="A59" s="99">
        <v>38777</v>
      </c>
      <c r="B59" s="100">
        <v>64.4</v>
      </c>
      <c r="C59" s="100">
        <v>298.3</v>
      </c>
    </row>
    <row r="60" spans="1:3" ht="11.25">
      <c r="A60" s="99">
        <v>38808</v>
      </c>
      <c r="B60" s="100">
        <v>64.2</v>
      </c>
      <c r="C60" s="100">
        <v>317.3</v>
      </c>
    </row>
    <row r="61" spans="1:3" ht="11.25">
      <c r="A61" s="99">
        <v>38838</v>
      </c>
      <c r="B61" s="100">
        <v>35.1</v>
      </c>
      <c r="C61" s="100">
        <v>338.3</v>
      </c>
    </row>
    <row r="62" spans="1:3" ht="11.25">
      <c r="A62" s="99">
        <v>38869</v>
      </c>
      <c r="B62" s="100">
        <v>28.9</v>
      </c>
      <c r="C62" s="100">
        <v>265.2</v>
      </c>
    </row>
    <row r="63" spans="1:3" ht="11.25">
      <c r="A63" s="99">
        <v>38899</v>
      </c>
      <c r="B63" s="100">
        <v>30</v>
      </c>
      <c r="C63" s="100">
        <v>260.2</v>
      </c>
    </row>
    <row r="64" spans="1:3" ht="11.25">
      <c r="A64" s="99">
        <v>38930</v>
      </c>
      <c r="B64" s="100">
        <v>39.4</v>
      </c>
      <c r="C64" s="100">
        <v>240.5</v>
      </c>
    </row>
    <row r="65" spans="1:3" ht="11.25">
      <c r="A65" s="99">
        <v>38961</v>
      </c>
      <c r="B65" s="100">
        <v>48.4</v>
      </c>
      <c r="C65" s="100">
        <v>186.6</v>
      </c>
    </row>
    <row r="66" spans="1:3" ht="11.25">
      <c r="A66" s="99">
        <v>38991</v>
      </c>
      <c r="B66" s="100">
        <v>43.5</v>
      </c>
      <c r="C66" s="100">
        <v>116.4</v>
      </c>
    </row>
    <row r="67" spans="1:3" ht="11.25">
      <c r="A67" s="99">
        <v>39022</v>
      </c>
      <c r="B67" s="100">
        <v>39.4</v>
      </c>
      <c r="C67" s="100">
        <v>79.6</v>
      </c>
    </row>
    <row r="68" spans="1:3" ht="11.25">
      <c r="A68" s="99">
        <v>39052</v>
      </c>
      <c r="B68" s="100">
        <v>31.5</v>
      </c>
      <c r="C68" s="100">
        <v>73.5</v>
      </c>
    </row>
    <row r="69" spans="1:3" ht="15" customHeight="1">
      <c r="A69" s="99">
        <v>39083</v>
      </c>
      <c r="B69" s="100">
        <v>33.7</v>
      </c>
      <c r="C69" s="100">
        <v>48.5</v>
      </c>
    </row>
    <row r="70" spans="1:3" ht="11.25">
      <c r="A70" s="99">
        <v>39114</v>
      </c>
      <c r="B70" s="100">
        <v>18.1</v>
      </c>
      <c r="C70" s="100">
        <v>44.1</v>
      </c>
    </row>
    <row r="71" spans="1:3" ht="11.25">
      <c r="A71" s="99">
        <v>39142</v>
      </c>
      <c r="B71" s="100">
        <v>41</v>
      </c>
      <c r="C71" s="100">
        <v>36.2</v>
      </c>
    </row>
    <row r="72" spans="1:3" ht="11.25">
      <c r="A72" s="99">
        <v>39173</v>
      </c>
      <c r="B72" s="100">
        <v>35.9</v>
      </c>
      <c r="C72" s="100">
        <v>65.3</v>
      </c>
    </row>
    <row r="73" spans="1:3" ht="11.25">
      <c r="A73" s="99">
        <v>39203</v>
      </c>
      <c r="B73" s="100">
        <v>57.5</v>
      </c>
      <c r="C73" s="100">
        <v>68.2</v>
      </c>
    </row>
    <row r="74" spans="1:3" ht="11.25">
      <c r="A74" s="99">
        <v>39234</v>
      </c>
      <c r="B74" s="100">
        <v>41</v>
      </c>
      <c r="C74" s="100">
        <v>80.1</v>
      </c>
    </row>
    <row r="75" spans="1:3" ht="11.25">
      <c r="A75" s="99">
        <v>39264</v>
      </c>
      <c r="B75" s="100">
        <v>52</v>
      </c>
      <c r="C75" s="100">
        <v>69.5</v>
      </c>
    </row>
    <row r="76" spans="1:3" ht="11.25">
      <c r="A76" s="99">
        <v>39295</v>
      </c>
      <c r="B76" s="100">
        <v>96.2</v>
      </c>
      <c r="C76" s="100">
        <v>68.1</v>
      </c>
    </row>
    <row r="77" spans="1:3" ht="11.25">
      <c r="A77" s="99">
        <v>39326</v>
      </c>
      <c r="B77" s="100">
        <v>97.6</v>
      </c>
      <c r="C77" s="100">
        <v>81.3</v>
      </c>
    </row>
    <row r="78" spans="1:3" ht="11.25">
      <c r="A78" s="99">
        <v>39356</v>
      </c>
      <c r="B78" s="100">
        <v>103.2</v>
      </c>
      <c r="C78" s="100">
        <v>85.4</v>
      </c>
    </row>
    <row r="79" spans="1:3" ht="11.25">
      <c r="A79" s="99">
        <v>39387</v>
      </c>
      <c r="B79" s="100">
        <v>108.1</v>
      </c>
      <c r="C79" s="100">
        <v>92.4</v>
      </c>
    </row>
    <row r="80" spans="1:3" ht="11.25">
      <c r="A80" s="99">
        <v>39417</v>
      </c>
      <c r="B80" s="100">
        <v>103.8</v>
      </c>
      <c r="C80" s="100">
        <v>83.1</v>
      </c>
    </row>
    <row r="81" spans="1:3" ht="15" customHeight="1">
      <c r="A81" s="99">
        <v>39448</v>
      </c>
      <c r="B81" s="100">
        <v>104.9</v>
      </c>
      <c r="C81" s="100">
        <v>102.9</v>
      </c>
    </row>
    <row r="82" spans="1:3" ht="11.25">
      <c r="A82" s="99">
        <v>39479</v>
      </c>
      <c r="B82" s="100">
        <v>113.4</v>
      </c>
      <c r="C82" s="100">
        <v>99.6</v>
      </c>
    </row>
    <row r="83" spans="1:3" ht="11.25">
      <c r="A83" s="99">
        <v>39508</v>
      </c>
      <c r="B83" s="100">
        <v>153.9</v>
      </c>
      <c r="C83" s="100">
        <v>110.1</v>
      </c>
    </row>
    <row r="84" spans="1:3" ht="11.25">
      <c r="A84" s="99">
        <v>39539</v>
      </c>
      <c r="B84" s="100">
        <v>179.79</v>
      </c>
      <c r="C84" s="100">
        <v>106.19</v>
      </c>
    </row>
    <row r="85" spans="1:3" ht="11.25">
      <c r="A85" s="99">
        <v>39569</v>
      </c>
      <c r="B85" s="100">
        <v>152.63</v>
      </c>
      <c r="C85" s="100">
        <v>122.12</v>
      </c>
    </row>
    <row r="86" spans="1:3" ht="11.25">
      <c r="A86" s="99">
        <v>39600</v>
      </c>
      <c r="B86" s="100">
        <v>145.46</v>
      </c>
      <c r="C86" s="100">
        <v>122.04</v>
      </c>
    </row>
    <row r="87" spans="1:3" ht="11.25">
      <c r="A87" s="99">
        <v>39630</v>
      </c>
      <c r="B87" s="100">
        <v>155.7</v>
      </c>
      <c r="C87" s="100">
        <v>120</v>
      </c>
    </row>
    <row r="88" spans="1:3" ht="11.25">
      <c r="A88" s="99">
        <v>39661</v>
      </c>
      <c r="B88" s="100">
        <v>148.7</v>
      </c>
      <c r="C88" s="100">
        <v>114.9</v>
      </c>
    </row>
    <row r="89" spans="1:3" ht="11.25">
      <c r="A89" s="99">
        <v>39692</v>
      </c>
      <c r="B89" s="100">
        <v>191.9</v>
      </c>
      <c r="C89" s="100">
        <v>111.1</v>
      </c>
    </row>
    <row r="90" spans="1:3" ht="11.25">
      <c r="A90" s="99">
        <v>39722</v>
      </c>
      <c r="B90" s="100">
        <v>223.96</v>
      </c>
      <c r="C90" s="100">
        <v>83.22</v>
      </c>
    </row>
    <row r="91" spans="1:3" ht="11.25">
      <c r="A91" s="99">
        <v>39753</v>
      </c>
      <c r="B91" s="100">
        <v>219.54</v>
      </c>
      <c r="C91" s="100">
        <v>56.61</v>
      </c>
    </row>
    <row r="92" spans="1:3" ht="11.25">
      <c r="A92" s="99">
        <v>39783</v>
      </c>
      <c r="B92" s="100"/>
      <c r="C92" s="100">
        <v>22.14</v>
      </c>
    </row>
    <row r="93" spans="1:4" ht="11.25">
      <c r="A93" s="99">
        <v>39814</v>
      </c>
      <c r="B93" s="100"/>
      <c r="C93" s="100">
        <v>-2.46</v>
      </c>
      <c r="D93" s="10" t="s">
        <v>162</v>
      </c>
    </row>
    <row r="94" spans="2:3" ht="11.25">
      <c r="B94" s="100"/>
      <c r="C94" s="10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F57"/>
  <sheetViews>
    <sheetView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4.00390625" style="7" customWidth="1"/>
    <col min="3" max="3" width="9.8515625" style="7" customWidth="1"/>
    <col min="4" max="4" width="12.28125" style="8" customWidth="1"/>
    <col min="5" max="5" width="7.28125" style="8" customWidth="1"/>
    <col min="6" max="16384" width="9.140625" style="8" customWidth="1"/>
  </cols>
  <sheetData>
    <row r="1" ht="11.25">
      <c r="A1" s="1" t="s">
        <v>15</v>
      </c>
    </row>
    <row r="2" ht="11.25" customHeight="1">
      <c r="A2" s="12" t="s">
        <v>98</v>
      </c>
    </row>
    <row r="3" ht="11.25" customHeight="1">
      <c r="A3" s="8" t="s">
        <v>168</v>
      </c>
    </row>
    <row r="4" ht="11.25" customHeight="1">
      <c r="A4" s="8" t="s">
        <v>169</v>
      </c>
    </row>
    <row r="5" ht="11.25" customHeight="1">
      <c r="A5" s="8" t="s">
        <v>163</v>
      </c>
    </row>
    <row r="6" ht="11.25" customHeight="1">
      <c r="A6" s="86"/>
    </row>
    <row r="7" spans="2:5" ht="23.25" customHeight="1">
      <c r="B7" s="179" t="s">
        <v>164</v>
      </c>
      <c r="C7" s="179" t="s">
        <v>165</v>
      </c>
      <c r="D7" s="179" t="s">
        <v>166</v>
      </c>
      <c r="E7" s="179" t="s">
        <v>167</v>
      </c>
    </row>
    <row r="8" spans="1:6" ht="15" customHeight="1">
      <c r="A8" s="177">
        <v>38353</v>
      </c>
      <c r="B8" s="100">
        <v>11.24</v>
      </c>
      <c r="C8" s="100">
        <v>9.77</v>
      </c>
      <c r="D8" s="178">
        <v>12.68</v>
      </c>
      <c r="E8" s="178">
        <v>0</v>
      </c>
      <c r="F8" s="178"/>
    </row>
    <row r="9" spans="1:6" ht="11.25">
      <c r="A9" s="177">
        <v>38384</v>
      </c>
      <c r="B9" s="100">
        <v>11.09</v>
      </c>
      <c r="C9" s="100">
        <v>13.03</v>
      </c>
      <c r="D9" s="178">
        <v>2.88</v>
      </c>
      <c r="E9" s="178">
        <v>0</v>
      </c>
      <c r="F9" s="178"/>
    </row>
    <row r="10" spans="1:6" ht="11.25">
      <c r="A10" s="177">
        <v>38412</v>
      </c>
      <c r="B10" s="100">
        <v>11.38</v>
      </c>
      <c r="C10" s="100">
        <v>11.05</v>
      </c>
      <c r="D10" s="178">
        <v>7.89</v>
      </c>
      <c r="E10" s="178">
        <v>0</v>
      </c>
      <c r="F10" s="178"/>
    </row>
    <row r="11" spans="1:6" ht="11.25">
      <c r="A11" s="177">
        <v>38443</v>
      </c>
      <c r="B11" s="100">
        <v>11.47</v>
      </c>
      <c r="C11" s="100">
        <v>7.2</v>
      </c>
      <c r="D11" s="178">
        <v>7.37</v>
      </c>
      <c r="E11" s="178">
        <v>0</v>
      </c>
      <c r="F11" s="178"/>
    </row>
    <row r="12" spans="1:6" ht="11.25">
      <c r="A12" s="177">
        <v>38473</v>
      </c>
      <c r="B12" s="100">
        <v>11.85</v>
      </c>
      <c r="C12" s="100">
        <v>16.82</v>
      </c>
      <c r="D12" s="178">
        <v>4.87</v>
      </c>
      <c r="E12" s="178">
        <v>0</v>
      </c>
      <c r="F12" s="178"/>
    </row>
    <row r="13" spans="1:6" ht="11.25">
      <c r="A13" s="177">
        <v>38504</v>
      </c>
      <c r="B13" s="100">
        <v>12.42</v>
      </c>
      <c r="C13" s="100">
        <v>21.82</v>
      </c>
      <c r="D13" s="178">
        <v>6.99</v>
      </c>
      <c r="E13" s="178">
        <v>0</v>
      </c>
      <c r="F13" s="178"/>
    </row>
    <row r="14" spans="1:6" ht="11.25">
      <c r="A14" s="177">
        <v>38534</v>
      </c>
      <c r="B14" s="100">
        <v>13.26</v>
      </c>
      <c r="C14" s="100">
        <v>21.88</v>
      </c>
      <c r="D14" s="178">
        <v>3.16</v>
      </c>
      <c r="E14" s="178">
        <v>0</v>
      </c>
      <c r="F14" s="178"/>
    </row>
    <row r="15" spans="1:6" ht="11.25">
      <c r="A15" s="177">
        <v>38565</v>
      </c>
      <c r="B15" s="100">
        <v>12.62</v>
      </c>
      <c r="C15" s="100">
        <v>15.84</v>
      </c>
      <c r="D15" s="178">
        <v>2.28</v>
      </c>
      <c r="E15" s="178">
        <v>0</v>
      </c>
      <c r="F15" s="178"/>
    </row>
    <row r="16" spans="1:6" ht="11.25">
      <c r="A16" s="177">
        <v>38596</v>
      </c>
      <c r="B16" s="100">
        <v>12.67</v>
      </c>
      <c r="C16" s="100">
        <v>12.45</v>
      </c>
      <c r="D16" s="178">
        <v>2.29</v>
      </c>
      <c r="E16" s="178">
        <v>0</v>
      </c>
      <c r="F16" s="178"/>
    </row>
    <row r="17" spans="1:6" ht="11.25">
      <c r="A17" s="177">
        <v>38626</v>
      </c>
      <c r="B17" s="100">
        <v>12.45</v>
      </c>
      <c r="C17" s="100">
        <v>20.97</v>
      </c>
      <c r="D17" s="178">
        <v>2.76</v>
      </c>
      <c r="E17" s="178">
        <v>0</v>
      </c>
      <c r="F17" s="178"/>
    </row>
    <row r="18" spans="1:6" ht="11.25">
      <c r="A18" s="177">
        <v>38657</v>
      </c>
      <c r="B18" s="100">
        <v>12.41</v>
      </c>
      <c r="C18" s="100">
        <v>25.8</v>
      </c>
      <c r="D18" s="178">
        <v>3.08</v>
      </c>
      <c r="E18" s="178">
        <v>0</v>
      </c>
      <c r="F18" s="178"/>
    </row>
    <row r="19" spans="1:6" ht="11.25">
      <c r="A19" s="177">
        <v>38687</v>
      </c>
      <c r="B19" s="100">
        <v>13.2</v>
      </c>
      <c r="C19" s="100">
        <v>31.96</v>
      </c>
      <c r="D19" s="178">
        <v>2.29</v>
      </c>
      <c r="E19" s="178">
        <v>0</v>
      </c>
      <c r="F19" s="178"/>
    </row>
    <row r="20" spans="1:6" ht="15" customHeight="1">
      <c r="A20" s="177">
        <v>38718</v>
      </c>
      <c r="B20" s="100">
        <v>12.43</v>
      </c>
      <c r="C20" s="100">
        <v>18.14</v>
      </c>
      <c r="D20" s="178">
        <v>1.8</v>
      </c>
      <c r="E20" s="178">
        <v>0</v>
      </c>
      <c r="F20" s="178"/>
    </row>
    <row r="21" spans="1:6" ht="11.25">
      <c r="A21" s="177">
        <v>38749</v>
      </c>
      <c r="B21" s="100">
        <v>12.4</v>
      </c>
      <c r="C21" s="100">
        <v>23.81</v>
      </c>
      <c r="D21" s="178">
        <v>1.8</v>
      </c>
      <c r="E21" s="178">
        <v>0</v>
      </c>
      <c r="F21" s="178"/>
    </row>
    <row r="22" spans="1:6" ht="11.25">
      <c r="A22" s="177">
        <v>38777</v>
      </c>
      <c r="B22" s="100">
        <v>12.76</v>
      </c>
      <c r="C22" s="100">
        <v>41.82</v>
      </c>
      <c r="D22" s="178">
        <v>1.55</v>
      </c>
      <c r="E22" s="178">
        <v>0</v>
      </c>
      <c r="F22" s="178"/>
    </row>
    <row r="23" spans="1:6" ht="11.25">
      <c r="A23" s="177">
        <v>38808</v>
      </c>
      <c r="B23" s="100">
        <v>12.98</v>
      </c>
      <c r="C23" s="100">
        <v>29.09</v>
      </c>
      <c r="D23" s="178">
        <v>0.8</v>
      </c>
      <c r="E23" s="178">
        <v>0</v>
      </c>
      <c r="F23" s="178"/>
    </row>
    <row r="24" spans="1:6" ht="11.25">
      <c r="A24" s="177">
        <v>38838</v>
      </c>
      <c r="B24" s="100">
        <v>13.4</v>
      </c>
      <c r="C24" s="100">
        <v>34.07</v>
      </c>
      <c r="D24" s="178">
        <v>1.15</v>
      </c>
      <c r="E24" s="178">
        <v>0</v>
      </c>
      <c r="F24" s="178"/>
    </row>
    <row r="25" spans="1:6" ht="11.25">
      <c r="A25" s="177">
        <v>38869</v>
      </c>
      <c r="B25" s="100">
        <v>13.95</v>
      </c>
      <c r="C25" s="100">
        <v>29.01</v>
      </c>
      <c r="D25" s="178">
        <v>1.78</v>
      </c>
      <c r="E25" s="178">
        <v>0</v>
      </c>
      <c r="F25" s="178"/>
    </row>
    <row r="26" spans="1:6" ht="11.25">
      <c r="A26" s="177">
        <v>38899</v>
      </c>
      <c r="B26" s="100">
        <v>14.52</v>
      </c>
      <c r="C26" s="100">
        <v>35.3</v>
      </c>
      <c r="D26" s="178">
        <v>2.58</v>
      </c>
      <c r="E26" s="178">
        <v>0</v>
      </c>
      <c r="F26" s="178"/>
    </row>
    <row r="27" spans="1:6" ht="11.25">
      <c r="A27" s="177">
        <v>38930</v>
      </c>
      <c r="B27" s="100">
        <v>14.15</v>
      </c>
      <c r="C27" s="100">
        <v>29.31</v>
      </c>
      <c r="D27" s="178">
        <v>2.78</v>
      </c>
      <c r="E27" s="178">
        <v>0</v>
      </c>
      <c r="F27" s="178"/>
    </row>
    <row r="28" spans="1:6" ht="11.25">
      <c r="A28" s="177">
        <v>38961</v>
      </c>
      <c r="B28" s="100">
        <v>13.84</v>
      </c>
      <c r="C28" s="100">
        <v>20.21</v>
      </c>
      <c r="D28" s="178">
        <v>1.78</v>
      </c>
      <c r="E28" s="178">
        <v>0</v>
      </c>
      <c r="F28" s="178"/>
    </row>
    <row r="29" spans="1:6" ht="11.25">
      <c r="A29" s="177">
        <v>38991</v>
      </c>
      <c r="B29" s="100">
        <v>13.65</v>
      </c>
      <c r="C29" s="100">
        <v>42.52</v>
      </c>
      <c r="D29" s="178">
        <v>1.77</v>
      </c>
      <c r="E29" s="178">
        <v>0</v>
      </c>
      <c r="F29" s="178"/>
    </row>
    <row r="30" spans="1:6" ht="11.25">
      <c r="A30" s="177">
        <v>39022</v>
      </c>
      <c r="B30" s="100">
        <v>13.81</v>
      </c>
      <c r="C30" s="100">
        <v>41.11</v>
      </c>
      <c r="D30" s="178">
        <v>1.78</v>
      </c>
      <c r="E30" s="178">
        <v>0</v>
      </c>
      <c r="F30" s="178"/>
    </row>
    <row r="31" spans="1:6" ht="11.25">
      <c r="A31" s="177">
        <v>39052</v>
      </c>
      <c r="B31" s="100">
        <v>14.51</v>
      </c>
      <c r="C31" s="100">
        <v>43.23</v>
      </c>
      <c r="D31" s="178">
        <v>1.78</v>
      </c>
      <c r="E31" s="178">
        <v>0</v>
      </c>
      <c r="F31" s="178"/>
    </row>
    <row r="32" spans="1:6" ht="15" customHeight="1">
      <c r="A32" s="177">
        <v>39083</v>
      </c>
      <c r="B32" s="100">
        <v>13.56</v>
      </c>
      <c r="C32" s="100">
        <v>27.53</v>
      </c>
      <c r="D32" s="178">
        <v>1.99</v>
      </c>
      <c r="E32" s="178">
        <v>0</v>
      </c>
      <c r="F32" s="178"/>
    </row>
    <row r="33" spans="1:6" ht="11.25">
      <c r="A33" s="177">
        <v>39114</v>
      </c>
      <c r="B33" s="100">
        <v>13.61</v>
      </c>
      <c r="C33" s="100">
        <v>39.16</v>
      </c>
      <c r="D33" s="178">
        <v>2.11</v>
      </c>
      <c r="E33" s="178">
        <v>0</v>
      </c>
      <c r="F33" s="178"/>
    </row>
    <row r="34" spans="1:6" ht="11.25">
      <c r="A34" s="177">
        <v>39142</v>
      </c>
      <c r="B34" s="100">
        <v>14.06</v>
      </c>
      <c r="C34" s="100">
        <v>35.24</v>
      </c>
      <c r="D34" s="178">
        <v>2.12</v>
      </c>
      <c r="E34" s="178">
        <v>0</v>
      </c>
      <c r="F34" s="178"/>
    </row>
    <row r="35" spans="1:6" ht="11.25">
      <c r="A35" s="177">
        <v>39173</v>
      </c>
      <c r="B35" s="100">
        <v>14.37</v>
      </c>
      <c r="C35" s="100">
        <v>70.4</v>
      </c>
      <c r="D35" s="178">
        <v>2.12</v>
      </c>
      <c r="E35" s="178">
        <v>0</v>
      </c>
      <c r="F35" s="178"/>
    </row>
    <row r="36" spans="1:6" ht="11.25">
      <c r="A36" s="177">
        <v>39203</v>
      </c>
      <c r="B36" s="100">
        <v>15</v>
      </c>
      <c r="C36" s="100">
        <v>45.23</v>
      </c>
      <c r="D36" s="178">
        <v>2.11</v>
      </c>
      <c r="E36" s="178">
        <v>0</v>
      </c>
      <c r="F36" s="178"/>
    </row>
    <row r="37" spans="1:6" ht="11.25">
      <c r="A37" s="177">
        <v>39234</v>
      </c>
      <c r="B37" s="100">
        <v>15.4</v>
      </c>
      <c r="C37" s="100">
        <v>49.93</v>
      </c>
      <c r="D37" s="178">
        <v>0</v>
      </c>
      <c r="E37" s="178">
        <v>0</v>
      </c>
      <c r="F37" s="178"/>
    </row>
    <row r="38" spans="1:6" ht="11.25">
      <c r="A38" s="177">
        <v>39264</v>
      </c>
      <c r="B38" s="100">
        <v>15.93</v>
      </c>
      <c r="C38" s="100">
        <v>61.91</v>
      </c>
      <c r="D38" s="178">
        <v>0</v>
      </c>
      <c r="E38" s="178">
        <v>0</v>
      </c>
      <c r="F38" s="178"/>
    </row>
    <row r="39" spans="1:6" ht="11.25">
      <c r="A39" s="177">
        <v>39295</v>
      </c>
      <c r="B39" s="100">
        <v>15.61</v>
      </c>
      <c r="C39" s="100">
        <v>59.16</v>
      </c>
      <c r="D39" s="178">
        <v>0</v>
      </c>
      <c r="E39" s="178">
        <v>0</v>
      </c>
      <c r="F39" s="178"/>
    </row>
    <row r="40" spans="1:6" ht="11.25">
      <c r="A40" s="177">
        <v>39326</v>
      </c>
      <c r="B40" s="100">
        <v>15.36</v>
      </c>
      <c r="C40" s="100">
        <v>95.81</v>
      </c>
      <c r="D40" s="178">
        <v>0</v>
      </c>
      <c r="E40" s="178">
        <v>0</v>
      </c>
      <c r="F40" s="178"/>
    </row>
    <row r="41" spans="1:6" ht="11.25">
      <c r="A41" s="177">
        <v>39356</v>
      </c>
      <c r="B41" s="100">
        <v>14.9</v>
      </c>
      <c r="C41" s="100">
        <v>75.89</v>
      </c>
      <c r="D41" s="178">
        <v>0</v>
      </c>
      <c r="E41" s="178">
        <v>0</v>
      </c>
      <c r="F41" s="178"/>
    </row>
    <row r="42" spans="1:6" ht="11.25">
      <c r="A42" s="177">
        <v>39387</v>
      </c>
      <c r="B42" s="100">
        <v>15.13</v>
      </c>
      <c r="C42" s="100">
        <v>88.64</v>
      </c>
      <c r="D42" s="178">
        <v>0</v>
      </c>
      <c r="E42" s="178">
        <v>0</v>
      </c>
      <c r="F42" s="178"/>
    </row>
    <row r="43" spans="1:6" ht="11.25">
      <c r="A43" s="177">
        <v>39417</v>
      </c>
      <c r="B43" s="100">
        <v>15.74</v>
      </c>
      <c r="C43" s="100">
        <v>152.11</v>
      </c>
      <c r="D43" s="178">
        <v>0</v>
      </c>
      <c r="E43" s="178">
        <v>0</v>
      </c>
      <c r="F43" s="178"/>
    </row>
    <row r="44" spans="1:6" ht="15" customHeight="1">
      <c r="A44" s="177">
        <v>39448</v>
      </c>
      <c r="B44" s="100">
        <v>14.63</v>
      </c>
      <c r="C44" s="100">
        <v>38.35</v>
      </c>
      <c r="D44" s="178">
        <v>0</v>
      </c>
      <c r="E44" s="178">
        <v>0</v>
      </c>
      <c r="F44" s="178"/>
    </row>
    <row r="45" spans="1:6" ht="11.25">
      <c r="A45" s="177">
        <v>39479</v>
      </c>
      <c r="B45" s="100">
        <v>14.68</v>
      </c>
      <c r="C45" s="100">
        <v>87.22</v>
      </c>
      <c r="D45" s="178">
        <v>0</v>
      </c>
      <c r="E45" s="178">
        <v>0</v>
      </c>
      <c r="F45" s="178"/>
    </row>
    <row r="46" spans="1:6" ht="11.25">
      <c r="A46" s="177">
        <v>39508</v>
      </c>
      <c r="B46" s="100">
        <v>14.98</v>
      </c>
      <c r="C46" s="100">
        <v>148.57</v>
      </c>
      <c r="D46" s="178">
        <v>0.3</v>
      </c>
      <c r="E46" s="178">
        <v>0</v>
      </c>
      <c r="F46" s="178"/>
    </row>
    <row r="47" spans="1:6" ht="11.25">
      <c r="A47" s="177">
        <v>39539</v>
      </c>
      <c r="B47" s="100">
        <v>15.16</v>
      </c>
      <c r="C47" s="100">
        <v>142.62</v>
      </c>
      <c r="D47" s="178">
        <v>66.93</v>
      </c>
      <c r="E47" s="178">
        <v>0</v>
      </c>
      <c r="F47" s="178"/>
    </row>
    <row r="48" spans="1:6" ht="11.25">
      <c r="A48" s="177">
        <v>39569</v>
      </c>
      <c r="B48" s="100">
        <v>15.52</v>
      </c>
      <c r="C48" s="100">
        <v>84.96</v>
      </c>
      <c r="D48" s="178">
        <v>72.34</v>
      </c>
      <c r="E48" s="178">
        <v>0</v>
      </c>
      <c r="F48" s="178"/>
    </row>
    <row r="49" spans="1:5" ht="11.25">
      <c r="A49" s="177">
        <v>39600</v>
      </c>
      <c r="B49" s="100">
        <v>15.92</v>
      </c>
      <c r="C49" s="100">
        <v>57.01</v>
      </c>
      <c r="D49" s="178">
        <v>71.56</v>
      </c>
      <c r="E49" s="178">
        <v>0</v>
      </c>
    </row>
    <row r="50" spans="1:5" ht="11.25">
      <c r="A50" s="177">
        <v>39630</v>
      </c>
      <c r="B50" s="100">
        <v>16.62</v>
      </c>
      <c r="C50" s="100">
        <v>99.44</v>
      </c>
      <c r="D50" s="178">
        <v>71.06</v>
      </c>
      <c r="E50" s="178">
        <v>0</v>
      </c>
    </row>
    <row r="51" spans="1:5" ht="11.25">
      <c r="A51" s="177">
        <v>39661</v>
      </c>
      <c r="B51" s="100">
        <v>16.18</v>
      </c>
      <c r="C51" s="100">
        <v>91.05</v>
      </c>
      <c r="D51" s="178">
        <v>72.23</v>
      </c>
      <c r="E51" s="178">
        <v>46.13</v>
      </c>
    </row>
    <row r="52" spans="1:5" ht="11.25">
      <c r="A52" s="177">
        <v>39692</v>
      </c>
      <c r="B52" s="100">
        <v>16.05</v>
      </c>
      <c r="C52" s="100">
        <v>150.45</v>
      </c>
      <c r="D52" s="178">
        <v>76.7</v>
      </c>
      <c r="E52" s="178">
        <v>0</v>
      </c>
    </row>
    <row r="53" spans="1:5" ht="11.25">
      <c r="A53" s="177">
        <v>39722</v>
      </c>
      <c r="B53" s="100">
        <v>28.95</v>
      </c>
      <c r="C53" s="100">
        <v>90.92</v>
      </c>
      <c r="D53" s="178">
        <v>154.4</v>
      </c>
      <c r="E53" s="178">
        <v>64.85</v>
      </c>
    </row>
    <row r="54" spans="1:5" ht="11.25">
      <c r="A54" s="177">
        <v>39753</v>
      </c>
      <c r="B54" s="100">
        <v>26.4</v>
      </c>
      <c r="C54" s="100">
        <v>98.02</v>
      </c>
      <c r="D54" s="178">
        <v>172.8</v>
      </c>
      <c r="E54" s="178">
        <v>110.93</v>
      </c>
    </row>
    <row r="55" spans="1:5" ht="11.25">
      <c r="A55" s="177">
        <v>39783</v>
      </c>
      <c r="B55" s="100">
        <v>24.44</v>
      </c>
      <c r="C55" s="100">
        <v>90.62</v>
      </c>
      <c r="D55" s="178">
        <v>167.27</v>
      </c>
      <c r="E55" s="178">
        <v>111.93</v>
      </c>
    </row>
    <row r="56" spans="1:4" ht="11.25">
      <c r="A56" s="177"/>
      <c r="D56" s="178"/>
    </row>
    <row r="57" ht="11.25">
      <c r="D57" s="17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D487"/>
  <sheetViews>
    <sheetView workbookViewId="0" topLeftCell="A1">
      <pane xSplit="1" ySplit="8" topLeftCell="B4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5.8515625" style="8" customWidth="1"/>
    <col min="2" max="2" width="14.8515625" style="14" customWidth="1"/>
    <col min="3" max="4" width="9.140625" style="13" customWidth="1"/>
    <col min="5" max="16384" width="9.140625" style="8" customWidth="1"/>
  </cols>
  <sheetData>
    <row r="1" ht="11.25" customHeight="1">
      <c r="A1" s="1" t="s">
        <v>15</v>
      </c>
    </row>
    <row r="2" ht="11.25" customHeight="1">
      <c r="A2" s="21" t="s">
        <v>3</v>
      </c>
    </row>
    <row r="3" ht="11.25" customHeight="1">
      <c r="A3" s="22" t="s">
        <v>158</v>
      </c>
    </row>
    <row r="4" ht="11.25" customHeight="1">
      <c r="A4" s="22" t="s">
        <v>24</v>
      </c>
    </row>
    <row r="5" ht="11.25" customHeight="1">
      <c r="A5" s="22" t="s">
        <v>12</v>
      </c>
    </row>
    <row r="6" ht="11.25" customHeight="1">
      <c r="A6" s="22" t="s">
        <v>172</v>
      </c>
    </row>
    <row r="7" spans="2:4" ht="11.25">
      <c r="B7" s="8"/>
      <c r="C7" s="8"/>
      <c r="D7" s="8"/>
    </row>
    <row r="8" spans="2:4" ht="24" customHeight="1">
      <c r="B8" s="102" t="s">
        <v>157</v>
      </c>
      <c r="C8" s="103" t="s">
        <v>25</v>
      </c>
      <c r="D8" s="103" t="s">
        <v>26</v>
      </c>
    </row>
    <row r="9" spans="1:4" ht="12.75" customHeight="1">
      <c r="A9" s="165">
        <v>36532</v>
      </c>
      <c r="B9" s="33">
        <v>0</v>
      </c>
      <c r="C9" s="33">
        <v>10.3</v>
      </c>
      <c r="D9" s="33">
        <v>7.09</v>
      </c>
    </row>
    <row r="10" spans="1:4" ht="12.75" customHeight="1">
      <c r="A10" s="165">
        <v>36539</v>
      </c>
      <c r="B10" s="33">
        <v>9.33</v>
      </c>
      <c r="C10" s="33">
        <v>10.2</v>
      </c>
      <c r="D10" s="33">
        <v>7.08</v>
      </c>
    </row>
    <row r="11" spans="1:4" ht="12.75" customHeight="1">
      <c r="A11" s="165">
        <v>36546</v>
      </c>
      <c r="B11" s="33">
        <v>9.33</v>
      </c>
      <c r="C11" s="33">
        <v>10.25</v>
      </c>
      <c r="D11" s="33">
        <v>11.16</v>
      </c>
    </row>
    <row r="12" spans="1:4" ht="12.75" customHeight="1">
      <c r="A12" s="165">
        <v>36553</v>
      </c>
      <c r="B12" s="33">
        <v>9.33</v>
      </c>
      <c r="C12" s="33">
        <v>10.4</v>
      </c>
      <c r="D12" s="33">
        <v>11.24</v>
      </c>
    </row>
    <row r="13" spans="1:4" ht="12.75" customHeight="1">
      <c r="A13" s="165">
        <v>36560</v>
      </c>
      <c r="B13" s="33">
        <v>9.33</v>
      </c>
      <c r="C13" s="33">
        <v>10.51</v>
      </c>
      <c r="D13" s="33">
        <v>10.76</v>
      </c>
    </row>
    <row r="14" spans="1:4" ht="12.75" customHeight="1">
      <c r="A14" s="165">
        <v>36567</v>
      </c>
      <c r="B14" s="33">
        <v>9.6</v>
      </c>
      <c r="C14" s="33">
        <v>10.5</v>
      </c>
      <c r="D14" s="33">
        <v>11.09</v>
      </c>
    </row>
    <row r="15" spans="1:4" ht="12.75" customHeight="1">
      <c r="A15" s="165">
        <v>36574</v>
      </c>
      <c r="B15" s="33">
        <v>9.6</v>
      </c>
      <c r="C15" s="33">
        <v>10.75</v>
      </c>
      <c r="D15" s="33">
        <v>11.32</v>
      </c>
    </row>
    <row r="16" spans="1:4" ht="12.75" customHeight="1">
      <c r="A16" s="165">
        <v>36581</v>
      </c>
      <c r="B16" s="33">
        <v>9.6</v>
      </c>
      <c r="C16" s="33">
        <v>10.75</v>
      </c>
      <c r="D16" s="33">
        <v>10.62</v>
      </c>
    </row>
    <row r="17" spans="1:4" ht="12.75" customHeight="1">
      <c r="A17" s="165">
        <v>36588</v>
      </c>
      <c r="B17" s="33">
        <v>9.6</v>
      </c>
      <c r="C17" s="33">
        <v>10.72</v>
      </c>
      <c r="D17" s="33">
        <v>9.3</v>
      </c>
    </row>
    <row r="18" spans="1:4" ht="12.75" customHeight="1">
      <c r="A18" s="165">
        <v>36595</v>
      </c>
      <c r="B18" s="33">
        <v>9.6</v>
      </c>
      <c r="C18" s="33">
        <v>10.69</v>
      </c>
      <c r="D18" s="33">
        <v>8.44</v>
      </c>
    </row>
    <row r="19" spans="1:4" ht="12.75" customHeight="1">
      <c r="A19" s="165">
        <v>36602</v>
      </c>
      <c r="B19" s="33">
        <v>9.6</v>
      </c>
      <c r="C19" s="33">
        <v>10.69</v>
      </c>
      <c r="D19" s="33">
        <v>8</v>
      </c>
    </row>
    <row r="20" spans="1:4" ht="12.75" customHeight="1">
      <c r="A20" s="165">
        <v>36609</v>
      </c>
      <c r="B20" s="33">
        <v>9.6</v>
      </c>
      <c r="C20" s="33">
        <v>10.73</v>
      </c>
      <c r="D20" s="33">
        <v>11.27</v>
      </c>
    </row>
    <row r="21" spans="1:4" ht="12.75" customHeight="1">
      <c r="A21" s="165">
        <v>36616</v>
      </c>
      <c r="B21" s="33">
        <v>9.6</v>
      </c>
      <c r="C21" s="33">
        <v>10.75</v>
      </c>
      <c r="D21" s="33">
        <v>10.93</v>
      </c>
    </row>
    <row r="22" spans="1:4" ht="12.75" customHeight="1">
      <c r="A22" s="165">
        <v>36623</v>
      </c>
      <c r="B22" s="33">
        <v>9.6</v>
      </c>
      <c r="C22" s="33">
        <v>10.78</v>
      </c>
      <c r="D22" s="33">
        <v>11.03</v>
      </c>
    </row>
    <row r="23" spans="1:4" ht="12.75" customHeight="1">
      <c r="A23" s="165">
        <v>36630</v>
      </c>
      <c r="B23" s="33">
        <v>9.6</v>
      </c>
      <c r="C23" s="33">
        <v>10.78</v>
      </c>
      <c r="D23" s="33">
        <v>10.8</v>
      </c>
    </row>
    <row r="24" spans="1:4" ht="12.75" customHeight="1">
      <c r="A24" s="165">
        <v>36635</v>
      </c>
      <c r="B24" s="33">
        <v>9.6</v>
      </c>
      <c r="C24" s="33">
        <v>10.78</v>
      </c>
      <c r="D24" s="33">
        <v>10.8</v>
      </c>
    </row>
    <row r="25" spans="1:4" ht="12.75" customHeight="1">
      <c r="A25" s="165">
        <v>36644</v>
      </c>
      <c r="B25" s="33">
        <v>9.6</v>
      </c>
      <c r="C25" s="33">
        <v>10.78</v>
      </c>
      <c r="D25" s="33">
        <v>11.52</v>
      </c>
    </row>
    <row r="26" spans="1:4" ht="12.75" customHeight="1">
      <c r="A26" s="165">
        <v>36651</v>
      </c>
      <c r="B26" s="33">
        <v>9.6</v>
      </c>
      <c r="C26" s="33">
        <v>10.77</v>
      </c>
      <c r="D26" s="33">
        <v>9.93</v>
      </c>
    </row>
    <row r="27" spans="1:4" ht="12.75" customHeight="1">
      <c r="A27" s="165">
        <v>36658</v>
      </c>
      <c r="B27" s="33">
        <v>9.6</v>
      </c>
      <c r="C27" s="33">
        <v>10.94</v>
      </c>
      <c r="D27" s="33">
        <v>7.87</v>
      </c>
    </row>
    <row r="28" spans="1:4" ht="12.75" customHeight="1">
      <c r="A28" s="165">
        <v>36665</v>
      </c>
      <c r="B28" s="33">
        <v>9.6</v>
      </c>
      <c r="C28" s="33">
        <v>11.03</v>
      </c>
      <c r="D28" s="33">
        <v>7.57</v>
      </c>
    </row>
    <row r="29" spans="1:4" ht="12.75" customHeight="1">
      <c r="A29" s="165">
        <v>36672</v>
      </c>
      <c r="B29" s="33">
        <v>9.6</v>
      </c>
      <c r="C29" s="33">
        <v>11.05</v>
      </c>
      <c r="D29" s="33">
        <v>11.28</v>
      </c>
    </row>
    <row r="30" spans="1:4" ht="12.75" customHeight="1">
      <c r="A30" s="165">
        <v>36679</v>
      </c>
      <c r="B30" s="33">
        <v>9.6</v>
      </c>
      <c r="C30" s="33">
        <v>11.05</v>
      </c>
      <c r="D30" s="33">
        <v>11.57</v>
      </c>
    </row>
    <row r="31" spans="1:4" ht="12.75" customHeight="1">
      <c r="A31" s="165">
        <v>36686</v>
      </c>
      <c r="B31" s="33">
        <v>9.6</v>
      </c>
      <c r="C31" s="33">
        <v>11.12</v>
      </c>
      <c r="D31" s="33">
        <v>11.67</v>
      </c>
    </row>
    <row r="32" spans="1:4" ht="12.75" customHeight="1">
      <c r="A32" s="165">
        <v>36693</v>
      </c>
      <c r="B32" s="33">
        <v>10.06</v>
      </c>
      <c r="C32" s="33">
        <v>11.15</v>
      </c>
      <c r="D32" s="33">
        <v>11.75</v>
      </c>
    </row>
    <row r="33" spans="1:4" ht="12.75" customHeight="1">
      <c r="A33" s="165">
        <v>36700</v>
      </c>
      <c r="B33" s="33">
        <v>10.06</v>
      </c>
      <c r="C33" s="33">
        <v>11.36</v>
      </c>
      <c r="D33" s="33">
        <v>11.2</v>
      </c>
    </row>
    <row r="34" spans="1:4" ht="12.75" customHeight="1">
      <c r="A34" s="165">
        <v>36707</v>
      </c>
      <c r="B34" s="33">
        <v>10.06</v>
      </c>
      <c r="C34" s="33">
        <v>11.52</v>
      </c>
      <c r="D34" s="33">
        <v>11.88</v>
      </c>
    </row>
    <row r="35" spans="1:4" ht="12.75" customHeight="1">
      <c r="A35" s="165">
        <v>36714</v>
      </c>
      <c r="B35" s="33">
        <v>10.06</v>
      </c>
      <c r="C35" s="33">
        <v>11.56</v>
      </c>
      <c r="D35" s="33">
        <v>11.75</v>
      </c>
    </row>
    <row r="36" spans="1:4" ht="12.75" customHeight="1">
      <c r="A36" s="165">
        <v>36721</v>
      </c>
      <c r="B36" s="33">
        <v>10.06</v>
      </c>
      <c r="C36" s="33">
        <v>11.87</v>
      </c>
      <c r="D36" s="33">
        <v>9.95</v>
      </c>
    </row>
    <row r="37" spans="1:4" ht="12.75" customHeight="1">
      <c r="A37" s="165">
        <v>36728</v>
      </c>
      <c r="B37" s="33">
        <v>10.06</v>
      </c>
      <c r="C37" s="33">
        <v>11.91</v>
      </c>
      <c r="D37" s="33">
        <v>11.34</v>
      </c>
    </row>
    <row r="38" spans="1:4" ht="12.75" customHeight="1">
      <c r="A38" s="165">
        <v>36735</v>
      </c>
      <c r="B38" s="33">
        <v>10.06</v>
      </c>
      <c r="C38" s="33">
        <v>11.91</v>
      </c>
      <c r="D38" s="33">
        <v>11.69</v>
      </c>
    </row>
    <row r="39" spans="1:4" ht="12.75" customHeight="1">
      <c r="A39" s="165">
        <v>36742</v>
      </c>
      <c r="B39" s="33">
        <v>10.06</v>
      </c>
      <c r="C39" s="33">
        <v>11.89</v>
      </c>
      <c r="D39" s="33">
        <v>11.27</v>
      </c>
    </row>
    <row r="40" spans="1:4" ht="12.75" customHeight="1">
      <c r="A40" s="165">
        <v>36749</v>
      </c>
      <c r="B40" s="33">
        <v>10.06</v>
      </c>
      <c r="C40" s="33">
        <v>11.86</v>
      </c>
      <c r="D40" s="33">
        <v>11.68</v>
      </c>
    </row>
    <row r="41" spans="1:4" ht="12.75" customHeight="1">
      <c r="A41" s="165">
        <v>36756</v>
      </c>
      <c r="B41" s="33">
        <v>10.06</v>
      </c>
      <c r="C41" s="33">
        <v>11.83</v>
      </c>
      <c r="D41" s="33">
        <v>11.72</v>
      </c>
    </row>
    <row r="42" spans="1:4" ht="12.75" customHeight="1">
      <c r="A42" s="165">
        <v>36763</v>
      </c>
      <c r="B42" s="33">
        <v>10.06</v>
      </c>
      <c r="C42" s="33">
        <v>11.81</v>
      </c>
      <c r="D42" s="33">
        <v>11.17</v>
      </c>
    </row>
    <row r="43" spans="1:4" ht="12.75" customHeight="1">
      <c r="A43" s="165">
        <v>36770</v>
      </c>
      <c r="B43" s="33">
        <v>10.06</v>
      </c>
      <c r="C43" s="33">
        <v>11.79</v>
      </c>
      <c r="D43" s="33">
        <v>10.46</v>
      </c>
    </row>
    <row r="44" spans="1:4" ht="12.75" customHeight="1">
      <c r="A44" s="165">
        <v>36777</v>
      </c>
      <c r="B44" s="33">
        <v>10.06</v>
      </c>
      <c r="C44" s="33">
        <v>11.16</v>
      </c>
      <c r="D44" s="33">
        <v>9.95</v>
      </c>
    </row>
    <row r="45" spans="1:4" ht="12.75" customHeight="1">
      <c r="A45" s="165">
        <v>36784</v>
      </c>
      <c r="B45" s="33">
        <v>10.06</v>
      </c>
      <c r="C45" s="33">
        <v>11.15</v>
      </c>
      <c r="D45" s="33">
        <v>10.71</v>
      </c>
    </row>
    <row r="46" spans="1:4" ht="12.75" customHeight="1">
      <c r="A46" s="165">
        <v>36791</v>
      </c>
      <c r="B46" s="33">
        <v>10.06</v>
      </c>
      <c r="C46" s="33">
        <v>11.15</v>
      </c>
      <c r="D46" s="33">
        <v>10.62</v>
      </c>
    </row>
    <row r="47" spans="1:4" ht="12.75" customHeight="1">
      <c r="A47" s="165">
        <v>36798</v>
      </c>
      <c r="B47" s="33">
        <v>10.06</v>
      </c>
      <c r="C47" s="33">
        <v>11.16</v>
      </c>
      <c r="D47" s="33">
        <v>11.04</v>
      </c>
    </row>
    <row r="48" spans="1:4" ht="12.75" customHeight="1">
      <c r="A48" s="165">
        <v>36805</v>
      </c>
      <c r="B48" s="33">
        <v>10.06</v>
      </c>
      <c r="C48" s="33">
        <v>11.27</v>
      </c>
      <c r="D48" s="33">
        <v>11.22</v>
      </c>
    </row>
    <row r="49" spans="1:4" ht="12.75" customHeight="1">
      <c r="A49" s="165">
        <v>36812</v>
      </c>
      <c r="B49" s="33">
        <v>10.06</v>
      </c>
      <c r="C49" s="33">
        <v>11.32</v>
      </c>
      <c r="D49" s="33">
        <v>10.74</v>
      </c>
    </row>
    <row r="50" spans="1:4" ht="12.75" customHeight="1">
      <c r="A50" s="165">
        <v>36819</v>
      </c>
      <c r="B50" s="33">
        <v>10.06</v>
      </c>
      <c r="C50" s="33">
        <v>11.33</v>
      </c>
      <c r="D50" s="33">
        <v>9.99</v>
      </c>
    </row>
    <row r="51" spans="1:4" ht="12.75" customHeight="1">
      <c r="A51" s="165">
        <v>36826</v>
      </c>
      <c r="B51" s="33">
        <v>10.06</v>
      </c>
      <c r="C51" s="33">
        <v>11.35</v>
      </c>
      <c r="D51" s="33">
        <v>11.22</v>
      </c>
    </row>
    <row r="52" spans="1:4" ht="12.75" customHeight="1">
      <c r="A52" s="165">
        <v>36833</v>
      </c>
      <c r="B52" s="33">
        <v>10.77</v>
      </c>
      <c r="C52" s="33">
        <v>11.81</v>
      </c>
      <c r="D52" s="33">
        <v>11.98</v>
      </c>
    </row>
    <row r="53" spans="1:4" ht="12.75" customHeight="1">
      <c r="A53" s="165">
        <v>36840</v>
      </c>
      <c r="B53" s="33">
        <v>10.77</v>
      </c>
      <c r="C53" s="33">
        <v>11.77</v>
      </c>
      <c r="D53" s="33">
        <v>9.65</v>
      </c>
    </row>
    <row r="54" spans="1:4" ht="12.75" customHeight="1">
      <c r="A54" s="165">
        <v>36847</v>
      </c>
      <c r="B54" s="33">
        <v>10.77</v>
      </c>
      <c r="C54" s="33">
        <v>11.77</v>
      </c>
      <c r="D54" s="33">
        <v>12.35</v>
      </c>
    </row>
    <row r="55" spans="1:4" ht="12.75" customHeight="1">
      <c r="A55" s="165">
        <v>36854</v>
      </c>
      <c r="B55" s="33">
        <v>10.77</v>
      </c>
      <c r="C55" s="33">
        <v>11.78</v>
      </c>
      <c r="D55" s="33">
        <v>12.37</v>
      </c>
    </row>
    <row r="56" spans="1:4" ht="12.75" customHeight="1">
      <c r="A56" s="165">
        <v>36861</v>
      </c>
      <c r="B56" s="33">
        <v>10.77</v>
      </c>
      <c r="C56" s="33">
        <v>11.91</v>
      </c>
      <c r="D56" s="33">
        <v>12.85</v>
      </c>
    </row>
    <row r="57" spans="1:4" ht="12.75" customHeight="1">
      <c r="A57" s="165">
        <v>36868</v>
      </c>
      <c r="B57" s="33">
        <v>10.77</v>
      </c>
      <c r="C57" s="33">
        <v>11.96</v>
      </c>
      <c r="D57" s="33">
        <v>12.94</v>
      </c>
    </row>
    <row r="58" spans="1:4" ht="12.75" customHeight="1">
      <c r="A58" s="165">
        <v>36875</v>
      </c>
      <c r="B58" s="33">
        <v>10.77</v>
      </c>
      <c r="C58" s="33">
        <v>11.97</v>
      </c>
      <c r="D58" s="33">
        <v>13.11</v>
      </c>
    </row>
    <row r="59" spans="1:4" ht="12.75" customHeight="1">
      <c r="A59" s="165">
        <v>36882</v>
      </c>
      <c r="B59" s="33">
        <v>10.77</v>
      </c>
      <c r="C59" s="33">
        <v>11.97</v>
      </c>
      <c r="D59" s="33">
        <v>12.89</v>
      </c>
    </row>
    <row r="60" spans="1:4" ht="12.75" customHeight="1">
      <c r="A60" s="165">
        <v>36889</v>
      </c>
      <c r="B60" s="33">
        <v>10.77</v>
      </c>
      <c r="C60" s="33">
        <v>11.96</v>
      </c>
      <c r="D60" s="33">
        <v>13.46</v>
      </c>
    </row>
    <row r="61" spans="1:4" ht="12.75" customHeight="1">
      <c r="A61" s="165">
        <v>36896</v>
      </c>
      <c r="B61" s="33">
        <v>10.77</v>
      </c>
      <c r="C61" s="33">
        <v>11.95</v>
      </c>
      <c r="D61" s="33">
        <v>13.1</v>
      </c>
    </row>
    <row r="62" spans="1:4" ht="12.75" customHeight="1">
      <c r="A62" s="165">
        <v>36903</v>
      </c>
      <c r="B62" s="33">
        <v>10.77</v>
      </c>
      <c r="C62" s="33">
        <v>11.74</v>
      </c>
      <c r="D62" s="33">
        <v>12.31</v>
      </c>
    </row>
    <row r="63" spans="1:4" ht="12.75" customHeight="1">
      <c r="A63" s="165">
        <v>36910</v>
      </c>
      <c r="B63" s="33">
        <v>10.77</v>
      </c>
      <c r="C63" s="33">
        <v>11.56</v>
      </c>
      <c r="D63" s="33">
        <v>7.45</v>
      </c>
    </row>
    <row r="64" spans="1:4" ht="12.75" customHeight="1">
      <c r="A64" s="165">
        <v>36917</v>
      </c>
      <c r="B64" s="33">
        <v>10.77</v>
      </c>
      <c r="C64" s="33">
        <v>11.61</v>
      </c>
      <c r="D64" s="33">
        <v>12.65</v>
      </c>
    </row>
    <row r="65" spans="1:4" ht="12.75" customHeight="1">
      <c r="A65" s="165">
        <v>36924</v>
      </c>
      <c r="B65" s="33">
        <v>10.77</v>
      </c>
      <c r="C65" s="33">
        <v>11.65</v>
      </c>
      <c r="D65" s="33">
        <v>12.44</v>
      </c>
    </row>
    <row r="66" spans="1:4" ht="12.75" customHeight="1">
      <c r="A66" s="165">
        <v>36931</v>
      </c>
      <c r="B66" s="33">
        <v>10.77</v>
      </c>
      <c r="C66" s="33">
        <v>11.66</v>
      </c>
      <c r="D66" s="33">
        <v>12.45</v>
      </c>
    </row>
    <row r="67" spans="1:4" ht="12.75" customHeight="1">
      <c r="A67" s="165">
        <v>36938</v>
      </c>
      <c r="B67" s="33">
        <v>10.77</v>
      </c>
      <c r="C67" s="33">
        <v>11.7</v>
      </c>
      <c r="D67" s="33">
        <v>12.55</v>
      </c>
    </row>
    <row r="68" spans="1:4" ht="12.75" customHeight="1">
      <c r="A68" s="165">
        <v>36945</v>
      </c>
      <c r="B68" s="33">
        <v>10.77</v>
      </c>
      <c r="C68" s="33">
        <v>11.72</v>
      </c>
      <c r="D68" s="33">
        <v>12.93</v>
      </c>
    </row>
    <row r="69" spans="1:4" ht="12.75" customHeight="1">
      <c r="A69" s="165">
        <v>36952</v>
      </c>
      <c r="B69" s="33">
        <v>10.77</v>
      </c>
      <c r="C69" s="33">
        <v>11.78</v>
      </c>
      <c r="D69" s="33">
        <v>12.79</v>
      </c>
    </row>
    <row r="70" spans="1:4" ht="12.75" customHeight="1">
      <c r="A70" s="165">
        <v>36959</v>
      </c>
      <c r="B70" s="33">
        <v>10.77</v>
      </c>
      <c r="C70" s="33">
        <v>11.74</v>
      </c>
      <c r="D70" s="33">
        <v>10.24</v>
      </c>
    </row>
    <row r="71" spans="1:4" ht="12.75" customHeight="1">
      <c r="A71" s="165">
        <v>36966</v>
      </c>
      <c r="B71" s="33">
        <v>10.77</v>
      </c>
      <c r="C71" s="33">
        <v>11.74</v>
      </c>
      <c r="D71" s="33">
        <v>11.19</v>
      </c>
    </row>
    <row r="72" spans="1:4" ht="12.75" customHeight="1">
      <c r="A72" s="165">
        <v>36973</v>
      </c>
      <c r="B72" s="33">
        <v>10.77</v>
      </c>
      <c r="C72" s="33">
        <v>11.71</v>
      </c>
      <c r="D72" s="33">
        <v>12.64</v>
      </c>
    </row>
    <row r="73" spans="1:4" ht="12.75" customHeight="1">
      <c r="A73" s="165">
        <v>36980</v>
      </c>
      <c r="B73" s="33">
        <v>10.33</v>
      </c>
      <c r="C73" s="33">
        <v>11.93</v>
      </c>
      <c r="D73" s="33">
        <v>9.84</v>
      </c>
    </row>
    <row r="74" spans="1:4" ht="12.75" customHeight="1">
      <c r="A74" s="165">
        <v>36987</v>
      </c>
      <c r="B74" s="33">
        <v>10.33</v>
      </c>
      <c r="C74" s="33">
        <v>12</v>
      </c>
      <c r="D74" s="33">
        <v>12.68</v>
      </c>
    </row>
    <row r="75" spans="1:4" ht="12.75" customHeight="1">
      <c r="A75" s="165">
        <v>36992</v>
      </c>
      <c r="B75" s="33">
        <v>10.33</v>
      </c>
      <c r="C75" s="33">
        <v>12</v>
      </c>
      <c r="D75" s="33">
        <v>12.68</v>
      </c>
    </row>
    <row r="76" spans="1:4" ht="12.75" customHeight="1">
      <c r="A76" s="165">
        <v>37001</v>
      </c>
      <c r="B76" s="33">
        <v>10.33</v>
      </c>
      <c r="C76" s="33">
        <v>12.34</v>
      </c>
      <c r="D76" s="33">
        <v>13.01</v>
      </c>
    </row>
    <row r="77" spans="1:4" ht="12.75" customHeight="1">
      <c r="A77" s="165">
        <v>37008</v>
      </c>
      <c r="B77" s="33">
        <v>10.33</v>
      </c>
      <c r="C77" s="33">
        <v>12.64</v>
      </c>
      <c r="D77" s="33">
        <v>12.77</v>
      </c>
    </row>
    <row r="78" spans="1:4" ht="12.75" customHeight="1">
      <c r="A78" s="165">
        <v>37015</v>
      </c>
      <c r="B78" s="33">
        <v>10.33</v>
      </c>
      <c r="C78" s="33">
        <v>12.24</v>
      </c>
      <c r="D78" s="33">
        <v>11.42</v>
      </c>
    </row>
    <row r="79" spans="1:4" ht="12.75" customHeight="1">
      <c r="A79" s="165">
        <v>37022</v>
      </c>
      <c r="B79" s="33">
        <v>10.33</v>
      </c>
      <c r="C79" s="33">
        <v>12.21</v>
      </c>
      <c r="D79" s="33">
        <v>9.9</v>
      </c>
    </row>
    <row r="80" spans="1:4" ht="12.75" customHeight="1">
      <c r="A80" s="165">
        <v>37029</v>
      </c>
      <c r="B80" s="33">
        <v>10.33</v>
      </c>
      <c r="C80" s="33">
        <v>12.22</v>
      </c>
      <c r="D80" s="33">
        <v>8.86</v>
      </c>
    </row>
    <row r="81" spans="1:4" ht="12.75" customHeight="1">
      <c r="A81" s="165">
        <v>37036</v>
      </c>
      <c r="B81" s="33">
        <v>10.33</v>
      </c>
      <c r="C81" s="33">
        <v>12.22</v>
      </c>
      <c r="D81" s="33">
        <v>12.63</v>
      </c>
    </row>
    <row r="82" spans="1:4" ht="12.75" customHeight="1">
      <c r="A82" s="165">
        <v>37043</v>
      </c>
      <c r="B82" s="33">
        <v>10.33</v>
      </c>
      <c r="C82" s="33">
        <v>12.15</v>
      </c>
      <c r="D82" s="33">
        <v>12.51</v>
      </c>
    </row>
    <row r="83" spans="1:4" ht="12.75" customHeight="1">
      <c r="A83" s="165">
        <v>37050</v>
      </c>
      <c r="B83" s="33">
        <v>10.33</v>
      </c>
      <c r="C83" s="33">
        <v>12.14</v>
      </c>
      <c r="D83" s="33">
        <v>12.76</v>
      </c>
    </row>
    <row r="84" spans="1:4" ht="12.75" customHeight="1">
      <c r="A84" s="165">
        <v>37057</v>
      </c>
      <c r="B84" s="33">
        <v>10.33</v>
      </c>
      <c r="C84" s="33">
        <v>12.25</v>
      </c>
      <c r="D84" s="33">
        <v>12.68</v>
      </c>
    </row>
    <row r="85" spans="1:4" ht="12.75" customHeight="1">
      <c r="A85" s="165">
        <v>37064</v>
      </c>
      <c r="B85" s="33">
        <v>10.33</v>
      </c>
      <c r="C85" s="33">
        <v>12.43</v>
      </c>
      <c r="D85" s="33">
        <v>13.05</v>
      </c>
    </row>
    <row r="86" spans="1:4" ht="12.75" customHeight="1">
      <c r="A86" s="165">
        <v>37071</v>
      </c>
      <c r="B86" s="33">
        <v>10.33</v>
      </c>
      <c r="C86" s="33">
        <v>12.44</v>
      </c>
      <c r="D86" s="33">
        <v>13.3</v>
      </c>
    </row>
    <row r="87" spans="1:4" ht="12.75" customHeight="1">
      <c r="A87" s="165">
        <v>37078</v>
      </c>
      <c r="B87" s="33">
        <v>10.33</v>
      </c>
      <c r="C87" s="33">
        <v>12.38</v>
      </c>
      <c r="D87" s="33">
        <v>12.47</v>
      </c>
    </row>
    <row r="88" spans="1:4" ht="12.75" customHeight="1">
      <c r="A88" s="165">
        <v>37085</v>
      </c>
      <c r="B88" s="33">
        <v>10.33</v>
      </c>
      <c r="C88" s="33">
        <v>12.38</v>
      </c>
      <c r="D88" s="33">
        <v>12.21</v>
      </c>
    </row>
    <row r="89" spans="1:4" ht="12.75" customHeight="1">
      <c r="A89" s="165">
        <v>37092</v>
      </c>
      <c r="B89" s="33">
        <v>10.33</v>
      </c>
      <c r="C89" s="33">
        <v>12.38</v>
      </c>
      <c r="D89" s="33">
        <v>12.14</v>
      </c>
    </row>
    <row r="90" spans="1:4" ht="12.75" customHeight="1">
      <c r="A90" s="165">
        <v>37099</v>
      </c>
      <c r="B90" s="33">
        <v>10.33</v>
      </c>
      <c r="C90" s="33">
        <v>12.38</v>
      </c>
      <c r="D90" s="33">
        <v>12.84</v>
      </c>
    </row>
    <row r="91" spans="1:4" ht="12.75" customHeight="1">
      <c r="A91" s="165">
        <v>37106</v>
      </c>
      <c r="B91" s="33">
        <v>10.33</v>
      </c>
      <c r="C91" s="33">
        <v>12.32</v>
      </c>
      <c r="D91" s="33">
        <v>11.68</v>
      </c>
    </row>
    <row r="92" spans="1:4" ht="12.75" customHeight="1">
      <c r="A92" s="165">
        <v>37113</v>
      </c>
      <c r="B92" s="33">
        <v>10.33</v>
      </c>
      <c r="C92" s="33">
        <v>11.86</v>
      </c>
      <c r="D92" s="33">
        <v>11.64</v>
      </c>
    </row>
    <row r="93" spans="1:4" ht="12.75" customHeight="1">
      <c r="A93" s="165">
        <v>37120</v>
      </c>
      <c r="B93" s="33">
        <v>10.33</v>
      </c>
      <c r="C93" s="33">
        <v>11.92</v>
      </c>
      <c r="D93" s="33">
        <v>10.21</v>
      </c>
    </row>
    <row r="94" spans="1:4" ht="12.75" customHeight="1">
      <c r="A94" s="165">
        <v>37127</v>
      </c>
      <c r="B94" s="33">
        <v>10.33</v>
      </c>
      <c r="C94" s="33">
        <v>11.92</v>
      </c>
      <c r="D94" s="33">
        <v>12.39</v>
      </c>
    </row>
    <row r="95" spans="1:4" ht="12.75" customHeight="1">
      <c r="A95" s="165">
        <v>37134</v>
      </c>
      <c r="B95" s="33">
        <v>10.33</v>
      </c>
      <c r="C95" s="33">
        <v>11.88</v>
      </c>
      <c r="D95" s="33">
        <v>12.13</v>
      </c>
    </row>
    <row r="96" spans="1:4" ht="12.75" customHeight="1">
      <c r="A96" s="165">
        <v>37141</v>
      </c>
      <c r="B96" s="33">
        <v>10.33</v>
      </c>
      <c r="C96" s="33">
        <v>11.89</v>
      </c>
      <c r="D96" s="33">
        <v>12.3</v>
      </c>
    </row>
    <row r="97" spans="1:4" ht="12.75" customHeight="1">
      <c r="A97" s="165">
        <v>37148</v>
      </c>
      <c r="B97" s="33">
        <v>10.33</v>
      </c>
      <c r="C97" s="33">
        <v>11.63</v>
      </c>
      <c r="D97" s="33">
        <v>12.5</v>
      </c>
    </row>
    <row r="98" spans="1:4" ht="12.75" customHeight="1">
      <c r="A98" s="165">
        <v>37155</v>
      </c>
      <c r="B98" s="33">
        <v>10.33</v>
      </c>
      <c r="C98" s="33">
        <v>11.61</v>
      </c>
      <c r="D98" s="33">
        <v>12.46</v>
      </c>
    </row>
    <row r="99" spans="1:4" ht="12.75" customHeight="1">
      <c r="A99" s="165">
        <v>37162</v>
      </c>
      <c r="B99" s="33">
        <v>10.33</v>
      </c>
      <c r="C99" s="33">
        <v>11.6</v>
      </c>
      <c r="D99" s="33">
        <v>12.48</v>
      </c>
    </row>
    <row r="100" spans="1:4" ht="12.75" customHeight="1">
      <c r="A100" s="165">
        <v>37169</v>
      </c>
      <c r="B100" s="33">
        <v>10.33</v>
      </c>
      <c r="C100" s="33">
        <v>11.65</v>
      </c>
      <c r="D100" s="33">
        <v>12.52</v>
      </c>
    </row>
    <row r="101" spans="1:4" ht="12.75" customHeight="1">
      <c r="A101" s="165">
        <v>37176</v>
      </c>
      <c r="B101" s="33">
        <v>10.33</v>
      </c>
      <c r="C101" s="33">
        <v>11.84</v>
      </c>
      <c r="D101" s="33">
        <v>12.82</v>
      </c>
    </row>
    <row r="102" spans="1:4" ht="12.75" customHeight="1">
      <c r="A102" s="165">
        <v>37183</v>
      </c>
      <c r="B102" s="33">
        <v>10.33</v>
      </c>
      <c r="C102" s="33">
        <v>11.89</v>
      </c>
      <c r="D102" s="33">
        <v>12.83</v>
      </c>
    </row>
    <row r="103" spans="1:4" ht="12.75" customHeight="1">
      <c r="A103" s="165">
        <v>37190</v>
      </c>
      <c r="B103" s="33">
        <v>10.33</v>
      </c>
      <c r="C103" s="33">
        <v>12.11</v>
      </c>
      <c r="D103" s="33">
        <v>12.81</v>
      </c>
    </row>
    <row r="104" spans="1:4" ht="12.75" customHeight="1">
      <c r="A104" s="165">
        <v>37197</v>
      </c>
      <c r="B104" s="33">
        <v>10.33</v>
      </c>
      <c r="C104" s="33">
        <v>12.11</v>
      </c>
      <c r="D104" s="33">
        <v>12.8</v>
      </c>
    </row>
    <row r="105" spans="1:4" ht="12.75" customHeight="1">
      <c r="A105" s="165">
        <v>37204</v>
      </c>
      <c r="B105" s="33">
        <v>9.6</v>
      </c>
      <c r="C105" s="33">
        <v>11.56</v>
      </c>
      <c r="D105" s="33">
        <v>12.6</v>
      </c>
    </row>
    <row r="106" spans="1:4" ht="12.75" customHeight="1">
      <c r="A106" s="165">
        <v>37211</v>
      </c>
      <c r="B106" s="33">
        <v>9.6</v>
      </c>
      <c r="C106" s="33">
        <v>11.35</v>
      </c>
      <c r="D106" s="33">
        <v>12.31</v>
      </c>
    </row>
    <row r="107" spans="1:4" ht="12.75" customHeight="1">
      <c r="A107" s="165">
        <v>37218</v>
      </c>
      <c r="B107" s="33">
        <v>9.6</v>
      </c>
      <c r="C107" s="33">
        <v>11.35</v>
      </c>
      <c r="D107" s="33">
        <v>12.28</v>
      </c>
    </row>
    <row r="108" spans="1:4" ht="12.75" customHeight="1">
      <c r="A108" s="165">
        <v>37225</v>
      </c>
      <c r="B108" s="33">
        <v>9.6</v>
      </c>
      <c r="C108" s="33">
        <v>11.74</v>
      </c>
      <c r="D108" s="33">
        <v>12.51</v>
      </c>
    </row>
    <row r="109" spans="1:4" ht="12.75" customHeight="1">
      <c r="A109" s="165">
        <v>37232</v>
      </c>
      <c r="B109" s="33">
        <v>9.6</v>
      </c>
      <c r="C109" s="33">
        <v>12.55</v>
      </c>
      <c r="D109" s="33">
        <v>13.11</v>
      </c>
    </row>
    <row r="110" spans="1:4" ht="12.75" customHeight="1">
      <c r="A110" s="165">
        <v>37239</v>
      </c>
      <c r="B110" s="33">
        <v>9.6</v>
      </c>
      <c r="C110" s="33">
        <v>12.56</v>
      </c>
      <c r="D110" s="33">
        <v>13</v>
      </c>
    </row>
    <row r="111" spans="1:4" ht="12.75" customHeight="1">
      <c r="A111" s="165">
        <v>37246</v>
      </c>
      <c r="B111" s="33">
        <v>9.6</v>
      </c>
      <c r="C111" s="33">
        <v>12.56</v>
      </c>
      <c r="D111" s="33">
        <v>13.06</v>
      </c>
    </row>
    <row r="112" spans="1:4" ht="12.75" customHeight="1">
      <c r="A112" s="165">
        <v>37253</v>
      </c>
      <c r="B112" s="33">
        <v>9.6</v>
      </c>
      <c r="C112" s="33">
        <v>12.55</v>
      </c>
      <c r="D112" s="33">
        <v>10.76</v>
      </c>
    </row>
    <row r="113" spans="1:4" ht="11.25" customHeight="1">
      <c r="A113" s="165">
        <v>37260</v>
      </c>
      <c r="B113" s="33">
        <v>9.6</v>
      </c>
      <c r="C113" s="33">
        <v>12.55</v>
      </c>
      <c r="D113" s="33">
        <v>12.94</v>
      </c>
    </row>
    <row r="114" spans="1:4" ht="11.25" customHeight="1">
      <c r="A114" s="165">
        <v>37267</v>
      </c>
      <c r="B114" s="33">
        <v>9.6</v>
      </c>
      <c r="C114" s="33">
        <v>12.52</v>
      </c>
      <c r="D114" s="33">
        <v>13.18</v>
      </c>
    </row>
    <row r="115" spans="1:4" ht="11.25" customHeight="1">
      <c r="A115" s="165">
        <v>37274</v>
      </c>
      <c r="B115" s="33">
        <v>9.6</v>
      </c>
      <c r="C115" s="33">
        <v>12.58</v>
      </c>
      <c r="D115" s="33">
        <v>13.58</v>
      </c>
    </row>
    <row r="116" spans="1:4" ht="11.25" customHeight="1">
      <c r="A116" s="165">
        <v>37281</v>
      </c>
      <c r="B116" s="33">
        <v>9.6</v>
      </c>
      <c r="C116" s="33">
        <v>12.59</v>
      </c>
      <c r="D116" s="33">
        <v>12.97</v>
      </c>
    </row>
    <row r="117" spans="1:4" ht="11.25" customHeight="1">
      <c r="A117" s="165">
        <v>37288</v>
      </c>
      <c r="B117" s="33">
        <v>9.6</v>
      </c>
      <c r="C117" s="33">
        <v>12.6</v>
      </c>
      <c r="D117" s="33">
        <v>13.2</v>
      </c>
    </row>
    <row r="118" spans="1:4" ht="11.25" customHeight="1">
      <c r="A118" s="165">
        <v>37295</v>
      </c>
      <c r="B118" s="33">
        <v>9.6</v>
      </c>
      <c r="C118" s="33">
        <v>12.6</v>
      </c>
      <c r="D118" s="33">
        <v>12.73</v>
      </c>
    </row>
    <row r="119" spans="1:4" ht="11.25" customHeight="1">
      <c r="A119" s="165">
        <v>37302</v>
      </c>
      <c r="B119" s="33">
        <v>9.6</v>
      </c>
      <c r="C119" s="33">
        <v>12.12</v>
      </c>
      <c r="D119" s="33">
        <v>12.21</v>
      </c>
    </row>
    <row r="120" spans="1:4" ht="11.25" customHeight="1">
      <c r="A120" s="165">
        <v>37309</v>
      </c>
      <c r="B120" s="33">
        <v>9.6</v>
      </c>
      <c r="C120" s="33">
        <v>12.09</v>
      </c>
      <c r="D120" s="33">
        <v>12.34</v>
      </c>
    </row>
    <row r="121" spans="1:4" ht="11.25" customHeight="1">
      <c r="A121" s="165">
        <v>37316</v>
      </c>
      <c r="B121" s="33">
        <v>9.6</v>
      </c>
      <c r="C121" s="33">
        <v>11.86</v>
      </c>
      <c r="D121" s="33">
        <v>12.36</v>
      </c>
    </row>
    <row r="122" spans="1:4" ht="11.25" customHeight="1">
      <c r="A122" s="165">
        <v>37323</v>
      </c>
      <c r="B122" s="33">
        <v>9.6</v>
      </c>
      <c r="C122" s="33">
        <v>11.44</v>
      </c>
      <c r="D122" s="33">
        <v>12.02</v>
      </c>
    </row>
    <row r="123" spans="1:4" ht="11.25" customHeight="1">
      <c r="A123" s="165">
        <v>37330</v>
      </c>
      <c r="B123" s="33">
        <v>9.6</v>
      </c>
      <c r="C123" s="33">
        <v>11.44</v>
      </c>
      <c r="D123" s="33">
        <v>12.05</v>
      </c>
    </row>
    <row r="124" spans="1:4" ht="11.25" customHeight="1">
      <c r="A124" s="165">
        <v>37337</v>
      </c>
      <c r="B124" s="33">
        <v>9.6</v>
      </c>
      <c r="C124" s="33">
        <v>11.41</v>
      </c>
      <c r="D124" s="33">
        <v>12.05</v>
      </c>
    </row>
    <row r="125" spans="1:4" ht="11.25" customHeight="1">
      <c r="A125" s="165">
        <v>37342</v>
      </c>
      <c r="B125" s="33">
        <v>9.15</v>
      </c>
      <c r="C125" s="33">
        <v>11.14</v>
      </c>
      <c r="D125" s="33">
        <v>10.12</v>
      </c>
    </row>
    <row r="126" spans="1:4" ht="11.25" customHeight="1">
      <c r="A126" s="165">
        <v>37351</v>
      </c>
      <c r="B126" s="33">
        <v>9.15</v>
      </c>
      <c r="C126" s="33">
        <v>10.28</v>
      </c>
      <c r="D126" s="33">
        <v>10.12</v>
      </c>
    </row>
    <row r="127" spans="1:4" ht="11.25" customHeight="1">
      <c r="A127" s="165">
        <v>37358</v>
      </c>
      <c r="B127" s="33">
        <v>9.15</v>
      </c>
      <c r="C127" s="33">
        <v>10.01</v>
      </c>
      <c r="D127" s="33">
        <v>8.31</v>
      </c>
    </row>
    <row r="128" spans="1:4" ht="11.25" customHeight="1">
      <c r="A128" s="165">
        <v>37365</v>
      </c>
      <c r="B128" s="33">
        <v>9.15</v>
      </c>
      <c r="C128" s="33">
        <v>10.07</v>
      </c>
      <c r="D128" s="33">
        <v>10.56</v>
      </c>
    </row>
    <row r="129" spans="1:4" ht="11.25" customHeight="1">
      <c r="A129" s="165">
        <v>37372</v>
      </c>
      <c r="B129" s="33">
        <v>9.15</v>
      </c>
      <c r="C129" s="33">
        <v>10.53</v>
      </c>
      <c r="D129" s="33">
        <v>11.24</v>
      </c>
    </row>
    <row r="130" spans="1:4" ht="11.25" customHeight="1">
      <c r="A130" s="165">
        <v>37379</v>
      </c>
      <c r="B130" s="33">
        <v>8.88</v>
      </c>
      <c r="C130" s="33">
        <v>10.4</v>
      </c>
      <c r="D130" s="33">
        <v>11.26</v>
      </c>
    </row>
    <row r="131" spans="1:4" ht="11.25" customHeight="1">
      <c r="A131" s="165">
        <v>37386</v>
      </c>
      <c r="B131" s="33">
        <v>8.88</v>
      </c>
      <c r="C131" s="33">
        <v>10.07</v>
      </c>
      <c r="D131" s="33">
        <v>10.31</v>
      </c>
    </row>
    <row r="132" spans="1:4" ht="11.25" customHeight="1">
      <c r="A132" s="165">
        <v>37393</v>
      </c>
      <c r="B132" s="33">
        <v>8.42</v>
      </c>
      <c r="C132" s="33">
        <v>9.05</v>
      </c>
      <c r="D132" s="33">
        <v>8.78</v>
      </c>
    </row>
    <row r="133" spans="1:4" ht="11.25" customHeight="1">
      <c r="A133" s="165">
        <v>37400</v>
      </c>
      <c r="B133" s="33">
        <v>8.42</v>
      </c>
      <c r="C133" s="33">
        <v>9.17</v>
      </c>
      <c r="D133" s="33">
        <v>9.26</v>
      </c>
    </row>
    <row r="134" spans="1:4" ht="11.25" customHeight="1">
      <c r="A134" s="165">
        <v>37407</v>
      </c>
      <c r="B134" s="33">
        <v>8.42</v>
      </c>
      <c r="C134" s="33">
        <v>9.15</v>
      </c>
      <c r="D134" s="33">
        <v>9.14</v>
      </c>
    </row>
    <row r="135" spans="1:4" ht="11.25" customHeight="1">
      <c r="A135" s="165">
        <v>37414</v>
      </c>
      <c r="B135" s="33">
        <v>8.42</v>
      </c>
      <c r="C135" s="33">
        <v>9</v>
      </c>
      <c r="D135" s="33">
        <v>9.1</v>
      </c>
    </row>
    <row r="136" spans="1:4" ht="11.25" customHeight="1">
      <c r="A136" s="165">
        <v>37421</v>
      </c>
      <c r="B136" s="33">
        <v>8.42</v>
      </c>
      <c r="C136" s="33">
        <v>9</v>
      </c>
      <c r="D136" s="33">
        <v>9.4</v>
      </c>
    </row>
    <row r="137" spans="1:4" ht="11.25" customHeight="1">
      <c r="A137" s="165">
        <v>37428</v>
      </c>
      <c r="B137" s="33">
        <v>8.15</v>
      </c>
      <c r="C137" s="33">
        <v>8.94</v>
      </c>
      <c r="D137" s="33">
        <v>11.31</v>
      </c>
    </row>
    <row r="138" spans="1:4" ht="11.25" customHeight="1">
      <c r="A138" s="165">
        <v>37435</v>
      </c>
      <c r="B138" s="33">
        <v>8.15</v>
      </c>
      <c r="C138" s="33">
        <v>8.83</v>
      </c>
      <c r="D138" s="33">
        <v>10.02</v>
      </c>
    </row>
    <row r="139" spans="1:4" ht="11.25" customHeight="1">
      <c r="A139" s="165">
        <v>37442</v>
      </c>
      <c r="B139" s="33">
        <v>8.15</v>
      </c>
      <c r="C139" s="33">
        <v>8.68</v>
      </c>
      <c r="D139" s="33">
        <v>8.43</v>
      </c>
    </row>
    <row r="140" spans="1:4" ht="11.25" customHeight="1">
      <c r="A140" s="165">
        <v>37449</v>
      </c>
      <c r="B140" s="33">
        <v>8.15</v>
      </c>
      <c r="C140" s="33">
        <v>8.23</v>
      </c>
      <c r="D140" s="33">
        <v>7.1</v>
      </c>
    </row>
    <row r="141" spans="1:4" ht="11.25" customHeight="1">
      <c r="A141" s="165">
        <v>37456</v>
      </c>
      <c r="B141" s="33">
        <v>8.15</v>
      </c>
      <c r="C141" s="33">
        <v>8.28</v>
      </c>
      <c r="D141" s="33">
        <v>11.17</v>
      </c>
    </row>
    <row r="142" spans="1:4" ht="11.25" customHeight="1">
      <c r="A142" s="165">
        <v>37463</v>
      </c>
      <c r="B142" s="33">
        <v>8.15</v>
      </c>
      <c r="C142" s="33">
        <v>8.28</v>
      </c>
      <c r="D142" s="33">
        <v>9.16</v>
      </c>
    </row>
    <row r="143" spans="1:4" ht="11.25" customHeight="1">
      <c r="A143" s="165">
        <v>37470</v>
      </c>
      <c r="B143" s="33">
        <v>7.59</v>
      </c>
      <c r="C143" s="33">
        <v>7.83</v>
      </c>
      <c r="D143" s="33">
        <v>7.96</v>
      </c>
    </row>
    <row r="144" spans="1:4" ht="11.25" customHeight="1">
      <c r="A144" s="165">
        <v>37477</v>
      </c>
      <c r="B144" s="33">
        <v>7.59</v>
      </c>
      <c r="C144" s="33">
        <v>7.83</v>
      </c>
      <c r="D144" s="33">
        <v>7.88</v>
      </c>
    </row>
    <row r="145" spans="1:4" ht="11.25" customHeight="1">
      <c r="A145" s="165">
        <v>37484</v>
      </c>
      <c r="B145" s="33">
        <v>7.59</v>
      </c>
      <c r="C145" s="33">
        <v>7.7</v>
      </c>
      <c r="D145" s="33">
        <v>7.19</v>
      </c>
    </row>
    <row r="146" spans="1:4" ht="11.25" customHeight="1">
      <c r="A146" s="165">
        <v>37491</v>
      </c>
      <c r="B146" s="33">
        <v>7.59</v>
      </c>
      <c r="C146" s="33">
        <v>7.72</v>
      </c>
      <c r="D146" s="33">
        <v>8.06</v>
      </c>
    </row>
    <row r="147" spans="1:4" ht="11.25" customHeight="1">
      <c r="A147" s="165">
        <v>37498</v>
      </c>
      <c r="B147" s="33">
        <v>7.31</v>
      </c>
      <c r="C147" s="33">
        <v>7.58</v>
      </c>
      <c r="D147" s="33">
        <v>8.18</v>
      </c>
    </row>
    <row r="148" spans="1:4" ht="11.25" customHeight="1">
      <c r="A148" s="165">
        <v>37505</v>
      </c>
      <c r="B148" s="33">
        <v>7.31</v>
      </c>
      <c r="C148" s="33">
        <v>7.44</v>
      </c>
      <c r="D148" s="33">
        <v>7.57</v>
      </c>
    </row>
    <row r="149" spans="1:4" ht="11.25" customHeight="1">
      <c r="A149" s="165">
        <v>37512</v>
      </c>
      <c r="B149" s="33">
        <v>7.31</v>
      </c>
      <c r="C149" s="33">
        <v>7.37</v>
      </c>
      <c r="D149" s="33">
        <v>7.42</v>
      </c>
    </row>
    <row r="150" spans="1:4" ht="11.25" customHeight="1">
      <c r="A150" s="165">
        <v>37519</v>
      </c>
      <c r="B150" s="33">
        <v>6.85</v>
      </c>
      <c r="C150" s="33">
        <v>6.9</v>
      </c>
      <c r="D150" s="33">
        <v>5.96</v>
      </c>
    </row>
    <row r="151" spans="1:4" ht="11.25" customHeight="1">
      <c r="A151" s="165">
        <v>37526</v>
      </c>
      <c r="B151" s="33">
        <v>6.85</v>
      </c>
      <c r="C151" s="33">
        <v>6.83</v>
      </c>
      <c r="D151" s="33">
        <v>7.17</v>
      </c>
    </row>
    <row r="152" spans="1:4" ht="11.25" customHeight="1">
      <c r="A152" s="165">
        <v>37533</v>
      </c>
      <c r="B152" s="33">
        <v>6.85</v>
      </c>
      <c r="C152" s="33">
        <v>6.77</v>
      </c>
      <c r="D152" s="33">
        <v>6.93</v>
      </c>
    </row>
    <row r="153" spans="1:4" ht="11.25" customHeight="1">
      <c r="A153" s="165">
        <v>37540</v>
      </c>
      <c r="B153" s="33">
        <v>6.85</v>
      </c>
      <c r="C153" s="33">
        <v>6.67</v>
      </c>
      <c r="D153" s="33">
        <v>6.22</v>
      </c>
    </row>
    <row r="154" spans="1:4" ht="11.25" customHeight="1">
      <c r="A154" s="165">
        <v>37547</v>
      </c>
      <c r="B154" s="33">
        <v>6.57</v>
      </c>
      <c r="C154" s="33">
        <v>6.57</v>
      </c>
      <c r="D154" s="33">
        <v>9.62</v>
      </c>
    </row>
    <row r="155" spans="1:4" ht="11.25" customHeight="1">
      <c r="A155" s="165">
        <v>37554</v>
      </c>
      <c r="B155" s="33">
        <v>6.57</v>
      </c>
      <c r="C155" s="33">
        <v>6.54</v>
      </c>
      <c r="D155" s="33">
        <v>7.25</v>
      </c>
    </row>
    <row r="156" spans="1:4" ht="11.25" customHeight="1">
      <c r="A156" s="165">
        <v>37561</v>
      </c>
      <c r="B156" s="33">
        <v>6.57</v>
      </c>
      <c r="C156" s="33">
        <v>6.61</v>
      </c>
      <c r="D156" s="33">
        <v>7.24</v>
      </c>
    </row>
    <row r="157" spans="1:4" ht="11.25" customHeight="1">
      <c r="A157" s="165">
        <v>37568</v>
      </c>
      <c r="B157" s="33">
        <v>6.1</v>
      </c>
      <c r="C157" s="33">
        <v>6.53</v>
      </c>
      <c r="D157" s="33">
        <v>6.73</v>
      </c>
    </row>
    <row r="158" spans="1:4" ht="11.25" customHeight="1">
      <c r="A158" s="165">
        <v>37575</v>
      </c>
      <c r="B158" s="33">
        <v>6.1</v>
      </c>
      <c r="C158" s="33">
        <v>6.24</v>
      </c>
      <c r="D158" s="33">
        <v>6.14</v>
      </c>
    </row>
    <row r="159" spans="1:4" ht="11.25" customHeight="1">
      <c r="A159" s="165">
        <v>37582</v>
      </c>
      <c r="B159" s="33">
        <v>6.1</v>
      </c>
      <c r="C159" s="33">
        <v>6.21</v>
      </c>
      <c r="D159" s="33">
        <v>6.31</v>
      </c>
    </row>
    <row r="160" spans="1:4" ht="11.25" customHeight="1">
      <c r="A160" s="165">
        <v>37589</v>
      </c>
      <c r="B160" s="33">
        <v>6.1</v>
      </c>
      <c r="C160" s="33">
        <v>6.18</v>
      </c>
      <c r="D160" s="33">
        <v>6.25</v>
      </c>
    </row>
    <row r="161" spans="1:4" ht="11.25" customHeight="1">
      <c r="A161" s="165">
        <v>37596</v>
      </c>
      <c r="B161" s="33">
        <v>6.1</v>
      </c>
      <c r="C161" s="33">
        <v>6.14</v>
      </c>
      <c r="D161" s="33">
        <v>6.04</v>
      </c>
    </row>
    <row r="162" spans="1:4" ht="11.25" customHeight="1">
      <c r="A162" s="165">
        <v>37603</v>
      </c>
      <c r="B162" s="33">
        <v>5.63</v>
      </c>
      <c r="C162" s="33">
        <v>5.99</v>
      </c>
      <c r="D162" s="33">
        <v>6.06</v>
      </c>
    </row>
    <row r="163" spans="1:4" ht="11.25" customHeight="1">
      <c r="A163" s="165">
        <v>37610</v>
      </c>
      <c r="B163" s="33">
        <v>5.63</v>
      </c>
      <c r="C163" s="33">
        <v>6.15</v>
      </c>
      <c r="D163" s="33">
        <v>5.65</v>
      </c>
    </row>
    <row r="164" spans="1:4" ht="11.25" customHeight="1">
      <c r="A164" s="165">
        <v>37617</v>
      </c>
      <c r="B164" s="33">
        <v>5.63</v>
      </c>
      <c r="C164" s="33">
        <v>6.18</v>
      </c>
      <c r="D164" s="33">
        <v>5.93</v>
      </c>
    </row>
    <row r="165" spans="1:4" ht="11.25" customHeight="1">
      <c r="A165" s="165">
        <v>37624</v>
      </c>
      <c r="B165" s="33">
        <v>5.63</v>
      </c>
      <c r="C165" s="33">
        <v>6.18</v>
      </c>
      <c r="D165" s="33">
        <v>6.45</v>
      </c>
    </row>
    <row r="166" spans="1:4" ht="11.25" customHeight="1">
      <c r="A166" s="165">
        <v>37631</v>
      </c>
      <c r="B166" s="33">
        <v>5.63</v>
      </c>
      <c r="C166" s="33">
        <v>6.25</v>
      </c>
      <c r="D166" s="33">
        <v>6.28</v>
      </c>
    </row>
    <row r="167" spans="1:4" ht="11.25" customHeight="1">
      <c r="A167" s="165">
        <v>37638</v>
      </c>
      <c r="B167" s="33">
        <v>5.63</v>
      </c>
      <c r="C167" s="33">
        <v>6.35</v>
      </c>
      <c r="D167" s="33">
        <v>6.65</v>
      </c>
    </row>
    <row r="168" spans="1:4" ht="11.25" customHeight="1">
      <c r="A168" s="165">
        <v>37645</v>
      </c>
      <c r="B168" s="33">
        <v>5.63</v>
      </c>
      <c r="C168" s="33">
        <v>6.35</v>
      </c>
      <c r="D168" s="33">
        <v>6.29</v>
      </c>
    </row>
    <row r="169" spans="1:4" ht="11.25" customHeight="1">
      <c r="A169" s="165">
        <v>37652</v>
      </c>
      <c r="B169" s="33">
        <v>5.63</v>
      </c>
      <c r="C169" s="33">
        <v>6.25</v>
      </c>
      <c r="D169" s="33">
        <v>6.23</v>
      </c>
    </row>
    <row r="170" spans="1:4" ht="11.25" customHeight="1">
      <c r="A170" s="165">
        <v>37659</v>
      </c>
      <c r="B170" s="33">
        <v>5.63</v>
      </c>
      <c r="C170" s="33">
        <v>6</v>
      </c>
      <c r="D170" s="33">
        <v>6.01</v>
      </c>
    </row>
    <row r="171" spans="1:4" ht="11.25" customHeight="1">
      <c r="A171" s="165">
        <v>37666</v>
      </c>
      <c r="B171" s="33">
        <v>5.16</v>
      </c>
      <c r="C171" s="33">
        <v>5.4</v>
      </c>
      <c r="D171" s="33">
        <v>5.38</v>
      </c>
    </row>
    <row r="172" spans="1:4" ht="11.25" customHeight="1">
      <c r="A172" s="165">
        <v>37673</v>
      </c>
      <c r="B172" s="33">
        <v>5.16</v>
      </c>
      <c r="C172" s="33">
        <v>5.53</v>
      </c>
      <c r="D172" s="33">
        <v>5.69</v>
      </c>
    </row>
    <row r="173" spans="1:4" ht="11.25" customHeight="1">
      <c r="A173" s="165">
        <v>37680</v>
      </c>
      <c r="B173" s="33">
        <v>5.16</v>
      </c>
      <c r="C173" s="33">
        <v>5.49</v>
      </c>
      <c r="D173" s="33">
        <v>5.51</v>
      </c>
    </row>
    <row r="174" spans="1:4" ht="11.25" customHeight="1">
      <c r="A174" s="165">
        <v>37687</v>
      </c>
      <c r="B174" s="33">
        <v>5.16</v>
      </c>
      <c r="C174" s="33">
        <v>5.41</v>
      </c>
      <c r="D174" s="33">
        <v>5.02</v>
      </c>
    </row>
    <row r="175" spans="1:4" ht="11.25" customHeight="1">
      <c r="A175" s="165">
        <v>37694</v>
      </c>
      <c r="B175" s="33">
        <v>5.16</v>
      </c>
      <c r="C175" s="33">
        <v>5.38</v>
      </c>
      <c r="D175" s="33">
        <v>3.6</v>
      </c>
    </row>
    <row r="176" spans="1:4" ht="11.25" customHeight="1">
      <c r="A176" s="165">
        <v>37701</v>
      </c>
      <c r="B176" s="33">
        <v>5.16</v>
      </c>
      <c r="C176" s="33">
        <v>5.38</v>
      </c>
      <c r="D176" s="33">
        <v>5.03</v>
      </c>
    </row>
    <row r="177" spans="1:4" ht="11.25" customHeight="1">
      <c r="A177" s="165">
        <v>37708</v>
      </c>
      <c r="B177" s="33">
        <v>5.16</v>
      </c>
      <c r="C177" s="33">
        <v>5.34</v>
      </c>
      <c r="D177" s="33">
        <v>4.66</v>
      </c>
    </row>
    <row r="178" spans="1:4" ht="11.25" customHeight="1">
      <c r="A178" s="165">
        <v>37715</v>
      </c>
      <c r="B178" s="33">
        <v>5.16</v>
      </c>
      <c r="C178" s="33">
        <v>5.26</v>
      </c>
      <c r="D178" s="33">
        <v>3.8</v>
      </c>
    </row>
    <row r="179" spans="1:4" ht="11.25" customHeight="1">
      <c r="A179" s="165">
        <v>37722</v>
      </c>
      <c r="B179" s="33">
        <v>5.16</v>
      </c>
      <c r="C179" s="33">
        <v>5.24</v>
      </c>
      <c r="D179" s="33">
        <v>4</v>
      </c>
    </row>
    <row r="180" spans="1:4" ht="11.25" customHeight="1">
      <c r="A180" s="165">
        <v>37727</v>
      </c>
      <c r="B180" s="33">
        <v>5.16</v>
      </c>
      <c r="C180" s="33">
        <v>5.28</v>
      </c>
      <c r="D180" s="33">
        <v>5.08</v>
      </c>
    </row>
    <row r="181" spans="1:4" ht="11.25" customHeight="1">
      <c r="A181" s="165">
        <v>37736</v>
      </c>
      <c r="B181" s="33">
        <v>5.16</v>
      </c>
      <c r="C181" s="33">
        <v>5.28</v>
      </c>
      <c r="D181" s="33">
        <v>4.96</v>
      </c>
    </row>
    <row r="182" spans="1:4" ht="11.25" customHeight="1">
      <c r="A182" s="165">
        <v>37743</v>
      </c>
      <c r="B182" s="33">
        <v>5.16</v>
      </c>
      <c r="C182" s="33">
        <v>5.26</v>
      </c>
      <c r="D182" s="33">
        <v>5.05</v>
      </c>
    </row>
    <row r="183" spans="1:4" ht="11.25" customHeight="1">
      <c r="A183" s="165">
        <v>37750</v>
      </c>
      <c r="B183" s="33">
        <v>5.16</v>
      </c>
      <c r="C183" s="33">
        <v>5.28</v>
      </c>
      <c r="D183" s="33">
        <v>3.93</v>
      </c>
    </row>
    <row r="184" spans="1:4" ht="11.25" customHeight="1">
      <c r="A184" s="165">
        <v>37757</v>
      </c>
      <c r="B184" s="33">
        <v>5.16</v>
      </c>
      <c r="C184" s="33">
        <v>5.28</v>
      </c>
      <c r="D184" s="33">
        <v>6.23</v>
      </c>
    </row>
    <row r="185" spans="1:4" ht="11.25" customHeight="1">
      <c r="A185" s="165">
        <v>37764</v>
      </c>
      <c r="B185" s="33">
        <v>5.16</v>
      </c>
      <c r="C185" s="33">
        <v>5.25</v>
      </c>
      <c r="D185" s="33">
        <v>5.23</v>
      </c>
    </row>
    <row r="186" spans="1:4" ht="11.25" customHeight="1">
      <c r="A186" s="165">
        <v>37771</v>
      </c>
      <c r="B186" s="33">
        <v>5.16</v>
      </c>
      <c r="C186" s="33">
        <v>5.26</v>
      </c>
      <c r="D186" s="33">
        <v>5.26</v>
      </c>
    </row>
    <row r="187" spans="1:4" ht="11.25" customHeight="1">
      <c r="A187" s="165">
        <v>37778</v>
      </c>
      <c r="B187" s="33">
        <v>5.16</v>
      </c>
      <c r="C187" s="33">
        <v>5.28</v>
      </c>
      <c r="D187" s="33">
        <v>4.14</v>
      </c>
    </row>
    <row r="188" spans="1:4" ht="11.25" customHeight="1">
      <c r="A188" s="165">
        <v>37785</v>
      </c>
      <c r="B188" s="33">
        <v>5.16</v>
      </c>
      <c r="C188" s="33">
        <v>5.28</v>
      </c>
      <c r="D188" s="33">
        <v>4.74</v>
      </c>
    </row>
    <row r="189" spans="1:4" ht="11.25" customHeight="1">
      <c r="A189" s="165">
        <v>37792</v>
      </c>
      <c r="B189" s="33">
        <v>5.16</v>
      </c>
      <c r="C189" s="33">
        <v>5.28</v>
      </c>
      <c r="D189" s="33">
        <v>5.61</v>
      </c>
    </row>
    <row r="190" spans="1:4" ht="11.25" customHeight="1">
      <c r="A190" s="165">
        <v>37799</v>
      </c>
      <c r="B190" s="33">
        <v>5.16</v>
      </c>
      <c r="C190" s="33">
        <v>5.26</v>
      </c>
      <c r="D190" s="33">
        <v>5.29</v>
      </c>
    </row>
    <row r="191" spans="1:4" ht="11.25" customHeight="1">
      <c r="A191" s="165">
        <v>37806</v>
      </c>
      <c r="B191" s="33">
        <v>5.16</v>
      </c>
      <c r="C191" s="33">
        <v>5.26</v>
      </c>
      <c r="D191" s="33">
        <v>5.23</v>
      </c>
    </row>
    <row r="192" spans="1:4" ht="11.25" customHeight="1">
      <c r="A192" s="165">
        <v>37813</v>
      </c>
      <c r="B192" s="33">
        <v>5.16</v>
      </c>
      <c r="C192" s="33">
        <v>5.25</v>
      </c>
      <c r="D192" s="33">
        <v>4.93</v>
      </c>
    </row>
    <row r="193" spans="1:4" ht="11.25" customHeight="1">
      <c r="A193" s="165">
        <v>37820</v>
      </c>
      <c r="B193" s="33">
        <v>5.16</v>
      </c>
      <c r="C193" s="33">
        <v>5.25</v>
      </c>
      <c r="D193" s="33">
        <v>5.78</v>
      </c>
    </row>
    <row r="194" spans="1:4" ht="11.25" customHeight="1">
      <c r="A194" s="165">
        <v>37827</v>
      </c>
      <c r="B194" s="33">
        <v>5.16</v>
      </c>
      <c r="C194" s="33">
        <v>5.3</v>
      </c>
      <c r="D194" s="33">
        <v>5.31</v>
      </c>
    </row>
    <row r="195" spans="1:4" ht="11.25" customHeight="1">
      <c r="A195" s="165">
        <v>37834</v>
      </c>
      <c r="B195" s="33">
        <v>5.16</v>
      </c>
      <c r="C195" s="33">
        <v>5.3</v>
      </c>
      <c r="D195" s="33">
        <v>5.03</v>
      </c>
    </row>
    <row r="196" spans="1:4" ht="11.25" customHeight="1">
      <c r="A196" s="165">
        <v>37841</v>
      </c>
      <c r="B196" s="33">
        <v>5.16</v>
      </c>
      <c r="C196" s="33">
        <v>5.3</v>
      </c>
      <c r="D196" s="33">
        <v>4.83</v>
      </c>
    </row>
    <row r="197" spans="1:4" ht="11.25" customHeight="1">
      <c r="A197" s="165">
        <v>37848</v>
      </c>
      <c r="B197" s="33">
        <v>5.16</v>
      </c>
      <c r="C197" s="33">
        <v>5.21</v>
      </c>
      <c r="D197" s="33">
        <v>3.39</v>
      </c>
    </row>
    <row r="198" spans="1:4" ht="11.25" customHeight="1">
      <c r="A198" s="165">
        <v>37855</v>
      </c>
      <c r="B198" s="33">
        <v>5.16</v>
      </c>
      <c r="C198" s="33">
        <v>5.21</v>
      </c>
      <c r="D198" s="33">
        <v>5</v>
      </c>
    </row>
    <row r="199" spans="1:4" ht="11.25" customHeight="1">
      <c r="A199" s="165">
        <v>37862</v>
      </c>
      <c r="B199" s="33">
        <v>5.16</v>
      </c>
      <c r="C199" s="33">
        <v>5.23</v>
      </c>
      <c r="D199" s="33">
        <v>4.95</v>
      </c>
    </row>
    <row r="200" spans="1:4" ht="11.25" customHeight="1">
      <c r="A200" s="165">
        <v>37869</v>
      </c>
      <c r="B200" s="33">
        <v>5.16</v>
      </c>
      <c r="C200" s="33">
        <v>5.23</v>
      </c>
      <c r="D200" s="33">
        <v>5.11</v>
      </c>
    </row>
    <row r="201" spans="1:4" ht="11.25" customHeight="1">
      <c r="A201" s="165">
        <v>37876</v>
      </c>
      <c r="B201" s="33">
        <v>5.16</v>
      </c>
      <c r="C201" s="33">
        <v>5.24</v>
      </c>
      <c r="D201" s="33">
        <v>4.44</v>
      </c>
    </row>
    <row r="202" spans="1:4" ht="11.25" customHeight="1">
      <c r="A202" s="165">
        <v>37883</v>
      </c>
      <c r="B202" s="33">
        <v>5.16</v>
      </c>
      <c r="C202" s="33">
        <v>5.23</v>
      </c>
      <c r="D202" s="33">
        <v>4.81</v>
      </c>
    </row>
    <row r="203" spans="1:4" ht="11.25" customHeight="1">
      <c r="A203" s="165">
        <v>37890</v>
      </c>
      <c r="B203" s="33">
        <v>5.16</v>
      </c>
      <c r="C203" s="33">
        <v>5.24</v>
      </c>
      <c r="D203" s="33">
        <v>4.8</v>
      </c>
    </row>
    <row r="204" spans="1:4" ht="11.25" customHeight="1">
      <c r="A204" s="165">
        <v>37897</v>
      </c>
      <c r="B204" s="33">
        <v>5.16</v>
      </c>
      <c r="C204" s="33">
        <v>5.08</v>
      </c>
      <c r="D204" s="33">
        <v>4.38</v>
      </c>
    </row>
    <row r="205" spans="1:4" ht="11.25" customHeight="1">
      <c r="A205" s="165">
        <v>37904</v>
      </c>
      <c r="B205" s="33">
        <v>5.16</v>
      </c>
      <c r="C205" s="33">
        <v>5.09</v>
      </c>
      <c r="D205" s="33">
        <v>5.04</v>
      </c>
    </row>
    <row r="206" spans="1:4" ht="11.25" customHeight="1">
      <c r="A206" s="165">
        <v>37911</v>
      </c>
      <c r="B206" s="33">
        <v>5.16</v>
      </c>
      <c r="C206" s="33">
        <v>5.1</v>
      </c>
      <c r="D206" s="33">
        <v>5.13</v>
      </c>
    </row>
    <row r="207" spans="1:4" ht="11.25" customHeight="1">
      <c r="A207" s="165">
        <v>37918</v>
      </c>
      <c r="B207" s="33">
        <v>5.16</v>
      </c>
      <c r="C207" s="33">
        <v>5.1</v>
      </c>
      <c r="D207" s="33">
        <v>5.03</v>
      </c>
    </row>
    <row r="208" spans="1:4" ht="11.25" customHeight="1">
      <c r="A208" s="165">
        <v>37925</v>
      </c>
      <c r="B208" s="33">
        <v>5.16</v>
      </c>
      <c r="C208" s="33">
        <v>5.1</v>
      </c>
      <c r="D208" s="33">
        <v>4.75</v>
      </c>
    </row>
    <row r="209" spans="1:4" ht="11.25" customHeight="1">
      <c r="A209" s="165">
        <v>37932</v>
      </c>
      <c r="B209" s="33">
        <v>5.16</v>
      </c>
      <c r="C209" s="33">
        <v>5.1</v>
      </c>
      <c r="D209" s="33">
        <v>5.09</v>
      </c>
    </row>
    <row r="210" spans="1:4" ht="11.25" customHeight="1">
      <c r="A210" s="165">
        <v>37939</v>
      </c>
      <c r="B210" s="33">
        <v>5.16</v>
      </c>
      <c r="C210" s="33">
        <v>5.1</v>
      </c>
      <c r="D210" s="33">
        <v>4.85</v>
      </c>
    </row>
    <row r="211" spans="1:4" ht="11.25" customHeight="1">
      <c r="A211" s="165">
        <v>37946</v>
      </c>
      <c r="B211" s="33">
        <v>5.16</v>
      </c>
      <c r="C211" s="33">
        <v>5.1</v>
      </c>
      <c r="D211" s="33">
        <v>4.8</v>
      </c>
    </row>
    <row r="212" spans="1:4" ht="11.25" customHeight="1">
      <c r="A212" s="165">
        <v>37953</v>
      </c>
      <c r="B212" s="33">
        <v>5.16</v>
      </c>
      <c r="C212" s="33">
        <v>5.1</v>
      </c>
      <c r="D212" s="33">
        <v>4.86</v>
      </c>
    </row>
    <row r="213" spans="1:4" ht="11.25" customHeight="1">
      <c r="A213" s="165">
        <v>37960</v>
      </c>
      <c r="B213" s="33">
        <v>5.16</v>
      </c>
      <c r="C213" s="33">
        <v>5.08</v>
      </c>
      <c r="D213" s="33">
        <v>5.35</v>
      </c>
    </row>
    <row r="214" spans="1:4" ht="11.25" customHeight="1">
      <c r="A214" s="165">
        <v>37967</v>
      </c>
      <c r="B214" s="33">
        <v>5.16</v>
      </c>
      <c r="C214" s="33">
        <v>5.12</v>
      </c>
      <c r="D214" s="33">
        <v>5.34</v>
      </c>
    </row>
    <row r="215" spans="1:4" ht="11.25" customHeight="1">
      <c r="A215" s="165">
        <v>37974</v>
      </c>
      <c r="B215" s="33">
        <v>5.16</v>
      </c>
      <c r="C215" s="33">
        <v>5.12</v>
      </c>
      <c r="D215" s="33">
        <v>5.49</v>
      </c>
    </row>
    <row r="216" spans="1:4" ht="11.25" customHeight="1">
      <c r="A216" s="165">
        <v>37978</v>
      </c>
      <c r="B216" s="33">
        <v>5.16</v>
      </c>
      <c r="C216" s="33">
        <v>5.11</v>
      </c>
      <c r="D216" s="33">
        <v>4.6</v>
      </c>
    </row>
    <row r="217" spans="1:4" ht="11.25" customHeight="1">
      <c r="A217" s="165">
        <v>37986</v>
      </c>
      <c r="B217" s="33">
        <v>5.16</v>
      </c>
      <c r="C217" s="33">
        <v>5.11</v>
      </c>
      <c r="D217" s="33">
        <v>5.14</v>
      </c>
    </row>
    <row r="218" spans="1:4" ht="11.25" customHeight="1">
      <c r="A218" s="165">
        <v>37995</v>
      </c>
      <c r="B218" s="33">
        <v>5.16</v>
      </c>
      <c r="C218" s="33">
        <v>5.15</v>
      </c>
      <c r="D218" s="33">
        <v>7.45</v>
      </c>
    </row>
    <row r="219" spans="1:4" ht="11.25" customHeight="1">
      <c r="A219" s="165">
        <v>38002</v>
      </c>
      <c r="B219" s="33">
        <v>5.16</v>
      </c>
      <c r="C219" s="33">
        <v>5.16</v>
      </c>
      <c r="D219" s="33">
        <v>7.65</v>
      </c>
    </row>
    <row r="220" spans="1:4" ht="11.25" customHeight="1">
      <c r="A220" s="165">
        <v>38009</v>
      </c>
      <c r="B220" s="33">
        <v>5.16</v>
      </c>
      <c r="C220" s="33">
        <v>5.24</v>
      </c>
      <c r="D220" s="33">
        <v>5.01</v>
      </c>
    </row>
    <row r="221" spans="1:4" ht="11.25" customHeight="1">
      <c r="A221" s="165">
        <v>38016</v>
      </c>
      <c r="B221" s="33">
        <v>5.16</v>
      </c>
      <c r="C221" s="33">
        <v>5.25</v>
      </c>
      <c r="D221" s="33">
        <v>3.13</v>
      </c>
    </row>
    <row r="222" spans="1:4" ht="11.25" customHeight="1">
      <c r="A222" s="165">
        <v>38023</v>
      </c>
      <c r="B222" s="33">
        <v>5.16</v>
      </c>
      <c r="C222" s="33">
        <v>5.19</v>
      </c>
      <c r="D222" s="33">
        <v>5.13</v>
      </c>
    </row>
    <row r="223" spans="1:4" ht="11.25" customHeight="1">
      <c r="A223" s="165">
        <v>38030</v>
      </c>
      <c r="B223" s="33">
        <v>5.16</v>
      </c>
      <c r="C223" s="33">
        <v>5.09</v>
      </c>
      <c r="D223" s="33">
        <v>3.23</v>
      </c>
    </row>
    <row r="224" spans="1:4" ht="11.25" customHeight="1">
      <c r="A224" s="165">
        <v>38037</v>
      </c>
      <c r="B224" s="33">
        <v>5.16</v>
      </c>
      <c r="C224" s="33">
        <v>5.12</v>
      </c>
      <c r="D224" s="33">
        <v>7.64</v>
      </c>
    </row>
    <row r="225" spans="1:4" ht="11.25" customHeight="1">
      <c r="A225" s="165">
        <v>38044</v>
      </c>
      <c r="B225" s="33">
        <v>5.16</v>
      </c>
      <c r="C225" s="33">
        <v>5.27</v>
      </c>
      <c r="D225" s="33">
        <v>5.66</v>
      </c>
    </row>
    <row r="226" spans="1:4" ht="11.25" customHeight="1">
      <c r="A226" s="165">
        <v>38051</v>
      </c>
      <c r="B226" s="33">
        <v>5.16</v>
      </c>
      <c r="C226" s="33">
        <v>5.29</v>
      </c>
      <c r="D226" s="33">
        <v>5.23</v>
      </c>
    </row>
    <row r="227" spans="1:4" ht="11.25" customHeight="1">
      <c r="A227" s="165">
        <v>38058</v>
      </c>
      <c r="B227" s="33">
        <v>5.16</v>
      </c>
      <c r="C227" s="33">
        <v>5.32</v>
      </c>
      <c r="D227" s="33">
        <v>5.89</v>
      </c>
    </row>
    <row r="228" spans="1:4" ht="11.25" customHeight="1">
      <c r="A228" s="165">
        <v>38065</v>
      </c>
      <c r="B228" s="33">
        <v>5.16</v>
      </c>
      <c r="C228" s="33">
        <v>5.36</v>
      </c>
      <c r="D228" s="33">
        <v>7.85</v>
      </c>
    </row>
    <row r="229" spans="1:4" ht="11.25" customHeight="1">
      <c r="A229" s="165">
        <v>38072</v>
      </c>
      <c r="B229" s="33">
        <v>5.16</v>
      </c>
      <c r="C229" s="33">
        <v>5.36</v>
      </c>
      <c r="D229" s="33">
        <v>5.08</v>
      </c>
    </row>
    <row r="230" spans="1:4" ht="11.25" customHeight="1">
      <c r="A230" s="165">
        <v>38079</v>
      </c>
      <c r="B230" s="33">
        <v>5.16</v>
      </c>
      <c r="C230" s="33">
        <v>5.36</v>
      </c>
      <c r="D230" s="33">
        <v>4.84</v>
      </c>
    </row>
    <row r="231" spans="1:4" ht="11.25" customHeight="1">
      <c r="A231" s="165">
        <v>38084</v>
      </c>
      <c r="B231" s="33">
        <v>5.16</v>
      </c>
      <c r="C231" s="33">
        <v>5.36</v>
      </c>
      <c r="D231" s="33">
        <v>5.18</v>
      </c>
    </row>
    <row r="232" spans="1:4" ht="11.25" customHeight="1">
      <c r="A232" s="165">
        <v>38093</v>
      </c>
      <c r="B232" s="33">
        <v>5.16</v>
      </c>
      <c r="C232" s="33">
        <v>5.38</v>
      </c>
      <c r="D232" s="33">
        <v>7.7</v>
      </c>
    </row>
    <row r="233" spans="1:4" ht="11.25" customHeight="1">
      <c r="A233" s="165">
        <v>38100</v>
      </c>
      <c r="B233" s="33">
        <v>5.16</v>
      </c>
      <c r="C233" s="33">
        <v>5.38</v>
      </c>
      <c r="D233" s="33">
        <v>5.35</v>
      </c>
    </row>
    <row r="234" spans="1:4" ht="11.25" customHeight="1">
      <c r="A234" s="165">
        <v>38107</v>
      </c>
      <c r="B234" s="33">
        <v>5.16</v>
      </c>
      <c r="C234" s="33">
        <v>5.4</v>
      </c>
      <c r="D234" s="33">
        <v>4.81</v>
      </c>
    </row>
    <row r="235" spans="1:4" ht="11.25" customHeight="1">
      <c r="A235" s="165">
        <v>38114</v>
      </c>
      <c r="B235" s="33">
        <v>5.35</v>
      </c>
      <c r="C235" s="33">
        <v>5.63</v>
      </c>
      <c r="D235" s="33">
        <v>4.93</v>
      </c>
    </row>
    <row r="236" spans="1:4" ht="11.25" customHeight="1">
      <c r="A236" s="165">
        <v>38121</v>
      </c>
      <c r="B236" s="33">
        <v>5.35</v>
      </c>
      <c r="C236" s="33">
        <v>5.63</v>
      </c>
      <c r="D236" s="33">
        <v>3.6</v>
      </c>
    </row>
    <row r="237" spans="1:4" ht="11.25" customHeight="1">
      <c r="A237" s="165">
        <v>38128</v>
      </c>
      <c r="B237" s="33">
        <v>5.35</v>
      </c>
      <c r="C237" s="33">
        <v>5.65</v>
      </c>
      <c r="D237" s="33">
        <v>5.3</v>
      </c>
    </row>
    <row r="238" spans="1:4" ht="11.25" customHeight="1">
      <c r="A238" s="165">
        <v>38135</v>
      </c>
      <c r="B238" s="33">
        <v>5.35</v>
      </c>
      <c r="C238" s="33">
        <v>5.79</v>
      </c>
      <c r="D238" s="33">
        <v>6.16</v>
      </c>
    </row>
    <row r="239" spans="1:4" ht="11.25" customHeight="1">
      <c r="A239" s="165">
        <v>38142</v>
      </c>
      <c r="B239" s="33">
        <v>5.59</v>
      </c>
      <c r="C239" s="33">
        <v>5.93</v>
      </c>
      <c r="D239" s="33">
        <v>5.56</v>
      </c>
    </row>
    <row r="240" spans="1:4" ht="11.25" customHeight="1">
      <c r="A240" s="165">
        <v>38149</v>
      </c>
      <c r="B240" s="33">
        <v>5.59</v>
      </c>
      <c r="C240" s="33">
        <v>6.18</v>
      </c>
      <c r="D240" s="33">
        <v>8.19</v>
      </c>
    </row>
    <row r="241" spans="1:4" ht="11.25" customHeight="1">
      <c r="A241" s="165">
        <v>38156</v>
      </c>
      <c r="B241" s="33">
        <v>5.59</v>
      </c>
      <c r="C241" s="33">
        <v>6.21</v>
      </c>
      <c r="D241" s="33">
        <v>4.44</v>
      </c>
    </row>
    <row r="242" spans="1:4" ht="11.25" customHeight="1">
      <c r="A242" s="165">
        <v>38163</v>
      </c>
      <c r="B242" s="33">
        <v>5.59</v>
      </c>
      <c r="C242" s="33">
        <v>6.23</v>
      </c>
      <c r="D242" s="33">
        <v>5.24</v>
      </c>
    </row>
    <row r="243" spans="1:4" ht="11.25" customHeight="1">
      <c r="A243" s="165">
        <v>38170</v>
      </c>
      <c r="B243" s="33">
        <v>6.06</v>
      </c>
      <c r="C243" s="33">
        <v>6.6</v>
      </c>
      <c r="D243" s="33">
        <v>5.71</v>
      </c>
    </row>
    <row r="244" spans="1:4" ht="11.25" customHeight="1">
      <c r="A244" s="165">
        <v>38177</v>
      </c>
      <c r="B244" s="33">
        <v>6.06</v>
      </c>
      <c r="C244" s="33">
        <v>6.45</v>
      </c>
      <c r="D244" s="33">
        <v>4.7</v>
      </c>
    </row>
    <row r="245" spans="1:4" ht="11.25" customHeight="1">
      <c r="A245" s="165">
        <v>38184</v>
      </c>
      <c r="B245" s="33">
        <v>6.06</v>
      </c>
      <c r="C245" s="33">
        <v>6.46</v>
      </c>
      <c r="D245" s="33">
        <v>8.36</v>
      </c>
    </row>
    <row r="246" spans="1:4" ht="11.25" customHeight="1">
      <c r="A246" s="165">
        <v>38191</v>
      </c>
      <c r="B246" s="33">
        <v>6.06</v>
      </c>
      <c r="C246" s="33">
        <v>6.49</v>
      </c>
      <c r="D246" s="33">
        <v>6.18</v>
      </c>
    </row>
    <row r="247" spans="1:4" ht="11.25" customHeight="1">
      <c r="A247" s="165">
        <v>38198</v>
      </c>
      <c r="B247" s="33">
        <v>6.06</v>
      </c>
      <c r="C247" s="33">
        <v>6.46</v>
      </c>
      <c r="D247" s="33">
        <v>4</v>
      </c>
    </row>
    <row r="248" spans="1:4" ht="11.25" customHeight="1">
      <c r="A248" s="165">
        <v>38205</v>
      </c>
      <c r="B248" s="33">
        <v>6.06</v>
      </c>
      <c r="C248" s="33">
        <v>6.46</v>
      </c>
      <c r="D248" s="33">
        <v>7.53</v>
      </c>
    </row>
    <row r="249" spans="1:4" ht="11.25" customHeight="1">
      <c r="A249" s="165">
        <v>38212</v>
      </c>
      <c r="B249" s="33">
        <v>6.06</v>
      </c>
      <c r="C249" s="33">
        <v>6.45</v>
      </c>
      <c r="D249" s="33">
        <v>4.01</v>
      </c>
    </row>
    <row r="250" spans="1:4" ht="11.25" customHeight="1">
      <c r="A250" s="165">
        <v>38219</v>
      </c>
      <c r="B250" s="33">
        <v>6.06</v>
      </c>
      <c r="C250" s="33">
        <v>6.45</v>
      </c>
      <c r="D250" s="33">
        <v>6.25</v>
      </c>
    </row>
    <row r="251" spans="1:4" ht="11.25" customHeight="1">
      <c r="A251" s="165">
        <v>38226</v>
      </c>
      <c r="B251" s="33">
        <v>6.06</v>
      </c>
      <c r="C251" s="33">
        <v>6.53</v>
      </c>
      <c r="D251" s="33">
        <v>8.09</v>
      </c>
    </row>
    <row r="252" spans="1:4" ht="11.25" customHeight="1">
      <c r="A252" s="165">
        <v>38233</v>
      </c>
      <c r="B252" s="33">
        <v>6.06</v>
      </c>
      <c r="C252" s="33">
        <v>6.6</v>
      </c>
      <c r="D252" s="33">
        <v>6.2</v>
      </c>
    </row>
    <row r="253" spans="1:4" ht="11.25" customHeight="1">
      <c r="A253" s="165">
        <v>38240</v>
      </c>
      <c r="B253" s="33">
        <v>6.06</v>
      </c>
      <c r="C253" s="33">
        <v>6.64</v>
      </c>
      <c r="D253" s="33">
        <v>6.21</v>
      </c>
    </row>
    <row r="254" spans="1:4" ht="11.25" customHeight="1">
      <c r="A254" s="165">
        <v>38247</v>
      </c>
      <c r="B254" s="33">
        <v>6.53</v>
      </c>
      <c r="C254" s="33">
        <v>6.55</v>
      </c>
      <c r="D254" s="33">
        <v>8.25</v>
      </c>
    </row>
    <row r="255" spans="1:4" ht="11.25" customHeight="1">
      <c r="A255" s="165">
        <v>38254</v>
      </c>
      <c r="B255" s="33">
        <v>6.53</v>
      </c>
      <c r="C255" s="33">
        <v>6.86</v>
      </c>
      <c r="D255" s="33">
        <v>6.5</v>
      </c>
    </row>
    <row r="256" spans="1:4" ht="11.25" customHeight="1">
      <c r="A256" s="165">
        <v>38261</v>
      </c>
      <c r="B256" s="33">
        <v>6.53</v>
      </c>
      <c r="C256" s="33">
        <v>6.88</v>
      </c>
      <c r="D256" s="33">
        <v>6.81</v>
      </c>
    </row>
    <row r="257" spans="1:4" ht="11.25" customHeight="1">
      <c r="A257" s="165">
        <v>38268</v>
      </c>
      <c r="B257" s="33">
        <v>6.53</v>
      </c>
      <c r="C257" s="33">
        <v>6.99</v>
      </c>
      <c r="D257" s="33">
        <v>7.04</v>
      </c>
    </row>
    <row r="258" spans="1:4" ht="11.25" customHeight="1">
      <c r="A258" s="165">
        <v>38275</v>
      </c>
      <c r="B258" s="33">
        <v>6.53</v>
      </c>
      <c r="C258" s="33">
        <v>7.1</v>
      </c>
      <c r="D258" s="33">
        <v>8.73</v>
      </c>
    </row>
    <row r="259" spans="1:4" ht="11.25" customHeight="1">
      <c r="A259" s="165">
        <v>38282</v>
      </c>
      <c r="B259" s="33">
        <v>6.53</v>
      </c>
      <c r="C259" s="33">
        <v>7.1</v>
      </c>
      <c r="D259" s="33">
        <v>6.63</v>
      </c>
    </row>
    <row r="260" spans="1:4" ht="11.25" customHeight="1">
      <c r="A260" s="165">
        <v>38289</v>
      </c>
      <c r="B260" s="33">
        <v>6.99</v>
      </c>
      <c r="C260" s="33">
        <v>7.15</v>
      </c>
      <c r="D260" s="33">
        <v>6.48</v>
      </c>
    </row>
    <row r="261" spans="1:4" ht="11.25" customHeight="1">
      <c r="A261" s="165">
        <v>38296</v>
      </c>
      <c r="B261" s="33">
        <v>6.99</v>
      </c>
      <c r="C261" s="33">
        <v>7.5</v>
      </c>
      <c r="D261" s="33">
        <v>5.11</v>
      </c>
    </row>
    <row r="262" spans="1:4" ht="11.25" customHeight="1">
      <c r="A262" s="165">
        <v>38303</v>
      </c>
      <c r="B262" s="33">
        <v>6.99</v>
      </c>
      <c r="C262" s="33">
        <v>7.53</v>
      </c>
      <c r="D262" s="33">
        <v>5.1</v>
      </c>
    </row>
    <row r="263" spans="1:4" ht="11.25" customHeight="1">
      <c r="A263" s="165">
        <v>38310</v>
      </c>
      <c r="B263" s="33">
        <v>6.99</v>
      </c>
      <c r="C263" s="33">
        <v>7.54</v>
      </c>
      <c r="D263" s="33">
        <v>5.66</v>
      </c>
    </row>
    <row r="264" spans="1:4" ht="11.25" customHeight="1">
      <c r="A264" s="165">
        <v>38317</v>
      </c>
      <c r="B264" s="33">
        <v>6.99</v>
      </c>
      <c r="C264" s="33">
        <v>7.55</v>
      </c>
      <c r="D264" s="33">
        <v>6.88</v>
      </c>
    </row>
    <row r="265" spans="1:4" ht="11.25" customHeight="1">
      <c r="A265" s="165">
        <v>38324</v>
      </c>
      <c r="B265" s="33">
        <v>7.92</v>
      </c>
      <c r="C265" s="33">
        <v>8.54</v>
      </c>
      <c r="D265" s="33">
        <v>8</v>
      </c>
    </row>
    <row r="266" spans="1:4" ht="11.25" customHeight="1">
      <c r="A266" s="165">
        <v>38331</v>
      </c>
      <c r="B266" s="33">
        <v>7.92</v>
      </c>
      <c r="C266" s="33">
        <v>8.55</v>
      </c>
      <c r="D266" s="33">
        <v>7.65</v>
      </c>
    </row>
    <row r="267" spans="1:4" ht="11.25" customHeight="1">
      <c r="A267" s="165">
        <v>38338</v>
      </c>
      <c r="B267" s="33">
        <v>7.92</v>
      </c>
      <c r="C267" s="33">
        <v>8.55</v>
      </c>
      <c r="D267" s="33">
        <v>8.31</v>
      </c>
    </row>
    <row r="268" spans="1:4" ht="11.25" customHeight="1">
      <c r="A268" s="165">
        <v>38345</v>
      </c>
      <c r="B268" s="33">
        <v>7.92</v>
      </c>
      <c r="C268" s="33">
        <v>8.55</v>
      </c>
      <c r="D268" s="33">
        <v>7.95</v>
      </c>
    </row>
    <row r="269" spans="1:4" ht="11.25" customHeight="1">
      <c r="A269" s="165">
        <v>38352</v>
      </c>
      <c r="B269" s="33">
        <v>7.92</v>
      </c>
      <c r="C269" s="33">
        <v>8.55</v>
      </c>
      <c r="D269" s="33">
        <v>7.63</v>
      </c>
    </row>
    <row r="270" spans="1:4" ht="11.25" customHeight="1">
      <c r="A270" s="165">
        <v>38359</v>
      </c>
      <c r="B270" s="33">
        <v>7.92</v>
      </c>
      <c r="C270" s="33">
        <v>8.56</v>
      </c>
      <c r="D270" s="33">
        <v>7.79</v>
      </c>
    </row>
    <row r="271" spans="1:4" ht="11.25" customHeight="1">
      <c r="A271" s="165">
        <v>38366</v>
      </c>
      <c r="B271" s="33">
        <v>7.92</v>
      </c>
      <c r="C271" s="33">
        <v>8.56</v>
      </c>
      <c r="D271" s="33">
        <v>8.49</v>
      </c>
    </row>
    <row r="272" spans="1:4" ht="11.25" customHeight="1">
      <c r="A272" s="165">
        <v>38373</v>
      </c>
      <c r="B272" s="33">
        <v>7.92</v>
      </c>
      <c r="C272" s="33">
        <v>8.56</v>
      </c>
      <c r="D272" s="33">
        <v>7.65</v>
      </c>
    </row>
    <row r="273" spans="1:4" ht="11.25" customHeight="1">
      <c r="A273" s="165">
        <v>38380</v>
      </c>
      <c r="B273" s="33">
        <v>7.92</v>
      </c>
      <c r="C273" s="33">
        <v>8.56</v>
      </c>
      <c r="D273" s="33">
        <v>7.91</v>
      </c>
    </row>
    <row r="274" spans="1:4" ht="11.25" customHeight="1">
      <c r="A274" s="165">
        <v>38387</v>
      </c>
      <c r="B274" s="33">
        <v>7.92</v>
      </c>
      <c r="C274" s="33">
        <v>8.56</v>
      </c>
      <c r="D274" s="33">
        <v>7.15</v>
      </c>
    </row>
    <row r="275" spans="1:4" ht="11.25" customHeight="1">
      <c r="A275" s="165">
        <v>38394</v>
      </c>
      <c r="B275" s="33">
        <v>7.92</v>
      </c>
      <c r="C275" s="33">
        <v>8.55</v>
      </c>
      <c r="D275" s="33">
        <v>8.74</v>
      </c>
    </row>
    <row r="276" spans="1:4" ht="11.25" customHeight="1">
      <c r="A276" s="165">
        <v>38401</v>
      </c>
      <c r="B276" s="33">
        <v>8.38</v>
      </c>
      <c r="C276" s="33">
        <v>8.55</v>
      </c>
      <c r="D276" s="33">
        <v>6.95</v>
      </c>
    </row>
    <row r="277" spans="1:4" ht="11.25" customHeight="1">
      <c r="A277" s="165">
        <v>38408</v>
      </c>
      <c r="B277" s="33">
        <v>8.38</v>
      </c>
      <c r="C277" s="33">
        <v>9</v>
      </c>
      <c r="D277" s="33">
        <v>8.63</v>
      </c>
    </row>
    <row r="278" spans="1:4" ht="11.25" customHeight="1">
      <c r="A278" s="165">
        <v>38415</v>
      </c>
      <c r="B278" s="33">
        <v>8.38</v>
      </c>
      <c r="C278" s="33">
        <v>8.99</v>
      </c>
      <c r="D278" s="33">
        <v>7.75</v>
      </c>
    </row>
    <row r="279" spans="1:4" ht="11.25" customHeight="1">
      <c r="A279" s="165">
        <v>38422</v>
      </c>
      <c r="B279" s="33">
        <v>8.38</v>
      </c>
      <c r="C279" s="33">
        <v>9.08</v>
      </c>
      <c r="D279" s="33">
        <v>8.5</v>
      </c>
    </row>
    <row r="280" spans="1:4" ht="11.25" customHeight="1">
      <c r="A280" s="165">
        <v>38429</v>
      </c>
      <c r="B280" s="33">
        <v>8.38</v>
      </c>
      <c r="C280" s="33">
        <v>9.14</v>
      </c>
      <c r="D280" s="33">
        <v>6.9</v>
      </c>
    </row>
    <row r="281" spans="1:4" ht="11.25" customHeight="1">
      <c r="A281" s="165">
        <v>38434</v>
      </c>
      <c r="B281" s="33">
        <v>8.61</v>
      </c>
      <c r="C281" s="33">
        <v>9.19</v>
      </c>
      <c r="D281" s="33">
        <v>8.04</v>
      </c>
    </row>
    <row r="282" spans="1:4" ht="11.25" customHeight="1">
      <c r="A282" s="165">
        <v>38443</v>
      </c>
      <c r="B282" s="33">
        <v>8.61</v>
      </c>
      <c r="C282" s="33">
        <v>9.19</v>
      </c>
      <c r="D282" s="33">
        <v>8.74</v>
      </c>
    </row>
    <row r="283" spans="1:4" ht="11.25" customHeight="1">
      <c r="A283" s="165">
        <v>38450</v>
      </c>
      <c r="B283" s="33">
        <v>8.61</v>
      </c>
      <c r="C283" s="33">
        <v>9.2</v>
      </c>
      <c r="D283" s="33">
        <v>9.1</v>
      </c>
    </row>
    <row r="284" spans="1:4" ht="11.25" customHeight="1">
      <c r="A284" s="165">
        <v>38457</v>
      </c>
      <c r="B284" s="33">
        <v>8.61</v>
      </c>
      <c r="C284" s="33">
        <v>9.2</v>
      </c>
      <c r="D284" s="33">
        <v>7.4</v>
      </c>
    </row>
    <row r="285" spans="1:4" ht="11.25" customHeight="1">
      <c r="A285" s="165">
        <v>38464</v>
      </c>
      <c r="B285" s="33">
        <v>8.61</v>
      </c>
      <c r="C285" s="33">
        <v>9.2</v>
      </c>
      <c r="D285" s="33">
        <v>8.15</v>
      </c>
    </row>
    <row r="286" spans="1:4" ht="11.25" customHeight="1">
      <c r="A286" s="165">
        <v>38471</v>
      </c>
      <c r="B286" s="33">
        <v>8.61</v>
      </c>
      <c r="C286" s="33">
        <v>9.2</v>
      </c>
      <c r="D286" s="33">
        <v>8.13</v>
      </c>
    </row>
    <row r="287" spans="1:4" ht="11.25" customHeight="1">
      <c r="A287" s="165">
        <v>38478</v>
      </c>
      <c r="B287" s="33">
        <v>8.61</v>
      </c>
      <c r="C287" s="33">
        <v>9.2</v>
      </c>
      <c r="D287" s="33">
        <v>8.8</v>
      </c>
    </row>
    <row r="288" spans="1:4" ht="11.25" customHeight="1">
      <c r="A288" s="165">
        <v>38485</v>
      </c>
      <c r="B288" s="33">
        <v>8.61</v>
      </c>
      <c r="C288" s="33">
        <v>9.2</v>
      </c>
      <c r="D288" s="33">
        <v>9.05</v>
      </c>
    </row>
    <row r="289" spans="1:4" ht="11.25" customHeight="1">
      <c r="A289" s="165">
        <v>38492</v>
      </c>
      <c r="B289" s="33">
        <v>8.61</v>
      </c>
      <c r="C289" s="33">
        <v>9.2</v>
      </c>
      <c r="D289" s="33">
        <v>7.4</v>
      </c>
    </row>
    <row r="290" spans="1:4" ht="11.25" customHeight="1">
      <c r="A290" s="165">
        <v>38499</v>
      </c>
      <c r="B290" s="33">
        <v>8.61</v>
      </c>
      <c r="C290" s="33">
        <v>9.2</v>
      </c>
      <c r="D290" s="33">
        <v>8.71</v>
      </c>
    </row>
    <row r="291" spans="1:4" ht="11.25" customHeight="1">
      <c r="A291" s="165">
        <v>38506</v>
      </c>
      <c r="B291" s="33">
        <v>9.07</v>
      </c>
      <c r="C291" s="33">
        <v>9.2</v>
      </c>
      <c r="D291" s="33">
        <v>8.24</v>
      </c>
    </row>
    <row r="292" spans="1:4" ht="11.25" customHeight="1">
      <c r="A292" s="165">
        <v>38513</v>
      </c>
      <c r="B292" s="33">
        <v>9.07</v>
      </c>
      <c r="C292" s="33">
        <v>9.3</v>
      </c>
      <c r="D292" s="33">
        <v>9.15</v>
      </c>
    </row>
    <row r="293" spans="1:4" ht="11.25" customHeight="1">
      <c r="A293" s="165">
        <v>38519</v>
      </c>
      <c r="B293" s="33">
        <v>9.07</v>
      </c>
      <c r="C293" s="33">
        <v>9.3</v>
      </c>
      <c r="D293" s="33">
        <v>8.2</v>
      </c>
    </row>
    <row r="294" spans="1:4" ht="11.25" customHeight="1">
      <c r="A294" s="165">
        <v>38527</v>
      </c>
      <c r="B294" s="33">
        <v>9.07</v>
      </c>
      <c r="C294" s="33">
        <v>9.3</v>
      </c>
      <c r="D294" s="33">
        <v>8.75</v>
      </c>
    </row>
    <row r="295" spans="1:4" ht="11.25" customHeight="1">
      <c r="A295" s="165">
        <v>38534</v>
      </c>
      <c r="B295" s="33">
        <v>9.07</v>
      </c>
      <c r="C295" s="33">
        <v>9.3</v>
      </c>
      <c r="D295" s="33">
        <v>9.23</v>
      </c>
    </row>
    <row r="296" spans="1:4" ht="11.25" customHeight="1">
      <c r="A296" s="165">
        <v>38541</v>
      </c>
      <c r="B296" s="33">
        <v>9.07</v>
      </c>
      <c r="C296" s="33">
        <v>9.3</v>
      </c>
      <c r="D296" s="33">
        <v>9.15</v>
      </c>
    </row>
    <row r="297" spans="1:4" ht="11.25" customHeight="1">
      <c r="A297" s="165">
        <v>38548</v>
      </c>
      <c r="B297" s="33">
        <v>9.07</v>
      </c>
      <c r="C297" s="33">
        <v>9.3</v>
      </c>
      <c r="D297" s="33">
        <v>9.35</v>
      </c>
    </row>
    <row r="298" spans="1:4" ht="11.25" customHeight="1">
      <c r="A298" s="165">
        <v>38555</v>
      </c>
      <c r="B298" s="33">
        <v>9.07</v>
      </c>
      <c r="C298" s="33">
        <v>9.3</v>
      </c>
      <c r="D298" s="33">
        <v>9.15</v>
      </c>
    </row>
    <row r="299" spans="1:4" ht="11.25" customHeight="1">
      <c r="A299" s="165">
        <v>38562</v>
      </c>
      <c r="B299" s="33">
        <v>9.07</v>
      </c>
      <c r="C299" s="33">
        <v>9.3</v>
      </c>
      <c r="D299" s="33">
        <v>9.15</v>
      </c>
    </row>
    <row r="300" spans="1:4" ht="11.25" customHeight="1">
      <c r="A300" s="165">
        <v>38569</v>
      </c>
      <c r="B300" s="33">
        <v>9.07</v>
      </c>
      <c r="C300" s="33">
        <v>9.3</v>
      </c>
      <c r="D300" s="33">
        <v>8.39</v>
      </c>
    </row>
    <row r="301" spans="1:4" ht="11.25" customHeight="1">
      <c r="A301" s="165">
        <v>38576</v>
      </c>
      <c r="B301" s="33">
        <v>9.07</v>
      </c>
      <c r="C301" s="33">
        <v>9.3</v>
      </c>
      <c r="D301" s="33">
        <v>8.51</v>
      </c>
    </row>
    <row r="302" spans="1:4" ht="11.25" customHeight="1">
      <c r="A302" s="165">
        <v>38583</v>
      </c>
      <c r="B302" s="33">
        <v>9.07</v>
      </c>
      <c r="C302" s="33">
        <v>9.3</v>
      </c>
      <c r="D302" s="33">
        <v>8.54</v>
      </c>
    </row>
    <row r="303" spans="1:4" ht="11.25" customHeight="1">
      <c r="A303" s="165">
        <v>38590</v>
      </c>
      <c r="B303" s="33">
        <v>9.07</v>
      </c>
      <c r="C303" s="33">
        <v>9.3</v>
      </c>
      <c r="D303" s="33">
        <v>9.2</v>
      </c>
    </row>
    <row r="304" spans="1:4" ht="11.25" customHeight="1">
      <c r="A304" s="165">
        <v>38597</v>
      </c>
      <c r="B304" s="33">
        <v>9.07</v>
      </c>
      <c r="C304" s="33">
        <v>9.3</v>
      </c>
      <c r="D304" s="33">
        <v>9.15</v>
      </c>
    </row>
    <row r="305" spans="1:4" ht="11.25" customHeight="1">
      <c r="A305" s="165">
        <v>38604</v>
      </c>
      <c r="B305" s="33">
        <v>9.07</v>
      </c>
      <c r="C305" s="33">
        <v>9.3</v>
      </c>
      <c r="D305" s="33">
        <v>9.35</v>
      </c>
    </row>
    <row r="306" spans="1:4" ht="11.25" customHeight="1">
      <c r="A306" s="165">
        <v>38611</v>
      </c>
      <c r="B306" s="33">
        <v>9.07</v>
      </c>
      <c r="C306" s="33">
        <v>9.5</v>
      </c>
      <c r="D306" s="33">
        <v>9.15</v>
      </c>
    </row>
    <row r="307" spans="1:4" ht="11.25" customHeight="1">
      <c r="A307" s="165">
        <v>38618</v>
      </c>
      <c r="B307" s="33">
        <v>9.07</v>
      </c>
      <c r="C307" s="33">
        <v>9.5</v>
      </c>
      <c r="D307" s="33">
        <v>9.25</v>
      </c>
    </row>
    <row r="308" spans="1:4" ht="11.25" customHeight="1">
      <c r="A308" s="165">
        <v>38625</v>
      </c>
      <c r="B308" s="33">
        <v>9.75</v>
      </c>
      <c r="C308" s="33">
        <v>9.96</v>
      </c>
      <c r="D308" s="33">
        <v>9.9</v>
      </c>
    </row>
    <row r="309" spans="1:4" ht="11.25" customHeight="1">
      <c r="A309" s="165">
        <v>38632</v>
      </c>
      <c r="B309" s="33">
        <v>9.75</v>
      </c>
      <c r="C309" s="33">
        <v>10</v>
      </c>
      <c r="D309" s="33">
        <v>10.3</v>
      </c>
    </row>
    <row r="310" spans="1:4" ht="11.25" customHeight="1">
      <c r="A310" s="165">
        <v>38639</v>
      </c>
      <c r="B310" s="33">
        <v>9.75</v>
      </c>
      <c r="C310" s="33">
        <v>10.06</v>
      </c>
      <c r="D310" s="33">
        <v>9.85</v>
      </c>
    </row>
    <row r="311" spans="1:4" ht="11.25" customHeight="1">
      <c r="A311" s="165">
        <v>38646</v>
      </c>
      <c r="B311" s="33">
        <v>9.75</v>
      </c>
      <c r="C311" s="33">
        <v>10.05</v>
      </c>
      <c r="D311" s="33">
        <v>9.85</v>
      </c>
    </row>
    <row r="312" spans="1:4" ht="11.25" customHeight="1">
      <c r="A312" s="165">
        <v>38653</v>
      </c>
      <c r="B312" s="33">
        <v>9.75</v>
      </c>
      <c r="C312" s="33">
        <v>10.08</v>
      </c>
      <c r="D312" s="33">
        <v>9.65</v>
      </c>
    </row>
    <row r="313" spans="1:4" ht="11.25" customHeight="1">
      <c r="A313" s="165">
        <v>38660</v>
      </c>
      <c r="B313" s="33">
        <v>9.75</v>
      </c>
      <c r="C313" s="33">
        <v>10.11</v>
      </c>
      <c r="D313" s="33">
        <v>8.9</v>
      </c>
    </row>
    <row r="314" spans="1:4" ht="11.25" customHeight="1">
      <c r="A314" s="165">
        <v>38667</v>
      </c>
      <c r="B314" s="33">
        <v>9.75</v>
      </c>
      <c r="C314" s="33">
        <v>10.11</v>
      </c>
      <c r="D314" s="33">
        <v>8.9</v>
      </c>
    </row>
    <row r="315" spans="1:4" ht="11.25" customHeight="1">
      <c r="A315" s="165">
        <v>38674</v>
      </c>
      <c r="B315" s="33">
        <v>9.75</v>
      </c>
      <c r="C315" s="33">
        <v>10.13</v>
      </c>
      <c r="D315" s="33">
        <v>9.16</v>
      </c>
    </row>
    <row r="316" spans="1:4" ht="11.25" customHeight="1">
      <c r="A316" s="165">
        <v>38681</v>
      </c>
      <c r="B316" s="33">
        <v>9.75</v>
      </c>
      <c r="C316" s="33">
        <v>10.09</v>
      </c>
      <c r="D316" s="33">
        <v>8.91</v>
      </c>
    </row>
    <row r="317" spans="1:4" ht="11.25" customHeight="1">
      <c r="A317" s="165">
        <v>38688</v>
      </c>
      <c r="B317" s="33">
        <v>9.97</v>
      </c>
      <c r="C317" s="33">
        <v>10.1</v>
      </c>
      <c r="D317" s="33">
        <v>9.35</v>
      </c>
    </row>
    <row r="318" spans="1:4" ht="11.25" customHeight="1">
      <c r="A318" s="165">
        <v>38695</v>
      </c>
      <c r="B318" s="33">
        <v>9.97</v>
      </c>
      <c r="C318" s="33">
        <v>10.1</v>
      </c>
      <c r="D318" s="33">
        <v>9.99</v>
      </c>
    </row>
    <row r="319" spans="1:4" ht="11.25" customHeight="1">
      <c r="A319" s="165">
        <v>38702</v>
      </c>
      <c r="B319" s="33">
        <v>9.97</v>
      </c>
      <c r="C319" s="33">
        <v>10.1</v>
      </c>
      <c r="D319" s="33">
        <v>12.11</v>
      </c>
    </row>
    <row r="320" spans="1:4" ht="11.25" customHeight="1">
      <c r="A320" s="165">
        <v>38709</v>
      </c>
      <c r="B320" s="33">
        <v>9.97</v>
      </c>
      <c r="C320" s="33">
        <v>10.15</v>
      </c>
      <c r="D320" s="33">
        <v>10.04</v>
      </c>
    </row>
    <row r="321" spans="1:4" ht="11.25" customHeight="1">
      <c r="A321" s="165">
        <v>38716</v>
      </c>
      <c r="B321" s="33">
        <v>9.97</v>
      </c>
      <c r="C321" s="33">
        <v>10.15</v>
      </c>
      <c r="D321" s="33">
        <v>9.31</v>
      </c>
    </row>
    <row r="322" spans="1:4" ht="11.25" customHeight="1">
      <c r="A322" s="165">
        <f>A321+7</f>
        <v>38723</v>
      </c>
      <c r="B322" s="33">
        <v>9.97</v>
      </c>
      <c r="C322" s="33">
        <v>10.15</v>
      </c>
      <c r="D322" s="33">
        <v>10.06</v>
      </c>
    </row>
    <row r="323" spans="1:4" ht="11.25" customHeight="1">
      <c r="A323" s="165">
        <f>A322+7</f>
        <v>38730</v>
      </c>
      <c r="B323" s="33">
        <v>9.97</v>
      </c>
      <c r="C323" s="33">
        <v>10.18</v>
      </c>
      <c r="D323" s="33">
        <v>9.9</v>
      </c>
    </row>
    <row r="324" spans="1:4" ht="11.25" customHeight="1">
      <c r="A324" s="165">
        <f>A323+7</f>
        <v>38737</v>
      </c>
      <c r="B324" s="33">
        <v>9.97</v>
      </c>
      <c r="C324" s="33">
        <v>10.18</v>
      </c>
      <c r="D324" s="33">
        <v>9.61</v>
      </c>
    </row>
    <row r="325" spans="1:4" ht="11.25" customHeight="1">
      <c r="A325" s="165">
        <f>A324+7</f>
        <v>38744</v>
      </c>
      <c r="B325" s="33">
        <v>10.2</v>
      </c>
      <c r="C325" s="33">
        <v>10.3</v>
      </c>
      <c r="D325" s="33">
        <v>10.05</v>
      </c>
    </row>
    <row r="326" spans="1:4" ht="11.25" customHeight="1">
      <c r="A326" s="165">
        <f aca="true" t="shared" si="0" ref="A326:A389">A325+7</f>
        <v>38751</v>
      </c>
      <c r="B326" s="33">
        <v>10.2</v>
      </c>
      <c r="C326" s="33">
        <v>10.3</v>
      </c>
      <c r="D326" s="33">
        <v>10.25</v>
      </c>
    </row>
    <row r="327" spans="1:4" ht="11.25" customHeight="1">
      <c r="A327" s="165">
        <f t="shared" si="0"/>
        <v>38758</v>
      </c>
      <c r="B327" s="33">
        <v>10.2</v>
      </c>
      <c r="C327" s="33">
        <v>10.3</v>
      </c>
      <c r="D327" s="33">
        <v>9.4</v>
      </c>
    </row>
    <row r="328" spans="1:4" ht="11.25" customHeight="1">
      <c r="A328" s="165">
        <f t="shared" si="0"/>
        <v>38765</v>
      </c>
      <c r="B328" s="33">
        <v>10.2</v>
      </c>
      <c r="C328" s="33">
        <v>10.33</v>
      </c>
      <c r="D328" s="33">
        <v>10.4</v>
      </c>
    </row>
    <row r="329" spans="1:4" ht="11.25" customHeight="1">
      <c r="A329" s="165">
        <f t="shared" si="0"/>
        <v>38772</v>
      </c>
      <c r="B329" s="33">
        <v>10.2</v>
      </c>
      <c r="C329" s="33">
        <v>10.41</v>
      </c>
      <c r="D329" s="33">
        <v>10.19</v>
      </c>
    </row>
    <row r="330" spans="1:4" ht="11.25" customHeight="1">
      <c r="A330" s="165">
        <f t="shared" si="0"/>
        <v>38779</v>
      </c>
      <c r="B330" s="33">
        <v>10.2</v>
      </c>
      <c r="C330" s="33">
        <v>10.41</v>
      </c>
      <c r="D330" s="33">
        <v>10.38</v>
      </c>
    </row>
    <row r="331" spans="1:4" ht="11.25" customHeight="1">
      <c r="A331" s="165">
        <f t="shared" si="0"/>
        <v>38786</v>
      </c>
      <c r="B331" s="33">
        <v>10.2</v>
      </c>
      <c r="C331" s="33">
        <v>10.5</v>
      </c>
      <c r="D331" s="33">
        <v>10.5</v>
      </c>
    </row>
    <row r="332" spans="1:4" ht="11.25" customHeight="1">
      <c r="A332" s="165">
        <f t="shared" si="0"/>
        <v>38793</v>
      </c>
      <c r="B332" s="33">
        <v>10.2</v>
      </c>
      <c r="C332" s="33">
        <v>10.5</v>
      </c>
      <c r="D332" s="33">
        <v>10.35</v>
      </c>
    </row>
    <row r="333" spans="1:4" ht="11.25" customHeight="1">
      <c r="A333" s="165">
        <f t="shared" si="0"/>
        <v>38800</v>
      </c>
      <c r="B333" s="33">
        <v>10.2</v>
      </c>
      <c r="C333" s="33">
        <v>10.83</v>
      </c>
      <c r="D333" s="33">
        <v>10.35</v>
      </c>
    </row>
    <row r="334" spans="1:4" ht="11.25" customHeight="1">
      <c r="A334" s="165">
        <f t="shared" si="0"/>
        <v>38807</v>
      </c>
      <c r="B334" s="33">
        <v>10.87</v>
      </c>
      <c r="C334" s="33">
        <v>11.25</v>
      </c>
      <c r="D334" s="33">
        <v>10.4</v>
      </c>
    </row>
    <row r="335" spans="1:4" ht="11.25" customHeight="1">
      <c r="A335" s="165">
        <f t="shared" si="0"/>
        <v>38814</v>
      </c>
      <c r="B335" s="33">
        <v>10.87</v>
      </c>
      <c r="C335" s="33">
        <v>11.25</v>
      </c>
      <c r="D335" s="33">
        <v>11.11</v>
      </c>
    </row>
    <row r="336" spans="1:4" ht="11.25" customHeight="1">
      <c r="A336" s="165">
        <f>A335+14</f>
        <v>38828</v>
      </c>
      <c r="B336" s="33">
        <v>10.87</v>
      </c>
      <c r="C336" s="33">
        <v>11.56</v>
      </c>
      <c r="D336" s="33">
        <v>11.04</v>
      </c>
    </row>
    <row r="337" spans="1:4" ht="11.25" customHeight="1">
      <c r="A337" s="165">
        <f t="shared" si="0"/>
        <v>38835</v>
      </c>
      <c r="B337" s="33">
        <v>10.87</v>
      </c>
      <c r="C337" s="33">
        <v>11.7</v>
      </c>
      <c r="D337" s="33">
        <v>11.05</v>
      </c>
    </row>
    <row r="338" spans="1:4" ht="11.25" customHeight="1">
      <c r="A338" s="165">
        <f t="shared" si="0"/>
        <v>38842</v>
      </c>
      <c r="B338" s="33">
        <v>10.87</v>
      </c>
      <c r="C338" s="33">
        <v>11.7</v>
      </c>
      <c r="D338" s="33">
        <v>10.56</v>
      </c>
    </row>
    <row r="339" spans="1:4" ht="11.25" customHeight="1">
      <c r="A339" s="165">
        <f t="shared" si="0"/>
        <v>38849</v>
      </c>
      <c r="B339" s="33">
        <v>10.87</v>
      </c>
      <c r="C339" s="33">
        <v>11.75</v>
      </c>
      <c r="D339" s="33">
        <v>10.4</v>
      </c>
    </row>
    <row r="340" spans="1:4" ht="11.25" customHeight="1">
      <c r="A340" s="165">
        <f t="shared" si="0"/>
        <v>38856</v>
      </c>
      <c r="B340" s="33">
        <v>11.54</v>
      </c>
      <c r="C340" s="33">
        <v>11.86</v>
      </c>
      <c r="D340" s="33">
        <v>10.94</v>
      </c>
    </row>
    <row r="341" spans="1:4" ht="11.25" customHeight="1">
      <c r="A341" s="165">
        <f t="shared" si="0"/>
        <v>38863</v>
      </c>
      <c r="B341" s="33">
        <v>11.54</v>
      </c>
      <c r="C341" s="33">
        <v>11.85</v>
      </c>
      <c r="D341" s="33">
        <v>11.7</v>
      </c>
    </row>
    <row r="342" spans="1:4" ht="11.25" customHeight="1">
      <c r="A342" s="165">
        <f t="shared" si="0"/>
        <v>38870</v>
      </c>
      <c r="B342" s="33">
        <v>11.54</v>
      </c>
      <c r="C342" s="33">
        <v>11.85</v>
      </c>
      <c r="D342" s="33">
        <v>11.71</v>
      </c>
    </row>
    <row r="343" spans="1:4" ht="11.25" customHeight="1">
      <c r="A343" s="165">
        <f t="shared" si="0"/>
        <v>38877</v>
      </c>
      <c r="B343" s="33">
        <v>11.54</v>
      </c>
      <c r="C343" s="33">
        <v>12.2</v>
      </c>
      <c r="D343" s="33">
        <v>12.2</v>
      </c>
    </row>
    <row r="344" spans="1:4" ht="11.25" customHeight="1">
      <c r="A344" s="165">
        <f t="shared" si="0"/>
        <v>38884</v>
      </c>
      <c r="B344" s="33">
        <v>11.54</v>
      </c>
      <c r="C344" s="33">
        <v>12.35</v>
      </c>
      <c r="D344" s="33">
        <v>12.24</v>
      </c>
    </row>
    <row r="345" spans="1:4" ht="11.25" customHeight="1">
      <c r="A345" s="165">
        <f t="shared" si="0"/>
        <v>38891</v>
      </c>
      <c r="B345" s="33">
        <v>11.54</v>
      </c>
      <c r="C345" s="33">
        <v>12.35</v>
      </c>
      <c r="D345" s="33">
        <v>11.75</v>
      </c>
    </row>
    <row r="346" spans="1:4" ht="12" customHeight="1">
      <c r="A346" s="165">
        <f t="shared" si="0"/>
        <v>38898</v>
      </c>
      <c r="B346" s="33">
        <v>11.54</v>
      </c>
      <c r="C346" s="33">
        <v>12.45</v>
      </c>
      <c r="D346" s="33">
        <v>11.8</v>
      </c>
    </row>
    <row r="347" spans="1:4" ht="11.25" customHeight="1">
      <c r="A347" s="165">
        <f t="shared" si="0"/>
        <v>38905</v>
      </c>
      <c r="B347" s="33">
        <v>12.21</v>
      </c>
      <c r="C347" s="33">
        <v>12.6</v>
      </c>
      <c r="D347" s="33">
        <v>11.8</v>
      </c>
    </row>
    <row r="348" spans="1:4" ht="11.25" customHeight="1">
      <c r="A348" s="165">
        <f t="shared" si="0"/>
        <v>38912</v>
      </c>
      <c r="B348" s="33">
        <v>12.21</v>
      </c>
      <c r="C348" s="33">
        <v>12.6</v>
      </c>
      <c r="D348" s="33">
        <v>11.6</v>
      </c>
    </row>
    <row r="349" spans="1:4" ht="11.25" customHeight="1">
      <c r="A349" s="165">
        <f t="shared" si="0"/>
        <v>38919</v>
      </c>
      <c r="B349" s="33">
        <v>12.21</v>
      </c>
      <c r="C349" s="33">
        <v>12.6</v>
      </c>
      <c r="D349" s="33">
        <v>12.5</v>
      </c>
    </row>
    <row r="350" spans="1:4" ht="11.25" customHeight="1">
      <c r="A350" s="165">
        <f t="shared" si="0"/>
        <v>38926</v>
      </c>
      <c r="B350" s="33">
        <v>12.21</v>
      </c>
      <c r="C350" s="33">
        <v>12.6</v>
      </c>
      <c r="D350" s="33">
        <v>12.25</v>
      </c>
    </row>
    <row r="351" spans="1:4" ht="11.25" customHeight="1">
      <c r="A351" s="165">
        <f t="shared" si="0"/>
        <v>38933</v>
      </c>
      <c r="B351" s="33">
        <v>12.21</v>
      </c>
      <c r="C351" s="33">
        <v>12.65</v>
      </c>
      <c r="D351" s="33">
        <v>12.18</v>
      </c>
    </row>
    <row r="352" spans="1:4" ht="11.25" customHeight="1">
      <c r="A352" s="165">
        <f t="shared" si="0"/>
        <v>38940</v>
      </c>
      <c r="B352" s="33">
        <v>12.21</v>
      </c>
      <c r="C352" s="33">
        <v>12.95</v>
      </c>
      <c r="D352" s="33">
        <v>12.63</v>
      </c>
    </row>
    <row r="353" spans="1:4" ht="11.25" customHeight="1">
      <c r="A353" s="165">
        <f t="shared" si="0"/>
        <v>38947</v>
      </c>
      <c r="B353" s="33">
        <v>12.65</v>
      </c>
      <c r="C353" s="33">
        <v>13.15</v>
      </c>
      <c r="D353" s="33">
        <v>13.95</v>
      </c>
    </row>
    <row r="354" spans="1:4" ht="11.25" customHeight="1">
      <c r="A354" s="165">
        <f t="shared" si="0"/>
        <v>38954</v>
      </c>
      <c r="B354" s="33">
        <v>12.65</v>
      </c>
      <c r="C354" s="33">
        <v>13.25</v>
      </c>
      <c r="D354" s="33">
        <v>13.03</v>
      </c>
    </row>
    <row r="355" spans="1:4" ht="11.25" customHeight="1">
      <c r="A355" s="165">
        <f t="shared" si="0"/>
        <v>38961</v>
      </c>
      <c r="B355" s="33">
        <v>12.65</v>
      </c>
      <c r="C355" s="33">
        <v>13.25</v>
      </c>
      <c r="D355" s="33">
        <v>12.9</v>
      </c>
    </row>
    <row r="356" spans="1:4" ht="11.25" customHeight="1">
      <c r="A356" s="165">
        <f t="shared" si="0"/>
        <v>38968</v>
      </c>
      <c r="B356" s="33">
        <v>12.65</v>
      </c>
      <c r="C356" s="33">
        <v>13.25</v>
      </c>
      <c r="D356" s="33">
        <v>12.9</v>
      </c>
    </row>
    <row r="357" spans="1:4" ht="11.25" customHeight="1">
      <c r="A357" s="165">
        <f t="shared" si="0"/>
        <v>38975</v>
      </c>
      <c r="B357" s="33">
        <v>13.09</v>
      </c>
      <c r="C357" s="33">
        <v>13.45</v>
      </c>
      <c r="D357" s="33">
        <v>12.93</v>
      </c>
    </row>
    <row r="358" spans="1:4" ht="11.25" customHeight="1">
      <c r="A358" s="165">
        <f t="shared" si="0"/>
        <v>38982</v>
      </c>
      <c r="B358" s="33">
        <v>13.09</v>
      </c>
      <c r="C358" s="33">
        <v>13.45</v>
      </c>
      <c r="D358" s="33">
        <v>13.2</v>
      </c>
    </row>
    <row r="359" spans="1:4" ht="11.25" customHeight="1">
      <c r="A359" s="165">
        <f t="shared" si="0"/>
        <v>38989</v>
      </c>
      <c r="B359" s="33">
        <v>13.09</v>
      </c>
      <c r="C359" s="33">
        <v>13.49</v>
      </c>
      <c r="D359" s="33">
        <v>13.35</v>
      </c>
    </row>
    <row r="360" spans="1:4" ht="11.25" customHeight="1">
      <c r="A360" s="165">
        <f t="shared" si="0"/>
        <v>38996</v>
      </c>
      <c r="B360" s="33">
        <v>13.09</v>
      </c>
      <c r="C360" s="33">
        <v>13.5</v>
      </c>
      <c r="D360" s="33">
        <v>13.44</v>
      </c>
    </row>
    <row r="361" spans="1:4" ht="11.25" customHeight="1">
      <c r="A361" s="165">
        <f t="shared" si="0"/>
        <v>39003</v>
      </c>
      <c r="B361" s="33">
        <v>13.09</v>
      </c>
      <c r="C361" s="33">
        <v>13.69</v>
      </c>
      <c r="D361" s="33">
        <v>14.04</v>
      </c>
    </row>
    <row r="362" spans="1:4" ht="11.25" customHeight="1">
      <c r="A362" s="165">
        <f t="shared" si="0"/>
        <v>39010</v>
      </c>
      <c r="B362" s="33">
        <v>13.09</v>
      </c>
      <c r="C362" s="33">
        <v>14</v>
      </c>
      <c r="D362" s="33">
        <v>13.1</v>
      </c>
    </row>
    <row r="363" spans="1:4" ht="11.25" customHeight="1">
      <c r="A363" s="165">
        <f t="shared" si="0"/>
        <v>39017</v>
      </c>
      <c r="B363" s="33">
        <v>13.09</v>
      </c>
      <c r="C363" s="33">
        <v>14.25</v>
      </c>
      <c r="D363" s="33">
        <v>14.36</v>
      </c>
    </row>
    <row r="364" spans="1:4" ht="11.25" customHeight="1">
      <c r="A364" s="165">
        <f t="shared" si="0"/>
        <v>39024</v>
      </c>
      <c r="B364" s="33">
        <v>13.09</v>
      </c>
      <c r="C364" s="33">
        <v>14.05</v>
      </c>
      <c r="D364" s="33">
        <v>12.86</v>
      </c>
    </row>
    <row r="365" spans="1:4" ht="11.25" customHeight="1">
      <c r="A365" s="165">
        <f t="shared" si="0"/>
        <v>39031</v>
      </c>
      <c r="B365" s="33">
        <v>13.09</v>
      </c>
      <c r="C365" s="33">
        <v>13.96</v>
      </c>
      <c r="D365" s="33">
        <v>12.7</v>
      </c>
    </row>
    <row r="366" spans="1:4" ht="11.25" customHeight="1">
      <c r="A366" s="165">
        <f t="shared" si="0"/>
        <v>39038</v>
      </c>
      <c r="B366" s="33">
        <v>13.09</v>
      </c>
      <c r="C366" s="33">
        <v>14.14</v>
      </c>
      <c r="D366" s="33">
        <v>14.95</v>
      </c>
    </row>
    <row r="367" spans="1:4" ht="11.25" customHeight="1">
      <c r="A367" s="165">
        <f t="shared" si="0"/>
        <v>39045</v>
      </c>
      <c r="B367" s="33">
        <v>13.09</v>
      </c>
      <c r="C367" s="33">
        <v>14.41</v>
      </c>
      <c r="D367" s="33">
        <v>15.13</v>
      </c>
    </row>
    <row r="368" spans="1:4" ht="11.25" customHeight="1">
      <c r="A368" s="165">
        <f t="shared" si="0"/>
        <v>39052</v>
      </c>
      <c r="B368" s="33">
        <v>13.09</v>
      </c>
      <c r="C368" s="33">
        <v>14.45</v>
      </c>
      <c r="D368" s="33">
        <v>12.78</v>
      </c>
    </row>
    <row r="369" spans="1:4" ht="11.25" customHeight="1">
      <c r="A369" s="165">
        <f t="shared" si="0"/>
        <v>39059</v>
      </c>
      <c r="B369" s="33">
        <v>13.09</v>
      </c>
      <c r="C369" s="33">
        <v>14.45</v>
      </c>
      <c r="D369" s="33">
        <v>15.15</v>
      </c>
    </row>
    <row r="370" spans="1:4" ht="11.25" customHeight="1">
      <c r="A370" s="165">
        <f t="shared" si="0"/>
        <v>39066</v>
      </c>
      <c r="B370" s="33">
        <v>13.09</v>
      </c>
      <c r="C370" s="33">
        <v>14.45</v>
      </c>
      <c r="D370" s="33">
        <v>12.73</v>
      </c>
    </row>
    <row r="371" spans="1:4" ht="11.25" customHeight="1">
      <c r="A371" s="165">
        <f t="shared" si="0"/>
        <v>39073</v>
      </c>
      <c r="B371" s="33">
        <v>13.3</v>
      </c>
      <c r="C371" s="33">
        <v>14.94</v>
      </c>
      <c r="D371" s="33">
        <v>15.5</v>
      </c>
    </row>
    <row r="372" spans="1:4" ht="12" customHeight="1">
      <c r="A372" s="165">
        <f t="shared" si="0"/>
        <v>39080</v>
      </c>
      <c r="B372" s="33">
        <v>13.3</v>
      </c>
      <c r="C372" s="33">
        <v>15.15</v>
      </c>
      <c r="D372" s="33">
        <v>16.15</v>
      </c>
    </row>
    <row r="373" spans="1:4" ht="12" customHeight="1">
      <c r="A373" s="165">
        <f t="shared" si="0"/>
        <v>39087</v>
      </c>
      <c r="B373" s="33">
        <v>13.3</v>
      </c>
      <c r="C373" s="33">
        <v>15.15</v>
      </c>
      <c r="D373" s="33">
        <v>13.19</v>
      </c>
    </row>
    <row r="374" spans="1:4" ht="12" customHeight="1">
      <c r="A374" s="165">
        <f t="shared" si="0"/>
        <v>39094</v>
      </c>
      <c r="B374" s="33">
        <v>13.3</v>
      </c>
      <c r="C374" s="33">
        <v>15.15</v>
      </c>
      <c r="D374" s="33">
        <v>13.28</v>
      </c>
    </row>
    <row r="375" spans="1:4" ht="12" customHeight="1">
      <c r="A375" s="165">
        <f t="shared" si="0"/>
        <v>39101</v>
      </c>
      <c r="B375" s="33">
        <v>13.3</v>
      </c>
      <c r="C375" s="33">
        <v>15.14</v>
      </c>
      <c r="D375" s="33">
        <v>13.14</v>
      </c>
    </row>
    <row r="376" spans="1:4" ht="12" customHeight="1">
      <c r="A376" s="165">
        <f t="shared" si="0"/>
        <v>39108</v>
      </c>
      <c r="B376" s="33">
        <v>13.3</v>
      </c>
      <c r="C376" s="33">
        <v>15.14</v>
      </c>
      <c r="D376" s="33">
        <v>14.7</v>
      </c>
    </row>
    <row r="377" spans="1:4" ht="12" customHeight="1">
      <c r="A377" s="165">
        <f t="shared" si="0"/>
        <v>39115</v>
      </c>
      <c r="B377" s="33">
        <v>13.3</v>
      </c>
      <c r="C377" s="33">
        <v>15.14</v>
      </c>
      <c r="D377" s="33">
        <v>14.8</v>
      </c>
    </row>
    <row r="378" spans="1:4" ht="12" customHeight="1">
      <c r="A378" s="165">
        <f t="shared" si="0"/>
        <v>39122</v>
      </c>
      <c r="B378" s="33">
        <v>13.3</v>
      </c>
      <c r="C378" s="33">
        <v>15.15</v>
      </c>
      <c r="D378" s="33">
        <v>17</v>
      </c>
    </row>
    <row r="379" spans="1:4" ht="12" customHeight="1">
      <c r="A379" s="165">
        <f t="shared" si="0"/>
        <v>39129</v>
      </c>
      <c r="B379" s="33">
        <v>13.3</v>
      </c>
      <c r="C379" s="33">
        <v>15.15</v>
      </c>
      <c r="D379" s="33">
        <v>15.48</v>
      </c>
    </row>
    <row r="380" spans="1:4" ht="12" customHeight="1">
      <c r="A380" s="165">
        <f t="shared" si="0"/>
        <v>39136</v>
      </c>
      <c r="B380" s="33">
        <v>13.3</v>
      </c>
      <c r="C380" s="33">
        <v>15.25</v>
      </c>
      <c r="D380" s="33">
        <v>15.5</v>
      </c>
    </row>
    <row r="381" spans="1:4" ht="12" customHeight="1">
      <c r="A381" s="165">
        <f t="shared" si="0"/>
        <v>39143</v>
      </c>
      <c r="B381" s="33">
        <v>13.3</v>
      </c>
      <c r="C381" s="33">
        <v>15.24</v>
      </c>
      <c r="D381" s="33">
        <v>15.05</v>
      </c>
    </row>
    <row r="382" spans="1:4" ht="12" customHeight="1">
      <c r="A382" s="165">
        <f t="shared" si="0"/>
        <v>39150</v>
      </c>
      <c r="B382" s="33">
        <v>13.3</v>
      </c>
      <c r="C382" s="33">
        <v>14.9</v>
      </c>
      <c r="D382" s="33">
        <v>14.25</v>
      </c>
    </row>
    <row r="383" spans="1:4" ht="12" customHeight="1">
      <c r="A383" s="165">
        <f t="shared" si="0"/>
        <v>39157</v>
      </c>
      <c r="B383" s="33">
        <v>13.3</v>
      </c>
      <c r="C383" s="33">
        <v>13.75</v>
      </c>
      <c r="D383" s="33">
        <v>13</v>
      </c>
    </row>
    <row r="384" spans="1:4" ht="12" customHeight="1">
      <c r="A384" s="165">
        <f t="shared" si="0"/>
        <v>39164</v>
      </c>
      <c r="B384" s="33">
        <v>13.3</v>
      </c>
      <c r="C384" s="33">
        <v>13.75</v>
      </c>
      <c r="D384" s="33">
        <v>13</v>
      </c>
    </row>
    <row r="385" spans="1:4" ht="12" customHeight="1">
      <c r="A385" s="165">
        <f t="shared" si="0"/>
        <v>39171</v>
      </c>
      <c r="B385" s="33">
        <v>13.3</v>
      </c>
      <c r="C385" s="33">
        <v>13.8</v>
      </c>
      <c r="D385" s="33">
        <v>13.55</v>
      </c>
    </row>
    <row r="386" spans="1:4" ht="12" customHeight="1">
      <c r="A386" s="165">
        <f>A385+5</f>
        <v>39176</v>
      </c>
      <c r="B386" s="33">
        <v>13.3</v>
      </c>
      <c r="C386" s="33">
        <v>13.85</v>
      </c>
      <c r="D386" s="33">
        <v>13.49</v>
      </c>
    </row>
    <row r="387" spans="1:4" ht="12" customHeight="1">
      <c r="A387" s="165">
        <f>A386+9</f>
        <v>39185</v>
      </c>
      <c r="B387" s="33">
        <v>13.3</v>
      </c>
      <c r="C387" s="33">
        <v>13.86</v>
      </c>
      <c r="D387" s="33">
        <v>13</v>
      </c>
    </row>
    <row r="388" spans="1:4" ht="12" customHeight="1">
      <c r="A388" s="165">
        <f t="shared" si="0"/>
        <v>39192</v>
      </c>
      <c r="B388" s="33">
        <v>13.3</v>
      </c>
      <c r="C388" s="33">
        <v>13.9</v>
      </c>
      <c r="D388" s="33">
        <v>13</v>
      </c>
    </row>
    <row r="389" spans="1:4" ht="12" customHeight="1">
      <c r="A389" s="165">
        <f t="shared" si="0"/>
        <v>39199</v>
      </c>
      <c r="B389" s="33">
        <v>13.3</v>
      </c>
      <c r="C389" s="33">
        <v>14.09</v>
      </c>
      <c r="D389" s="33">
        <v>13</v>
      </c>
    </row>
    <row r="390" spans="1:4" ht="12" customHeight="1">
      <c r="A390" s="165">
        <f aca="true" t="shared" si="1" ref="A390:A449">A389+7</f>
        <v>39206</v>
      </c>
      <c r="B390" s="33">
        <v>13.3</v>
      </c>
      <c r="C390" s="33">
        <v>14.08</v>
      </c>
      <c r="D390" s="33">
        <v>12.95</v>
      </c>
    </row>
    <row r="391" spans="1:4" ht="12" customHeight="1">
      <c r="A391" s="165">
        <f t="shared" si="1"/>
        <v>39213</v>
      </c>
      <c r="B391" s="33">
        <v>13.3</v>
      </c>
      <c r="C391" s="33">
        <v>14.01</v>
      </c>
      <c r="D391" s="33">
        <v>13</v>
      </c>
    </row>
    <row r="392" spans="1:4" ht="12" customHeight="1">
      <c r="A392" s="165">
        <f t="shared" si="1"/>
        <v>39220</v>
      </c>
      <c r="B392" s="33">
        <v>13.3</v>
      </c>
      <c r="C392" s="33">
        <v>13.86</v>
      </c>
      <c r="D392" s="33">
        <v>15.25</v>
      </c>
    </row>
    <row r="393" spans="1:4" ht="12" customHeight="1">
      <c r="A393" s="165">
        <f t="shared" si="1"/>
        <v>39227</v>
      </c>
      <c r="B393" s="33">
        <v>13.3</v>
      </c>
      <c r="C393" s="33">
        <v>13.86</v>
      </c>
      <c r="D393" s="33">
        <v>13</v>
      </c>
    </row>
    <row r="394" spans="1:4" ht="12" customHeight="1">
      <c r="A394" s="165">
        <f t="shared" si="1"/>
        <v>39234</v>
      </c>
      <c r="B394" s="33">
        <v>13.3</v>
      </c>
      <c r="C394" s="33">
        <v>13.86</v>
      </c>
      <c r="D394" s="33">
        <v>13.35</v>
      </c>
    </row>
    <row r="395" spans="1:4" s="39" customFormat="1" ht="11.25">
      <c r="A395" s="166">
        <f t="shared" si="1"/>
        <v>39241</v>
      </c>
      <c r="B395" s="33">
        <v>13.3</v>
      </c>
      <c r="C395" s="33">
        <v>13.88</v>
      </c>
      <c r="D395" s="33">
        <v>13.6</v>
      </c>
    </row>
    <row r="396" spans="1:4" ht="11.25" customHeight="1">
      <c r="A396" s="165">
        <f t="shared" si="1"/>
        <v>39248</v>
      </c>
      <c r="B396" s="33">
        <v>13.3</v>
      </c>
      <c r="C396" s="33">
        <v>13.89</v>
      </c>
      <c r="D396" s="33">
        <v>13.3</v>
      </c>
    </row>
    <row r="397" spans="1:4" ht="11.25" customHeight="1">
      <c r="A397" s="165">
        <f t="shared" si="1"/>
        <v>39255</v>
      </c>
      <c r="B397" s="33">
        <v>13.3</v>
      </c>
      <c r="C397" s="33">
        <v>13.89</v>
      </c>
      <c r="D397" s="33">
        <v>13.63</v>
      </c>
    </row>
    <row r="398" spans="1:4" ht="11.25" customHeight="1">
      <c r="A398" s="165">
        <f t="shared" si="1"/>
        <v>39262</v>
      </c>
      <c r="B398" s="33">
        <v>13.3</v>
      </c>
      <c r="C398" s="33">
        <v>13.9</v>
      </c>
      <c r="D398" s="33">
        <v>13.6</v>
      </c>
    </row>
    <row r="399" spans="1:4" ht="11.25" customHeight="1">
      <c r="A399" s="165">
        <f t="shared" si="1"/>
        <v>39269</v>
      </c>
      <c r="B399" s="33">
        <v>13.3</v>
      </c>
      <c r="C399" s="33">
        <v>13.94</v>
      </c>
      <c r="D399" s="33">
        <v>13.55</v>
      </c>
    </row>
    <row r="400" spans="1:4" ht="11.25" customHeight="1">
      <c r="A400" s="165">
        <f t="shared" si="1"/>
        <v>39276</v>
      </c>
      <c r="B400" s="33">
        <v>13.3</v>
      </c>
      <c r="C400" s="33">
        <v>13.98</v>
      </c>
      <c r="D400" s="33">
        <v>13.03</v>
      </c>
    </row>
    <row r="401" spans="1:4" ht="11.25" customHeight="1">
      <c r="A401" s="165">
        <f t="shared" si="1"/>
        <v>39283</v>
      </c>
      <c r="B401" s="33">
        <v>13.3</v>
      </c>
      <c r="C401" s="33">
        <v>13.98</v>
      </c>
      <c r="D401" s="33">
        <v>13.3</v>
      </c>
    </row>
    <row r="402" spans="1:4" ht="11.25" customHeight="1">
      <c r="A402" s="165">
        <f t="shared" si="1"/>
        <v>39290</v>
      </c>
      <c r="B402" s="33">
        <v>13.3</v>
      </c>
      <c r="C402" s="33">
        <v>14.08</v>
      </c>
      <c r="D402" s="33">
        <v>14.2</v>
      </c>
    </row>
    <row r="403" spans="1:4" ht="11.25" customHeight="1">
      <c r="A403" s="165">
        <f t="shared" si="1"/>
        <v>39297</v>
      </c>
      <c r="B403" s="33">
        <v>13.3</v>
      </c>
      <c r="C403" s="33">
        <v>14.36</v>
      </c>
      <c r="D403" s="33">
        <v>14.05</v>
      </c>
    </row>
    <row r="404" spans="1:4" ht="11.25" customHeight="1">
      <c r="A404" s="165">
        <f t="shared" si="1"/>
        <v>39304</v>
      </c>
      <c r="B404" s="33">
        <v>13.3</v>
      </c>
      <c r="C404" s="33">
        <v>14.2</v>
      </c>
      <c r="D404" s="33">
        <v>13</v>
      </c>
    </row>
    <row r="405" spans="1:4" ht="11.25" customHeight="1">
      <c r="A405" s="165">
        <f t="shared" si="1"/>
        <v>39311</v>
      </c>
      <c r="B405" s="33">
        <v>13.3</v>
      </c>
      <c r="C405" s="33">
        <v>14.25</v>
      </c>
      <c r="D405" s="33">
        <v>13.65</v>
      </c>
    </row>
    <row r="406" spans="1:4" ht="11.25" customHeight="1">
      <c r="A406" s="165">
        <f t="shared" si="1"/>
        <v>39318</v>
      </c>
      <c r="B406" s="33">
        <v>13.3</v>
      </c>
      <c r="C406" s="33">
        <v>14.25</v>
      </c>
      <c r="D406" s="33">
        <v>14.7</v>
      </c>
    </row>
    <row r="407" spans="1:4" ht="11.25" customHeight="1">
      <c r="A407" s="165">
        <f t="shared" si="1"/>
        <v>39325</v>
      </c>
      <c r="B407" s="33">
        <v>13.3</v>
      </c>
      <c r="C407" s="33">
        <v>14.25</v>
      </c>
      <c r="D407" s="33">
        <v>14.75</v>
      </c>
    </row>
    <row r="408" spans="1:4" ht="11.25" customHeight="1">
      <c r="A408" s="165">
        <f t="shared" si="1"/>
        <v>39332</v>
      </c>
      <c r="B408" s="33">
        <v>13.3</v>
      </c>
      <c r="C408" s="33">
        <v>14.25</v>
      </c>
      <c r="D408" s="33">
        <v>13</v>
      </c>
    </row>
    <row r="409" spans="1:4" ht="11.25" customHeight="1">
      <c r="A409" s="165">
        <f t="shared" si="1"/>
        <v>39339</v>
      </c>
      <c r="B409" s="33">
        <v>13.3</v>
      </c>
      <c r="C409" s="33">
        <v>14.25</v>
      </c>
      <c r="D409" s="33">
        <v>13</v>
      </c>
    </row>
    <row r="410" spans="1:4" ht="11.25" customHeight="1">
      <c r="A410" s="165">
        <f t="shared" si="1"/>
        <v>39346</v>
      </c>
      <c r="B410" s="33">
        <v>13.3</v>
      </c>
      <c r="C410" s="33">
        <v>14.25</v>
      </c>
      <c r="D410" s="33">
        <v>14.25</v>
      </c>
    </row>
    <row r="411" spans="1:4" ht="11.25" customHeight="1">
      <c r="A411" s="165">
        <f t="shared" si="1"/>
        <v>39353</v>
      </c>
      <c r="B411" s="33">
        <v>13.3</v>
      </c>
      <c r="C411" s="33">
        <v>14.21</v>
      </c>
      <c r="D411" s="33">
        <v>13.01</v>
      </c>
    </row>
    <row r="412" spans="1:4" ht="11.25" customHeight="1">
      <c r="A412" s="165">
        <f t="shared" si="1"/>
        <v>39360</v>
      </c>
      <c r="B412" s="33">
        <v>13.3</v>
      </c>
      <c r="C412" s="33">
        <v>14.04</v>
      </c>
      <c r="D412" s="33">
        <v>12.95</v>
      </c>
    </row>
    <row r="413" spans="1:4" ht="11.25" customHeight="1">
      <c r="A413" s="165">
        <f t="shared" si="1"/>
        <v>39367</v>
      </c>
      <c r="B413" s="33">
        <v>13.3</v>
      </c>
      <c r="C413" s="33">
        <v>13.9</v>
      </c>
      <c r="D413" s="33">
        <v>13</v>
      </c>
    </row>
    <row r="414" spans="1:4" ht="11.25" customHeight="1">
      <c r="A414" s="165">
        <f t="shared" si="1"/>
        <v>39374</v>
      </c>
      <c r="B414" s="33">
        <v>13.3</v>
      </c>
      <c r="C414" s="33">
        <v>13.89</v>
      </c>
      <c r="D414" s="33">
        <v>13.04</v>
      </c>
    </row>
    <row r="415" spans="1:4" ht="11.25" customHeight="1">
      <c r="A415" s="165">
        <f t="shared" si="1"/>
        <v>39381</v>
      </c>
      <c r="B415" s="33">
        <v>13.3</v>
      </c>
      <c r="C415" s="33">
        <v>13.89</v>
      </c>
      <c r="D415" s="33">
        <v>13.16</v>
      </c>
    </row>
    <row r="416" spans="1:4" ht="11.25" customHeight="1">
      <c r="A416" s="165">
        <f t="shared" si="1"/>
        <v>39388</v>
      </c>
      <c r="B416" s="33">
        <v>13.75</v>
      </c>
      <c r="C416" s="33">
        <v>14.21</v>
      </c>
      <c r="D416" s="33">
        <v>13.24</v>
      </c>
    </row>
    <row r="417" spans="1:4" ht="11.25" customHeight="1">
      <c r="A417" s="165">
        <f t="shared" si="1"/>
        <v>39395</v>
      </c>
      <c r="B417" s="33">
        <v>13.75</v>
      </c>
      <c r="C417" s="33">
        <v>14.25</v>
      </c>
      <c r="D417" s="33">
        <v>13.49</v>
      </c>
    </row>
    <row r="418" spans="1:4" ht="11.25" customHeight="1">
      <c r="A418" s="165">
        <f t="shared" si="1"/>
        <v>39402</v>
      </c>
      <c r="B418" s="33">
        <v>13.75</v>
      </c>
      <c r="C418" s="33">
        <v>14.25</v>
      </c>
      <c r="D418" s="33">
        <v>13.54</v>
      </c>
    </row>
    <row r="419" spans="1:4" ht="11.25" customHeight="1">
      <c r="A419" s="165">
        <f t="shared" si="1"/>
        <v>39409</v>
      </c>
      <c r="B419" s="33">
        <v>13.75</v>
      </c>
      <c r="C419" s="33">
        <v>14.28</v>
      </c>
      <c r="D419" s="33">
        <v>14.05</v>
      </c>
    </row>
    <row r="420" spans="1:4" ht="11.25" customHeight="1">
      <c r="A420" s="165">
        <f t="shared" si="1"/>
        <v>39416</v>
      </c>
      <c r="B420" s="33">
        <v>13.75</v>
      </c>
      <c r="C420" s="33">
        <v>14.29</v>
      </c>
      <c r="D420" s="33">
        <v>14.03</v>
      </c>
    </row>
    <row r="421" spans="1:4" ht="11.25" customHeight="1">
      <c r="A421" s="165">
        <f t="shared" si="1"/>
        <v>39423</v>
      </c>
      <c r="B421" s="33">
        <v>13.75</v>
      </c>
      <c r="C421" s="33">
        <v>14.29</v>
      </c>
      <c r="D421" s="33">
        <v>13.5</v>
      </c>
    </row>
    <row r="422" spans="1:4" ht="11.25" customHeight="1">
      <c r="A422" s="165">
        <f t="shared" si="1"/>
        <v>39430</v>
      </c>
      <c r="B422" s="33">
        <v>13.75</v>
      </c>
      <c r="C422" s="33">
        <v>14.29</v>
      </c>
      <c r="D422" s="33">
        <v>13.65</v>
      </c>
    </row>
    <row r="423" spans="1:4" ht="11.25" customHeight="1">
      <c r="A423" s="165">
        <f t="shared" si="1"/>
        <v>39437</v>
      </c>
      <c r="B423" s="33">
        <v>13.75</v>
      </c>
      <c r="C423" s="33">
        <v>14.28</v>
      </c>
      <c r="D423" s="33">
        <v>14</v>
      </c>
    </row>
    <row r="424" spans="1:4" ht="11.25" customHeight="1">
      <c r="A424" s="165">
        <f t="shared" si="1"/>
        <v>39444</v>
      </c>
      <c r="B424" s="33">
        <v>13.75</v>
      </c>
      <c r="C424" s="33">
        <v>14.28</v>
      </c>
      <c r="D424" s="33">
        <v>14.01</v>
      </c>
    </row>
    <row r="425" spans="1:4" ht="11.25" customHeight="1">
      <c r="A425" s="165">
        <f t="shared" si="1"/>
        <v>39451</v>
      </c>
      <c r="B425" s="33">
        <v>13.75</v>
      </c>
      <c r="C425" s="33">
        <v>14.28</v>
      </c>
      <c r="D425" s="33">
        <v>14</v>
      </c>
    </row>
    <row r="426" spans="1:4" ht="11.25" customHeight="1">
      <c r="A426" s="165">
        <f t="shared" si="1"/>
        <v>39458</v>
      </c>
      <c r="B426" s="33">
        <v>13.75</v>
      </c>
      <c r="C426" s="33">
        <v>14.13</v>
      </c>
      <c r="D426" s="33">
        <v>13.49</v>
      </c>
    </row>
    <row r="427" spans="1:4" ht="11.25" customHeight="1">
      <c r="A427" s="165">
        <f t="shared" si="1"/>
        <v>39465</v>
      </c>
      <c r="B427" s="33">
        <v>13.75</v>
      </c>
      <c r="C427" s="33">
        <v>13.98</v>
      </c>
      <c r="D427" s="33">
        <v>13.5</v>
      </c>
    </row>
    <row r="428" spans="1:4" ht="11.25" customHeight="1">
      <c r="A428" s="165">
        <f t="shared" si="1"/>
        <v>39472</v>
      </c>
      <c r="B428" s="33">
        <v>13.75</v>
      </c>
      <c r="C428" s="33">
        <v>13.98</v>
      </c>
      <c r="D428" s="33">
        <v>14.01</v>
      </c>
    </row>
    <row r="429" spans="1:4" ht="11.25" customHeight="1">
      <c r="A429" s="165">
        <f t="shared" si="1"/>
        <v>39479</v>
      </c>
      <c r="B429" s="33">
        <v>13.75</v>
      </c>
      <c r="C429" s="33">
        <v>13.93</v>
      </c>
      <c r="D429" s="33">
        <v>14.03</v>
      </c>
    </row>
    <row r="430" spans="1:4" ht="11.25" customHeight="1">
      <c r="A430" s="165">
        <f t="shared" si="1"/>
        <v>39486</v>
      </c>
      <c r="B430" s="33">
        <v>13.75</v>
      </c>
      <c r="C430" s="33">
        <v>13.71</v>
      </c>
      <c r="D430" s="33">
        <v>14.13</v>
      </c>
    </row>
    <row r="431" spans="1:4" ht="11.25" customHeight="1">
      <c r="A431" s="165">
        <f t="shared" si="1"/>
        <v>39493</v>
      </c>
      <c r="B431" s="33">
        <v>13.75</v>
      </c>
      <c r="C431" s="33">
        <v>13.65</v>
      </c>
      <c r="D431" s="33">
        <v>13.5</v>
      </c>
    </row>
    <row r="432" spans="1:4" ht="11.25" customHeight="1">
      <c r="A432" s="165">
        <f t="shared" si="1"/>
        <v>39500</v>
      </c>
      <c r="B432" s="33">
        <v>13.75</v>
      </c>
      <c r="C432" s="33">
        <v>13.65</v>
      </c>
      <c r="D432" s="33">
        <v>14</v>
      </c>
    </row>
    <row r="433" spans="1:4" ht="11.25" customHeight="1">
      <c r="A433" s="165">
        <f t="shared" si="1"/>
        <v>39507</v>
      </c>
      <c r="B433" s="33">
        <v>13.75</v>
      </c>
      <c r="C433" s="33">
        <v>13.65</v>
      </c>
      <c r="D433" s="33">
        <v>14.01</v>
      </c>
    </row>
    <row r="434" spans="1:4" ht="11.25" customHeight="1">
      <c r="A434" s="165">
        <f t="shared" si="1"/>
        <v>39514</v>
      </c>
      <c r="B434" s="33">
        <v>13.75</v>
      </c>
      <c r="C434" s="33">
        <v>13.94</v>
      </c>
      <c r="D434" s="33">
        <v>14</v>
      </c>
    </row>
    <row r="435" spans="1:4" ht="11.25" customHeight="1">
      <c r="A435" s="165">
        <f t="shared" si="1"/>
        <v>39521</v>
      </c>
      <c r="B435" s="33">
        <v>13.75</v>
      </c>
      <c r="C435" s="33">
        <v>13.95</v>
      </c>
      <c r="D435" s="33">
        <v>13.5</v>
      </c>
    </row>
    <row r="436" spans="1:4" ht="11.25" customHeight="1">
      <c r="A436" s="165">
        <f>A435+5</f>
        <v>39526</v>
      </c>
      <c r="B436" s="33">
        <v>13.75</v>
      </c>
      <c r="C436" s="33">
        <v>13.95</v>
      </c>
      <c r="D436" s="33">
        <v>13.98</v>
      </c>
    </row>
    <row r="437" spans="1:4" ht="11.25" customHeight="1">
      <c r="A437" s="165">
        <f>A436+9</f>
        <v>39535</v>
      </c>
      <c r="B437" s="33">
        <v>15</v>
      </c>
      <c r="C437" s="33">
        <v>15.36</v>
      </c>
      <c r="D437" s="33">
        <v>15.26</v>
      </c>
    </row>
    <row r="438" spans="1:4" ht="11.25" customHeight="1">
      <c r="A438" s="165">
        <f>A437+7</f>
        <v>39542</v>
      </c>
      <c r="B438" s="33">
        <v>15</v>
      </c>
      <c r="C438" s="33">
        <v>15.35</v>
      </c>
      <c r="D438" s="33">
        <v>15.13</v>
      </c>
    </row>
    <row r="439" spans="1:4" ht="11.25" customHeight="1">
      <c r="A439" s="165">
        <f t="shared" si="1"/>
        <v>39549</v>
      </c>
      <c r="B439" s="33">
        <v>15.5</v>
      </c>
      <c r="C439" s="33">
        <v>15.65</v>
      </c>
      <c r="D439" s="33">
        <v>15.2</v>
      </c>
    </row>
    <row r="440" spans="1:4" ht="11.25" customHeight="1">
      <c r="A440" s="165">
        <f t="shared" si="1"/>
        <v>39556</v>
      </c>
      <c r="B440" s="33">
        <v>15.5</v>
      </c>
      <c r="C440" s="33">
        <v>15.65</v>
      </c>
      <c r="D440" s="33">
        <v>15.23</v>
      </c>
    </row>
    <row r="441" spans="1:4" ht="11.25" customHeight="1">
      <c r="A441" s="165">
        <f t="shared" si="1"/>
        <v>39563</v>
      </c>
      <c r="B441" s="33">
        <v>15.5</v>
      </c>
      <c r="C441" s="33">
        <v>15.81</v>
      </c>
      <c r="D441" s="33">
        <v>15.78</v>
      </c>
    </row>
    <row r="442" spans="1:4" ht="11.25" customHeight="1">
      <c r="A442" s="165">
        <f t="shared" si="1"/>
        <v>39570</v>
      </c>
      <c r="B442" s="33">
        <v>15.5</v>
      </c>
      <c r="C442" s="33">
        <v>15.81</v>
      </c>
      <c r="D442" s="33">
        <v>15.75</v>
      </c>
    </row>
    <row r="443" spans="1:4" ht="11.25" customHeight="1">
      <c r="A443" s="165">
        <f t="shared" si="1"/>
        <v>39577</v>
      </c>
      <c r="B443" s="33">
        <v>15.5</v>
      </c>
      <c r="C443" s="33">
        <v>15.81</v>
      </c>
      <c r="D443" s="33">
        <v>15.75</v>
      </c>
    </row>
    <row r="444" spans="1:4" ht="11.25" customHeight="1">
      <c r="A444" s="165">
        <f t="shared" si="1"/>
        <v>39584</v>
      </c>
      <c r="B444" s="33">
        <v>15.5</v>
      </c>
      <c r="C444" s="33">
        <v>15.88</v>
      </c>
      <c r="D444" s="33">
        <v>15.75</v>
      </c>
    </row>
    <row r="445" spans="1:4" ht="11.25" customHeight="1">
      <c r="A445" s="165">
        <f t="shared" si="1"/>
        <v>39591</v>
      </c>
      <c r="B445" s="33">
        <v>15.5</v>
      </c>
      <c r="C445" s="33">
        <v>15.95</v>
      </c>
      <c r="D445" s="33">
        <v>15.75</v>
      </c>
    </row>
    <row r="446" spans="1:4" ht="11.25" customHeight="1">
      <c r="A446" s="165">
        <f t="shared" si="1"/>
        <v>39598</v>
      </c>
      <c r="B446" s="33">
        <v>15.5</v>
      </c>
      <c r="C446" s="33">
        <v>15.95</v>
      </c>
      <c r="D446" s="33">
        <v>15.75</v>
      </c>
    </row>
    <row r="447" spans="1:4" ht="11.25" customHeight="1">
      <c r="A447" s="165">
        <f t="shared" si="1"/>
        <v>39605</v>
      </c>
      <c r="B447" s="33">
        <v>15.5</v>
      </c>
      <c r="C447" s="33">
        <v>15.95</v>
      </c>
      <c r="D447" s="33">
        <v>15.75</v>
      </c>
    </row>
    <row r="448" spans="1:4" ht="11.25" customHeight="1">
      <c r="A448" s="165">
        <f t="shared" si="1"/>
        <v>39612</v>
      </c>
      <c r="B448" s="33">
        <v>15.5</v>
      </c>
      <c r="C448" s="33">
        <v>15.95</v>
      </c>
      <c r="D448" s="33">
        <v>15.75</v>
      </c>
    </row>
    <row r="449" spans="1:4" ht="11.25" customHeight="1">
      <c r="A449" s="165">
        <f t="shared" si="1"/>
        <v>39619</v>
      </c>
      <c r="B449" s="33">
        <v>15.5</v>
      </c>
      <c r="C449" s="33">
        <v>15.95</v>
      </c>
      <c r="D449" s="33">
        <v>15.75</v>
      </c>
    </row>
    <row r="450" spans="1:4" ht="11.25" customHeight="1">
      <c r="A450" s="165">
        <v>39626</v>
      </c>
      <c r="B450" s="13">
        <v>15.5</v>
      </c>
      <c r="C450" s="13">
        <v>15.95</v>
      </c>
      <c r="D450" s="13">
        <v>15.75</v>
      </c>
    </row>
    <row r="451" spans="1:4" ht="11.25" customHeight="1">
      <c r="A451" s="165">
        <v>39633</v>
      </c>
      <c r="B451" s="13">
        <v>15.5</v>
      </c>
      <c r="C451" s="13">
        <v>16</v>
      </c>
      <c r="D451" s="13">
        <v>15.75</v>
      </c>
    </row>
    <row r="452" spans="1:4" ht="11.25" customHeight="1">
      <c r="A452" s="165">
        <v>39640</v>
      </c>
      <c r="B452" s="13">
        <v>15.5</v>
      </c>
      <c r="C452" s="13">
        <v>16.06</v>
      </c>
      <c r="D452" s="13">
        <v>15.75</v>
      </c>
    </row>
    <row r="453" spans="1:4" ht="11.25" customHeight="1">
      <c r="A453" s="165">
        <v>39647</v>
      </c>
      <c r="B453" s="13">
        <v>15.5</v>
      </c>
      <c r="C453" s="13">
        <v>16.1</v>
      </c>
      <c r="D453" s="13">
        <v>15.75</v>
      </c>
    </row>
    <row r="454" spans="1:4" ht="11.25" customHeight="1">
      <c r="A454" s="165">
        <v>39654</v>
      </c>
      <c r="B454" s="13">
        <v>15.5</v>
      </c>
      <c r="C454" s="13">
        <v>16.1</v>
      </c>
      <c r="D454" s="13">
        <v>15.75</v>
      </c>
    </row>
    <row r="455" spans="1:4" ht="11.25" customHeight="1">
      <c r="A455" s="165">
        <v>39661</v>
      </c>
      <c r="B455" s="13">
        <v>15.5</v>
      </c>
      <c r="C455" s="13">
        <v>16.1</v>
      </c>
      <c r="D455" s="13">
        <v>15.75</v>
      </c>
    </row>
    <row r="456" spans="1:4" ht="11.25" customHeight="1">
      <c r="A456" s="165">
        <v>39668</v>
      </c>
      <c r="B456" s="13">
        <v>15.5</v>
      </c>
      <c r="C456" s="13">
        <v>16.1</v>
      </c>
      <c r="D456" s="13">
        <v>15.54</v>
      </c>
    </row>
    <row r="457" spans="1:4" ht="11.25" customHeight="1">
      <c r="A457" s="165">
        <v>39675</v>
      </c>
      <c r="B457" s="13">
        <v>15.5</v>
      </c>
      <c r="C457" s="13">
        <v>16.1</v>
      </c>
      <c r="D457" s="13">
        <v>15.4</v>
      </c>
    </row>
    <row r="458" spans="1:4" ht="11.25" customHeight="1">
      <c r="A458" s="165">
        <v>39682</v>
      </c>
      <c r="B458" s="13">
        <v>15.5</v>
      </c>
      <c r="C458" s="13">
        <v>16.1</v>
      </c>
      <c r="D458" s="13">
        <v>15.75</v>
      </c>
    </row>
    <row r="459" spans="1:4" ht="11.25" customHeight="1">
      <c r="A459" s="165">
        <v>39689</v>
      </c>
      <c r="B459" s="13">
        <v>15.5</v>
      </c>
      <c r="C459" s="13">
        <v>16.1</v>
      </c>
      <c r="D459" s="13">
        <v>15.75</v>
      </c>
    </row>
    <row r="460" spans="1:4" ht="11.25" customHeight="1">
      <c r="A460" s="165">
        <v>39696</v>
      </c>
      <c r="B460" s="13">
        <v>15.5</v>
      </c>
      <c r="C460" s="13">
        <v>16.1</v>
      </c>
      <c r="D460" s="13">
        <v>15.75</v>
      </c>
    </row>
    <row r="461" spans="1:4" ht="11.25" customHeight="1">
      <c r="A461" s="165">
        <v>39703</v>
      </c>
      <c r="B461" s="13">
        <v>15.5</v>
      </c>
      <c r="C461" s="13">
        <v>16.1</v>
      </c>
      <c r="D461" s="13">
        <v>15.75</v>
      </c>
    </row>
    <row r="462" spans="1:4" ht="11.25" customHeight="1">
      <c r="A462" s="165">
        <v>39710</v>
      </c>
      <c r="B462" s="13">
        <v>15.5</v>
      </c>
      <c r="C462" s="13">
        <v>16.1</v>
      </c>
      <c r="D462" s="13">
        <v>15.75</v>
      </c>
    </row>
    <row r="463" spans="1:4" ht="11.25" customHeight="1">
      <c r="A463" s="165">
        <v>39717</v>
      </c>
      <c r="B463" s="13">
        <v>15.5</v>
      </c>
      <c r="C463" s="13">
        <v>16.1</v>
      </c>
      <c r="D463" s="13">
        <v>15.75</v>
      </c>
    </row>
    <row r="464" spans="1:2" ht="11.25" customHeight="1">
      <c r="A464" s="165">
        <v>39724</v>
      </c>
      <c r="B464" s="13">
        <v>15.5</v>
      </c>
    </row>
    <row r="465" spans="1:2" ht="11.25" customHeight="1">
      <c r="A465" s="165">
        <v>39731</v>
      </c>
      <c r="B465" s="13">
        <v>15.5</v>
      </c>
    </row>
    <row r="466" spans="1:2" ht="11.25" customHeight="1">
      <c r="A466" s="165">
        <v>39738</v>
      </c>
      <c r="B466" s="13">
        <v>12</v>
      </c>
    </row>
    <row r="467" spans="1:2" ht="11.25" customHeight="1">
      <c r="A467" s="165">
        <v>39742</v>
      </c>
      <c r="B467" s="13">
        <v>12</v>
      </c>
    </row>
    <row r="468" spans="1:2" ht="11.25" customHeight="1">
      <c r="A468" s="165">
        <v>39745</v>
      </c>
      <c r="B468" s="13">
        <v>12</v>
      </c>
    </row>
    <row r="469" spans="1:2" ht="11.25" customHeight="1">
      <c r="A469" s="165">
        <v>39752</v>
      </c>
      <c r="B469" s="13">
        <v>18</v>
      </c>
    </row>
    <row r="470" spans="1:2" ht="11.25" customHeight="1">
      <c r="A470" s="165">
        <v>39759</v>
      </c>
      <c r="B470" s="13">
        <v>18</v>
      </c>
    </row>
    <row r="471" spans="1:2" ht="11.25" customHeight="1">
      <c r="A471" s="165">
        <v>39766</v>
      </c>
      <c r="B471" s="13">
        <v>18</v>
      </c>
    </row>
    <row r="472" spans="1:2" ht="11.25" customHeight="1">
      <c r="A472" s="165">
        <v>39773</v>
      </c>
      <c r="B472" s="13">
        <v>18</v>
      </c>
    </row>
    <row r="473" spans="1:2" ht="11.25" customHeight="1">
      <c r="A473" s="165">
        <f>A472+7</f>
        <v>39780</v>
      </c>
      <c r="B473" s="13">
        <v>18</v>
      </c>
    </row>
    <row r="474" spans="1:2" ht="11.25" customHeight="1">
      <c r="A474" s="165">
        <f>A473+7</f>
        <v>39787</v>
      </c>
      <c r="B474" s="13">
        <v>18</v>
      </c>
    </row>
    <row r="475" spans="1:2" ht="11.25" customHeight="1">
      <c r="A475" s="165">
        <f>A474+7</f>
        <v>39794</v>
      </c>
      <c r="B475" s="13">
        <v>18</v>
      </c>
    </row>
    <row r="476" spans="1:2" ht="11.25" customHeight="1">
      <c r="A476" s="165">
        <v>39801</v>
      </c>
      <c r="B476" s="13">
        <v>18</v>
      </c>
    </row>
    <row r="477" spans="1:2" ht="11.25" customHeight="1">
      <c r="A477" s="165">
        <v>39805</v>
      </c>
      <c r="B477" s="13">
        <v>18</v>
      </c>
    </row>
    <row r="478" spans="1:2" ht="11.25" customHeight="1">
      <c r="A478" s="165">
        <v>39813</v>
      </c>
      <c r="B478" s="13">
        <v>18</v>
      </c>
    </row>
    <row r="479" spans="1:2" ht="11.25" customHeight="1">
      <c r="A479" s="165">
        <v>39822</v>
      </c>
      <c r="B479" s="13">
        <v>18</v>
      </c>
    </row>
    <row r="480" spans="1:2" ht="11.25" customHeight="1">
      <c r="A480" s="165">
        <v>39829</v>
      </c>
      <c r="B480" s="13">
        <v>18</v>
      </c>
    </row>
    <row r="481" spans="1:2" ht="11.25" customHeight="1">
      <c r="A481" s="165">
        <v>39836</v>
      </c>
      <c r="B481" s="13">
        <v>18</v>
      </c>
    </row>
    <row r="482" ht="11.25" customHeight="1">
      <c r="A482" s="165"/>
    </row>
    <row r="483" ht="11.25" customHeight="1">
      <c r="A483" s="165"/>
    </row>
    <row r="484" ht="11.25" customHeight="1">
      <c r="A484" s="165"/>
    </row>
    <row r="485" ht="11.25" customHeight="1">
      <c r="A485" s="165"/>
    </row>
    <row r="486" ht="11.25" customHeight="1">
      <c r="A486" s="165"/>
    </row>
    <row r="487" ht="11.25" customHeight="1">
      <c r="A487" s="1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599"/>
  <sheetViews>
    <sheetView workbookViewId="0" topLeftCell="A1">
      <pane xSplit="1" ySplit="9" topLeftCell="B57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5" customWidth="1"/>
    <col min="6" max="6" width="10.140625" style="50" customWidth="1"/>
    <col min="7" max="16384" width="10.140625" style="45" customWidth="1"/>
  </cols>
  <sheetData>
    <row r="1" spans="1:10" ht="11.25">
      <c r="A1" s="1" t="s">
        <v>15</v>
      </c>
      <c r="B1" s="105"/>
      <c r="C1" s="105"/>
      <c r="D1" s="105"/>
      <c r="E1" s="105"/>
      <c r="F1" s="106"/>
      <c r="G1" s="5"/>
      <c r="H1" s="43"/>
      <c r="I1" s="43"/>
      <c r="J1" s="44"/>
    </row>
    <row r="2" spans="1:10" ht="11.25">
      <c r="A2" s="1" t="s">
        <v>170</v>
      </c>
      <c r="B2" s="105"/>
      <c r="C2" s="39"/>
      <c r="D2" s="105"/>
      <c r="E2" s="105"/>
      <c r="F2" s="106"/>
      <c r="G2" s="5"/>
      <c r="H2" s="43"/>
      <c r="I2" s="43"/>
      <c r="J2" s="44"/>
    </row>
    <row r="3" spans="1:10" ht="11.25">
      <c r="A3" s="114" t="s">
        <v>43</v>
      </c>
      <c r="B3" s="105"/>
      <c r="C3" s="107"/>
      <c r="D3" s="107"/>
      <c r="E3" s="107"/>
      <c r="F3" s="108"/>
      <c r="H3" s="43"/>
      <c r="I3" s="43"/>
      <c r="J3" s="44"/>
    </row>
    <row r="4" spans="1:10" ht="11.25">
      <c r="A4" s="114" t="s">
        <v>46</v>
      </c>
      <c r="B4" s="105"/>
      <c r="C4" s="107"/>
      <c r="D4" s="107"/>
      <c r="E4" s="107"/>
      <c r="F4" s="108"/>
      <c r="H4" s="43"/>
      <c r="I4" s="43"/>
      <c r="J4" s="44"/>
    </row>
    <row r="5" spans="1:10" ht="11.25" customHeight="1">
      <c r="A5" s="115" t="s">
        <v>12</v>
      </c>
      <c r="B5" s="105"/>
      <c r="C5" s="105"/>
      <c r="D5" s="105"/>
      <c r="E5" s="116"/>
      <c r="F5" s="116"/>
      <c r="H5" s="43"/>
      <c r="I5" s="43"/>
      <c r="J5" s="44"/>
    </row>
    <row r="6" spans="1:10" ht="11.25" customHeight="1">
      <c r="A6" s="115" t="s">
        <v>171</v>
      </c>
      <c r="B6" s="105"/>
      <c r="C6" s="105"/>
      <c r="D6" s="105"/>
      <c r="E6" s="116"/>
      <c r="F6" s="116"/>
      <c r="H6" s="43"/>
      <c r="I6" s="43"/>
      <c r="J6" s="44"/>
    </row>
    <row r="7" spans="1:10" ht="11.25" customHeight="1">
      <c r="A7" s="2" t="s">
        <v>64</v>
      </c>
      <c r="B7" s="105"/>
      <c r="C7" s="105"/>
      <c r="D7" s="105"/>
      <c r="E7" s="116"/>
      <c r="F7" s="116"/>
      <c r="H7" s="43"/>
      <c r="I7" s="43"/>
      <c r="J7" s="44"/>
    </row>
    <row r="8" spans="1:10" s="110" customFormat="1" ht="11.25" customHeight="1">
      <c r="A8" s="39"/>
      <c r="B8" s="39"/>
      <c r="C8" s="39"/>
      <c r="D8" s="39"/>
      <c r="E8" s="105"/>
      <c r="F8" s="106"/>
      <c r="G8" s="22"/>
      <c r="H8" s="109"/>
      <c r="I8" s="109"/>
      <c r="J8" s="118"/>
    </row>
    <row r="9" spans="2:6" s="110" customFormat="1" ht="37.5" customHeight="1">
      <c r="B9" s="159" t="s">
        <v>65</v>
      </c>
      <c r="C9" s="159" t="s">
        <v>148</v>
      </c>
      <c r="D9" s="159" t="s">
        <v>149</v>
      </c>
      <c r="E9" s="160" t="s">
        <v>45</v>
      </c>
      <c r="F9" s="160" t="s">
        <v>44</v>
      </c>
    </row>
    <row r="10" spans="1:6" ht="11.25">
      <c r="A10" s="111">
        <v>35802</v>
      </c>
      <c r="B10" s="48">
        <v>5.1</v>
      </c>
      <c r="C10" s="48"/>
      <c r="D10" s="48"/>
      <c r="E10" s="48"/>
      <c r="F10" s="48"/>
    </row>
    <row r="11" spans="1:6" ht="11.25">
      <c r="A11" s="111">
        <v>35809</v>
      </c>
      <c r="B11" s="48">
        <v>4.89</v>
      </c>
      <c r="C11" s="48"/>
      <c r="D11" s="48"/>
      <c r="E11" s="48"/>
      <c r="F11" s="48"/>
    </row>
    <row r="12" spans="1:6" ht="11.25">
      <c r="A12" s="111">
        <v>35816</v>
      </c>
      <c r="B12" s="48">
        <v>4.89</v>
      </c>
      <c r="C12" s="48"/>
      <c r="D12" s="48"/>
      <c r="E12" s="48"/>
      <c r="F12" s="48"/>
    </row>
    <row r="13" spans="1:14" ht="11.25">
      <c r="A13" s="111">
        <v>35823</v>
      </c>
      <c r="B13" s="48">
        <v>4.89</v>
      </c>
      <c r="C13" s="48"/>
      <c r="D13" s="48"/>
      <c r="E13" s="48"/>
      <c r="F13" s="48"/>
      <c r="G13" s="114"/>
      <c r="M13" s="119"/>
      <c r="N13" s="119"/>
    </row>
    <row r="14" spans="1:9" ht="11.25">
      <c r="A14" s="111">
        <v>35830</v>
      </c>
      <c r="B14" s="48">
        <v>4.89</v>
      </c>
      <c r="C14" s="48"/>
      <c r="D14" s="48"/>
      <c r="E14" s="48"/>
      <c r="F14" s="48"/>
      <c r="G14" s="114"/>
      <c r="H14" s="114"/>
      <c r="I14" s="43"/>
    </row>
    <row r="15" spans="1:9" ht="11.25">
      <c r="A15" s="111">
        <v>35837</v>
      </c>
      <c r="B15" s="48">
        <v>5.1</v>
      </c>
      <c r="C15" s="48"/>
      <c r="D15" s="48"/>
      <c r="E15" s="48"/>
      <c r="F15" s="48"/>
      <c r="G15" s="114"/>
      <c r="H15" s="114"/>
      <c r="I15" s="43"/>
    </row>
    <row r="16" spans="1:9" ht="11.25">
      <c r="A16" s="111">
        <v>35844</v>
      </c>
      <c r="B16" s="48">
        <v>5.1</v>
      </c>
      <c r="C16" s="48"/>
      <c r="D16" s="48"/>
      <c r="E16" s="48"/>
      <c r="F16" s="48"/>
      <c r="G16" s="114"/>
      <c r="H16" s="114"/>
      <c r="I16" s="43"/>
    </row>
    <row r="17" spans="1:7" ht="11.25">
      <c r="A17" s="111">
        <v>35851</v>
      </c>
      <c r="B17" s="48">
        <v>5.1</v>
      </c>
      <c r="C17" s="48"/>
      <c r="D17" s="48"/>
      <c r="E17" s="48"/>
      <c r="F17" s="48"/>
      <c r="G17" s="120"/>
    </row>
    <row r="18" spans="1:6" ht="11.25">
      <c r="A18" s="111">
        <v>35858</v>
      </c>
      <c r="B18" s="48">
        <v>5.1</v>
      </c>
      <c r="C18" s="48"/>
      <c r="D18" s="48"/>
      <c r="E18" s="48"/>
      <c r="F18" s="48"/>
    </row>
    <row r="19" spans="1:6" ht="11.25">
      <c r="A19" s="111">
        <v>35865</v>
      </c>
      <c r="B19" s="48">
        <v>4.69</v>
      </c>
      <c r="C19" s="48"/>
      <c r="D19" s="48"/>
      <c r="E19" s="48"/>
      <c r="F19" s="48"/>
    </row>
    <row r="20" spans="1:6" ht="11.25">
      <c r="A20" s="111">
        <v>35872</v>
      </c>
      <c r="B20" s="48">
        <v>4.69</v>
      </c>
      <c r="C20" s="48"/>
      <c r="D20" s="48"/>
      <c r="E20" s="48"/>
      <c r="F20" s="48"/>
    </row>
    <row r="21" spans="1:6" ht="11.25">
      <c r="A21" s="111">
        <v>35879</v>
      </c>
      <c r="B21" s="48">
        <v>4.69</v>
      </c>
      <c r="C21" s="48"/>
      <c r="D21" s="48"/>
      <c r="E21" s="48"/>
      <c r="F21" s="48"/>
    </row>
    <row r="22" spans="1:6" ht="11.25">
      <c r="A22" s="111">
        <v>35886</v>
      </c>
      <c r="B22" s="48">
        <v>4.69</v>
      </c>
      <c r="C22" s="48"/>
      <c r="D22" s="48"/>
      <c r="E22" s="48"/>
      <c r="F22" s="48"/>
    </row>
    <row r="23" spans="1:6" ht="11.25">
      <c r="A23" s="111">
        <v>35893</v>
      </c>
      <c r="B23" s="48">
        <v>4.69</v>
      </c>
      <c r="C23" s="48"/>
      <c r="D23" s="48"/>
      <c r="E23" s="48"/>
      <c r="F23" s="48"/>
    </row>
    <row r="24" spans="1:6" ht="11.25">
      <c r="A24" s="111">
        <v>35900</v>
      </c>
      <c r="B24" s="48">
        <v>5.2</v>
      </c>
      <c r="C24" s="48"/>
      <c r="D24" s="48"/>
      <c r="E24" s="48"/>
      <c r="F24" s="48"/>
    </row>
    <row r="25" spans="1:6" ht="11.25">
      <c r="A25" s="111">
        <v>35907</v>
      </c>
      <c r="B25" s="48">
        <v>5.2</v>
      </c>
      <c r="C25" s="48"/>
      <c r="D25" s="48"/>
      <c r="E25" s="48"/>
      <c r="F25" s="48"/>
    </row>
    <row r="26" spans="1:6" ht="11.25">
      <c r="A26" s="111">
        <v>35914</v>
      </c>
      <c r="B26" s="48">
        <v>5.2</v>
      </c>
      <c r="C26" s="48"/>
      <c r="D26" s="48"/>
      <c r="E26" s="48"/>
      <c r="F26" s="48"/>
    </row>
    <row r="27" spans="1:6" ht="11.25">
      <c r="A27" s="111">
        <v>35921</v>
      </c>
      <c r="B27" s="48">
        <v>5.2</v>
      </c>
      <c r="C27" s="48"/>
      <c r="D27" s="48"/>
      <c r="E27" s="48"/>
      <c r="F27" s="48"/>
    </row>
    <row r="28" spans="1:6" ht="11.25">
      <c r="A28" s="111">
        <v>35928</v>
      </c>
      <c r="B28" s="48">
        <v>4.69</v>
      </c>
      <c r="C28" s="48"/>
      <c r="D28" s="48"/>
      <c r="E28" s="48"/>
      <c r="F28" s="48"/>
    </row>
    <row r="29" spans="1:6" ht="11.25">
      <c r="A29" s="111">
        <v>35935</v>
      </c>
      <c r="B29" s="48">
        <v>4.69</v>
      </c>
      <c r="C29" s="48"/>
      <c r="D29" s="48"/>
      <c r="E29" s="48"/>
      <c r="F29" s="48"/>
    </row>
    <row r="30" spans="1:6" ht="11.25">
      <c r="A30" s="111">
        <v>35942</v>
      </c>
      <c r="B30" s="48">
        <v>4.69</v>
      </c>
      <c r="C30" s="48"/>
      <c r="D30" s="48"/>
      <c r="E30" s="48"/>
      <c r="F30" s="48"/>
    </row>
    <row r="31" spans="1:6" ht="11.25">
      <c r="A31" s="111">
        <v>35949</v>
      </c>
      <c r="B31" s="48">
        <v>4.69</v>
      </c>
      <c r="C31" s="48"/>
      <c r="D31" s="48"/>
      <c r="E31" s="48"/>
      <c r="F31" s="48"/>
    </row>
    <row r="32" spans="1:6" ht="11.25">
      <c r="A32" s="111">
        <v>35956</v>
      </c>
      <c r="B32" s="48">
        <v>4.79</v>
      </c>
      <c r="C32" s="48"/>
      <c r="D32" s="48"/>
      <c r="E32" s="48"/>
      <c r="F32" s="48"/>
    </row>
    <row r="33" spans="1:6" ht="11.25">
      <c r="A33" s="111">
        <v>35962</v>
      </c>
      <c r="B33" s="48">
        <v>4.79</v>
      </c>
      <c r="C33" s="48"/>
      <c r="D33" s="48"/>
      <c r="E33" s="48"/>
      <c r="F33" s="48"/>
    </row>
    <row r="34" spans="1:6" ht="11.25">
      <c r="A34" s="111">
        <v>35970</v>
      </c>
      <c r="B34" s="48">
        <v>4.79</v>
      </c>
      <c r="C34" s="48"/>
      <c r="D34" s="48"/>
      <c r="E34" s="48"/>
      <c r="F34" s="48"/>
    </row>
    <row r="35" spans="1:6" ht="11.25">
      <c r="A35" s="111">
        <v>35977</v>
      </c>
      <c r="B35" s="48">
        <v>4.79</v>
      </c>
      <c r="C35" s="48"/>
      <c r="D35" s="48"/>
      <c r="E35" s="48"/>
      <c r="F35" s="48"/>
    </row>
    <row r="36" spans="1:6" ht="11.25">
      <c r="A36" s="111">
        <v>35984</v>
      </c>
      <c r="B36" s="48">
        <v>4.79</v>
      </c>
      <c r="C36" s="48"/>
      <c r="D36" s="48"/>
      <c r="E36" s="48"/>
      <c r="F36" s="48"/>
    </row>
    <row r="37" spans="1:6" ht="11.25">
      <c r="A37" s="111">
        <v>35991</v>
      </c>
      <c r="B37" s="48">
        <v>5.2</v>
      </c>
      <c r="C37" s="48"/>
      <c r="D37" s="48"/>
      <c r="E37" s="48"/>
      <c r="F37" s="48"/>
    </row>
    <row r="38" spans="1:6" ht="11.25">
      <c r="A38" s="111">
        <v>35998</v>
      </c>
      <c r="B38" s="48">
        <v>5.2</v>
      </c>
      <c r="C38" s="48"/>
      <c r="D38" s="48"/>
      <c r="E38" s="48"/>
      <c r="F38" s="48"/>
    </row>
    <row r="39" spans="1:6" ht="11.25">
      <c r="A39" s="111">
        <v>36005</v>
      </c>
      <c r="B39" s="48">
        <v>5.2</v>
      </c>
      <c r="C39" s="48"/>
      <c r="D39" s="48"/>
      <c r="E39" s="48"/>
      <c r="F39" s="48"/>
    </row>
    <row r="40" spans="1:6" ht="11.25">
      <c r="A40" s="111">
        <v>36012</v>
      </c>
      <c r="B40" s="48">
        <v>5.2</v>
      </c>
      <c r="C40" s="48"/>
      <c r="D40" s="48"/>
      <c r="E40" s="48"/>
      <c r="F40" s="48"/>
    </row>
    <row r="41" spans="1:6" ht="11.25">
      <c r="A41" s="111">
        <v>36019</v>
      </c>
      <c r="B41" s="48">
        <v>6.03</v>
      </c>
      <c r="C41" s="48"/>
      <c r="D41" s="48"/>
      <c r="E41" s="48"/>
      <c r="F41" s="48"/>
    </row>
    <row r="42" spans="1:6" ht="11.25">
      <c r="A42" s="111">
        <v>36026</v>
      </c>
      <c r="B42" s="48">
        <v>6.03</v>
      </c>
      <c r="C42" s="48"/>
      <c r="D42" s="48"/>
      <c r="E42" s="48"/>
      <c r="F42" s="48"/>
    </row>
    <row r="43" spans="1:6" ht="11.25">
      <c r="A43" s="111">
        <v>36033</v>
      </c>
      <c r="B43" s="48">
        <v>6.03</v>
      </c>
      <c r="C43" s="48"/>
      <c r="D43" s="48"/>
      <c r="E43" s="48"/>
      <c r="F43" s="48"/>
    </row>
    <row r="44" spans="1:6" ht="11.25">
      <c r="A44" s="111">
        <v>36040</v>
      </c>
      <c r="B44" s="48">
        <v>6.03</v>
      </c>
      <c r="C44" s="48"/>
      <c r="D44" s="48"/>
      <c r="E44" s="48"/>
      <c r="F44" s="48"/>
    </row>
    <row r="45" spans="1:6" ht="11.25">
      <c r="A45" s="111">
        <v>36047</v>
      </c>
      <c r="B45" s="48">
        <v>6.33</v>
      </c>
      <c r="C45" s="48"/>
      <c r="D45" s="48"/>
      <c r="E45" s="48"/>
      <c r="F45" s="48"/>
    </row>
    <row r="46" spans="1:6" ht="11.25">
      <c r="A46" s="111">
        <v>36054</v>
      </c>
      <c r="B46" s="48">
        <v>6.65</v>
      </c>
      <c r="C46" s="48"/>
      <c r="D46" s="48"/>
      <c r="E46" s="48"/>
      <c r="F46" s="48"/>
    </row>
    <row r="47" spans="1:6" ht="11.25">
      <c r="A47" s="111">
        <v>36061</v>
      </c>
      <c r="B47" s="48">
        <v>6.65</v>
      </c>
      <c r="C47" s="48"/>
      <c r="D47" s="48"/>
      <c r="E47" s="48"/>
      <c r="F47" s="48"/>
    </row>
    <row r="48" spans="1:6" ht="11.25">
      <c r="A48" s="111">
        <v>36068</v>
      </c>
      <c r="B48" s="48">
        <v>6.65</v>
      </c>
      <c r="C48" s="48"/>
      <c r="D48" s="48"/>
      <c r="E48" s="48"/>
      <c r="F48" s="48"/>
    </row>
    <row r="49" spans="1:6" ht="11.25">
      <c r="A49" s="111">
        <v>36075</v>
      </c>
      <c r="B49" s="48">
        <v>6.65</v>
      </c>
      <c r="C49" s="48"/>
      <c r="D49" s="48"/>
      <c r="E49" s="48"/>
      <c r="F49" s="48"/>
    </row>
    <row r="50" spans="1:6" ht="11.25">
      <c r="A50" s="111">
        <v>36082</v>
      </c>
      <c r="B50" s="48">
        <v>6.54</v>
      </c>
      <c r="C50" s="48"/>
      <c r="D50" s="48"/>
      <c r="E50" s="48"/>
      <c r="F50" s="48"/>
    </row>
    <row r="51" spans="1:6" ht="11.25">
      <c r="A51" s="111">
        <v>36089</v>
      </c>
      <c r="B51" s="48">
        <v>6.54</v>
      </c>
      <c r="C51" s="48"/>
      <c r="D51" s="48"/>
      <c r="E51" s="48"/>
      <c r="F51" s="48"/>
    </row>
    <row r="52" spans="1:6" ht="11.25">
      <c r="A52" s="111">
        <v>36096</v>
      </c>
      <c r="B52" s="48">
        <v>6.54</v>
      </c>
      <c r="C52" s="48"/>
      <c r="D52" s="48"/>
      <c r="E52" s="48"/>
      <c r="F52" s="48"/>
    </row>
    <row r="53" spans="1:6" ht="11.25">
      <c r="A53" s="111">
        <v>36103</v>
      </c>
      <c r="B53" s="48">
        <v>6.54</v>
      </c>
      <c r="C53" s="48"/>
      <c r="D53" s="48"/>
      <c r="E53" s="48"/>
      <c r="F53" s="48"/>
    </row>
    <row r="54" spans="1:6" ht="11.25">
      <c r="A54" s="111">
        <v>36110</v>
      </c>
      <c r="B54" s="48">
        <v>6.12</v>
      </c>
      <c r="C54" s="48"/>
      <c r="D54" s="48"/>
      <c r="E54" s="48"/>
      <c r="F54" s="48"/>
    </row>
    <row r="55" spans="1:6" ht="11.25">
      <c r="A55" s="111">
        <v>36117</v>
      </c>
      <c r="B55" s="48">
        <v>6.12</v>
      </c>
      <c r="C55" s="48"/>
      <c r="D55" s="48"/>
      <c r="E55" s="48"/>
      <c r="F55" s="48"/>
    </row>
    <row r="56" spans="1:6" ht="11.25">
      <c r="A56" s="111">
        <v>36124</v>
      </c>
      <c r="B56" s="48">
        <v>6.12</v>
      </c>
      <c r="C56" s="48"/>
      <c r="D56" s="48"/>
      <c r="E56" s="48"/>
      <c r="F56" s="48"/>
    </row>
    <row r="57" spans="1:6" ht="11.25">
      <c r="A57" s="111">
        <v>36131</v>
      </c>
      <c r="B57" s="48">
        <v>6.12</v>
      </c>
      <c r="C57" s="48"/>
      <c r="D57" s="48"/>
      <c r="E57" s="48"/>
      <c r="F57" s="48"/>
    </row>
    <row r="58" spans="1:6" ht="11.25">
      <c r="A58" s="111">
        <v>36138</v>
      </c>
      <c r="B58" s="48">
        <v>6.12</v>
      </c>
      <c r="C58" s="48"/>
      <c r="D58" s="48"/>
      <c r="E58" s="48"/>
      <c r="F58" s="48"/>
    </row>
    <row r="59" spans="1:6" ht="11.25">
      <c r="A59" s="111">
        <v>36145</v>
      </c>
      <c r="B59" s="48">
        <v>6.12</v>
      </c>
      <c r="C59" s="48"/>
      <c r="D59" s="48"/>
      <c r="E59" s="48"/>
      <c r="F59" s="48"/>
    </row>
    <row r="60" spans="1:6" ht="11.25">
      <c r="A60" s="111">
        <v>36152</v>
      </c>
      <c r="B60" s="48">
        <v>6.12</v>
      </c>
      <c r="C60" s="48"/>
      <c r="D60" s="48"/>
      <c r="E60" s="48"/>
      <c r="F60" s="48"/>
    </row>
    <row r="61" spans="1:6" ht="11.25">
      <c r="A61" s="111">
        <v>36159</v>
      </c>
      <c r="B61" s="48">
        <v>6.12</v>
      </c>
      <c r="C61" s="48"/>
      <c r="D61" s="48"/>
      <c r="E61" s="48"/>
      <c r="F61" s="48"/>
    </row>
    <row r="62" spans="1:6" ht="11.25">
      <c r="A62" s="111">
        <v>36166</v>
      </c>
      <c r="B62" s="48">
        <v>6.12</v>
      </c>
      <c r="C62" s="48"/>
      <c r="D62" s="48"/>
      <c r="E62" s="48"/>
      <c r="F62" s="48"/>
    </row>
    <row r="63" spans="1:6" ht="11.25">
      <c r="A63" s="111">
        <v>36173</v>
      </c>
      <c r="B63" s="48">
        <v>6.12</v>
      </c>
      <c r="C63" s="48"/>
      <c r="D63" s="48"/>
      <c r="E63" s="48"/>
      <c r="F63" s="48"/>
    </row>
    <row r="64" spans="1:6" ht="11.25">
      <c r="A64" s="111">
        <v>36180</v>
      </c>
      <c r="B64" s="48">
        <v>6.12</v>
      </c>
      <c r="C64" s="48"/>
      <c r="D64" s="48"/>
      <c r="E64" s="48"/>
      <c r="F64" s="48"/>
    </row>
    <row r="65" spans="1:6" ht="11.25">
      <c r="A65" s="111">
        <v>36187</v>
      </c>
      <c r="B65" s="48">
        <v>6.12</v>
      </c>
      <c r="C65" s="48"/>
      <c r="D65" s="48"/>
      <c r="E65" s="48"/>
      <c r="F65" s="48"/>
    </row>
    <row r="66" spans="1:6" ht="11.25">
      <c r="A66" s="111">
        <v>36194</v>
      </c>
      <c r="B66" s="48">
        <v>6.12</v>
      </c>
      <c r="C66" s="48"/>
      <c r="D66" s="48"/>
      <c r="E66" s="48"/>
      <c r="F66" s="48"/>
    </row>
    <row r="67" spans="1:6" ht="11.25">
      <c r="A67" s="111">
        <v>36201</v>
      </c>
      <c r="B67" s="48">
        <v>6.02</v>
      </c>
      <c r="C67" s="48"/>
      <c r="D67" s="48"/>
      <c r="E67" s="48"/>
      <c r="F67" s="48"/>
    </row>
    <row r="68" spans="1:6" ht="11.25">
      <c r="A68" s="111">
        <v>36208</v>
      </c>
      <c r="B68" s="48">
        <v>6.02</v>
      </c>
      <c r="C68" s="48"/>
      <c r="D68" s="48"/>
      <c r="E68" s="48"/>
      <c r="F68" s="48"/>
    </row>
    <row r="69" spans="1:6" ht="11.25">
      <c r="A69" s="111">
        <v>36215</v>
      </c>
      <c r="B69" s="48">
        <v>6.41</v>
      </c>
      <c r="C69" s="48"/>
      <c r="D69" s="48"/>
      <c r="E69" s="48"/>
      <c r="F69" s="48"/>
    </row>
    <row r="70" spans="1:6" ht="11.25">
      <c r="A70" s="111">
        <v>36222</v>
      </c>
      <c r="B70" s="48">
        <v>6.41</v>
      </c>
      <c r="C70" s="48"/>
      <c r="D70" s="48"/>
      <c r="E70" s="48"/>
      <c r="F70" s="48"/>
    </row>
    <row r="71" spans="1:6" ht="11.25">
      <c r="A71" s="111">
        <v>36229</v>
      </c>
      <c r="B71" s="48">
        <v>6.31</v>
      </c>
      <c r="C71" s="48"/>
      <c r="D71" s="48"/>
      <c r="E71" s="48"/>
      <c r="F71" s="48"/>
    </row>
    <row r="72" spans="1:6" ht="11.25">
      <c r="A72" s="111">
        <v>36236</v>
      </c>
      <c r="B72" s="48">
        <v>6.31</v>
      </c>
      <c r="C72" s="48"/>
      <c r="D72" s="48"/>
      <c r="E72" s="48"/>
      <c r="F72" s="48"/>
    </row>
    <row r="73" spans="1:6" ht="11.25">
      <c r="A73" s="111">
        <v>36243</v>
      </c>
      <c r="B73" s="48">
        <v>6.31</v>
      </c>
      <c r="C73" s="48"/>
      <c r="D73" s="48"/>
      <c r="E73" s="48"/>
      <c r="F73" s="48"/>
    </row>
    <row r="74" spans="1:6" ht="11.25">
      <c r="A74" s="111">
        <v>36250</v>
      </c>
      <c r="B74" s="48">
        <v>6.31</v>
      </c>
      <c r="C74" s="48"/>
      <c r="D74" s="48"/>
      <c r="E74" s="48"/>
      <c r="F74" s="48"/>
    </row>
    <row r="75" spans="1:6" ht="11.25">
      <c r="A75" s="111">
        <v>36257</v>
      </c>
      <c r="B75" s="48">
        <v>6.31</v>
      </c>
      <c r="C75" s="48"/>
      <c r="D75" s="48"/>
      <c r="E75" s="48"/>
      <c r="F75" s="48"/>
    </row>
    <row r="76" spans="1:6" ht="11.25">
      <c r="A76" s="111">
        <v>36264</v>
      </c>
      <c r="B76" s="48">
        <v>5.99</v>
      </c>
      <c r="C76" s="48"/>
      <c r="D76" s="48"/>
      <c r="E76" s="48"/>
      <c r="F76" s="48"/>
    </row>
    <row r="77" spans="1:6" ht="11.25">
      <c r="A77" s="111">
        <v>36271</v>
      </c>
      <c r="B77" s="48">
        <v>5.99</v>
      </c>
      <c r="C77" s="48"/>
      <c r="D77" s="48"/>
      <c r="E77" s="48"/>
      <c r="F77" s="48"/>
    </row>
    <row r="78" spans="1:6" ht="11.25">
      <c r="A78" s="111">
        <v>36278</v>
      </c>
      <c r="B78" s="48">
        <v>5.99</v>
      </c>
      <c r="C78" s="48"/>
      <c r="D78" s="48"/>
      <c r="E78" s="48"/>
      <c r="F78" s="48"/>
    </row>
    <row r="79" spans="1:6" ht="11.25">
      <c r="A79" s="111">
        <v>36285</v>
      </c>
      <c r="B79" s="48">
        <v>5.99</v>
      </c>
      <c r="C79" s="48"/>
      <c r="D79" s="48"/>
      <c r="E79" s="48"/>
      <c r="F79" s="48"/>
    </row>
    <row r="80" spans="1:6" ht="11.25">
      <c r="A80" s="111">
        <v>36292</v>
      </c>
      <c r="B80" s="48">
        <v>5.78</v>
      </c>
      <c r="C80" s="48"/>
      <c r="D80" s="48"/>
      <c r="E80" s="48"/>
      <c r="F80" s="48"/>
    </row>
    <row r="81" spans="1:6" ht="11.25">
      <c r="A81" s="111">
        <v>36299</v>
      </c>
      <c r="B81" s="48">
        <v>5.78</v>
      </c>
      <c r="C81" s="48"/>
      <c r="D81" s="48"/>
      <c r="E81" s="48"/>
      <c r="F81" s="48"/>
    </row>
    <row r="82" spans="1:6" ht="11.25">
      <c r="A82" s="111">
        <v>36306</v>
      </c>
      <c r="B82" s="48">
        <v>5.78</v>
      </c>
      <c r="C82" s="48"/>
      <c r="D82" s="48"/>
      <c r="E82" s="48"/>
      <c r="F82" s="48"/>
    </row>
    <row r="83" spans="1:6" ht="11.25">
      <c r="A83" s="111">
        <v>36313</v>
      </c>
      <c r="B83" s="48">
        <v>5.78</v>
      </c>
      <c r="C83" s="48"/>
      <c r="D83" s="48"/>
      <c r="E83" s="48"/>
      <c r="F83" s="48"/>
    </row>
    <row r="84" spans="1:6" ht="11.25">
      <c r="A84" s="111">
        <v>36320</v>
      </c>
      <c r="B84" s="48">
        <v>5.78</v>
      </c>
      <c r="C84" s="48"/>
      <c r="D84" s="48"/>
      <c r="E84" s="48"/>
      <c r="F84" s="48"/>
    </row>
    <row r="85" spans="1:6" ht="11.25">
      <c r="A85" s="111">
        <v>36327</v>
      </c>
      <c r="B85" s="48">
        <v>5.65</v>
      </c>
      <c r="C85" s="48"/>
      <c r="D85" s="48"/>
      <c r="E85" s="48"/>
      <c r="F85" s="48"/>
    </row>
    <row r="86" spans="1:6" ht="11.25">
      <c r="A86" s="111">
        <v>36334</v>
      </c>
      <c r="B86" s="48">
        <v>5.65</v>
      </c>
      <c r="C86" s="48"/>
      <c r="D86" s="48"/>
      <c r="E86" s="48"/>
      <c r="F86" s="48"/>
    </row>
    <row r="87" spans="1:6" ht="11.25">
      <c r="A87" s="111">
        <v>36342</v>
      </c>
      <c r="B87" s="48">
        <v>5.65</v>
      </c>
      <c r="C87" s="48"/>
      <c r="D87" s="48"/>
      <c r="E87" s="48"/>
      <c r="F87" s="48"/>
    </row>
    <row r="88" spans="1:6" ht="11.25">
      <c r="A88" s="111">
        <v>36348</v>
      </c>
      <c r="B88" s="48">
        <v>5.65</v>
      </c>
      <c r="C88" s="48"/>
      <c r="D88" s="48"/>
      <c r="E88" s="48"/>
      <c r="F88" s="48"/>
    </row>
    <row r="89" spans="1:6" ht="11.25">
      <c r="A89" s="111">
        <v>36355</v>
      </c>
      <c r="B89" s="48">
        <v>5.04</v>
      </c>
      <c r="C89" s="48"/>
      <c r="D89" s="48"/>
      <c r="E89" s="48"/>
      <c r="F89" s="48"/>
    </row>
    <row r="90" spans="1:6" ht="11.25">
      <c r="A90" s="111">
        <v>36362</v>
      </c>
      <c r="B90" s="48">
        <v>5.04</v>
      </c>
      <c r="C90" s="48"/>
      <c r="D90" s="48"/>
      <c r="E90" s="48"/>
      <c r="F90" s="48"/>
    </row>
    <row r="91" spans="1:6" ht="11.25">
      <c r="A91" s="111">
        <v>36369</v>
      </c>
      <c r="B91" s="48">
        <v>5.04</v>
      </c>
      <c r="C91" s="48"/>
      <c r="D91" s="48"/>
      <c r="E91" s="48"/>
      <c r="F91" s="48"/>
    </row>
    <row r="92" spans="1:6" ht="11.25">
      <c r="A92" s="111">
        <v>36376</v>
      </c>
      <c r="B92" s="48">
        <v>5.04</v>
      </c>
      <c r="C92" s="48"/>
      <c r="D92" s="48"/>
      <c r="E92" s="48"/>
      <c r="F92" s="48"/>
    </row>
    <row r="93" spans="1:6" ht="11.25">
      <c r="A93" s="111">
        <v>36383</v>
      </c>
      <c r="B93" s="48">
        <v>4.03</v>
      </c>
      <c r="C93" s="48"/>
      <c r="D93" s="48"/>
      <c r="E93" s="48"/>
      <c r="F93" s="48"/>
    </row>
    <row r="94" spans="1:6" ht="11.25">
      <c r="A94" s="111">
        <v>36390</v>
      </c>
      <c r="B94" s="48">
        <v>4.03</v>
      </c>
      <c r="C94" s="48"/>
      <c r="D94" s="48"/>
      <c r="E94" s="48"/>
      <c r="F94" s="48"/>
    </row>
    <row r="95" spans="1:6" ht="11.25">
      <c r="A95" s="111">
        <v>36397</v>
      </c>
      <c r="B95" s="48">
        <v>4.03</v>
      </c>
      <c r="C95" s="48"/>
      <c r="D95" s="48"/>
      <c r="E95" s="48"/>
      <c r="F95" s="48"/>
    </row>
    <row r="96" spans="1:6" ht="11.25">
      <c r="A96" s="111">
        <v>36404.45</v>
      </c>
      <c r="B96" s="48">
        <v>4.03</v>
      </c>
      <c r="C96" s="48"/>
      <c r="D96" s="48"/>
      <c r="E96" s="48"/>
      <c r="F96" s="48"/>
    </row>
    <row r="97" spans="1:6" ht="11.25">
      <c r="A97" s="111">
        <v>36411.450694444444</v>
      </c>
      <c r="B97" s="48">
        <v>4.03</v>
      </c>
      <c r="C97" s="48"/>
      <c r="D97" s="48"/>
      <c r="E97" s="48"/>
      <c r="F97" s="48"/>
    </row>
    <row r="98" spans="1:6" ht="11.25">
      <c r="A98" s="111">
        <v>36418.45</v>
      </c>
      <c r="B98" s="48">
        <v>3.34</v>
      </c>
      <c r="C98" s="48"/>
      <c r="D98" s="48"/>
      <c r="E98" s="48"/>
      <c r="F98" s="48"/>
    </row>
    <row r="99" spans="1:6" ht="11.25">
      <c r="A99" s="111">
        <v>36425.44930555556</v>
      </c>
      <c r="B99" s="48">
        <v>3.91</v>
      </c>
      <c r="C99" s="48"/>
      <c r="D99" s="48"/>
      <c r="E99" s="48"/>
      <c r="F99" s="48"/>
    </row>
    <row r="100" spans="1:6" ht="11.25">
      <c r="A100" s="111">
        <v>36432</v>
      </c>
      <c r="B100" s="48">
        <v>3.91</v>
      </c>
      <c r="C100" s="48"/>
      <c r="D100" s="48"/>
      <c r="E100" s="48"/>
      <c r="F100" s="48"/>
    </row>
    <row r="101" spans="1:6" ht="11.25">
      <c r="A101" s="111">
        <v>36439.44930555556</v>
      </c>
      <c r="B101" s="48">
        <v>3.91</v>
      </c>
      <c r="C101" s="48"/>
      <c r="D101" s="48"/>
      <c r="E101" s="48"/>
      <c r="F101" s="48"/>
    </row>
    <row r="102" spans="1:6" ht="11.25">
      <c r="A102" s="111">
        <v>36446.44930555556</v>
      </c>
      <c r="B102" s="48">
        <v>3.51</v>
      </c>
      <c r="C102" s="48"/>
      <c r="D102" s="48"/>
      <c r="E102" s="48"/>
      <c r="F102" s="48"/>
    </row>
    <row r="103" spans="1:6" ht="11.25">
      <c r="A103" s="111">
        <v>36453.44861111111</v>
      </c>
      <c r="B103" s="48">
        <v>3.51</v>
      </c>
      <c r="C103" s="48"/>
      <c r="D103" s="48"/>
      <c r="E103" s="48"/>
      <c r="F103" s="48"/>
    </row>
    <row r="104" spans="1:6" ht="11.25">
      <c r="A104" s="111">
        <v>36460.45277777778</v>
      </c>
      <c r="B104" s="48">
        <v>3.51</v>
      </c>
      <c r="C104" s="48"/>
      <c r="D104" s="48"/>
      <c r="E104" s="48"/>
      <c r="F104" s="48"/>
    </row>
    <row r="105" spans="1:6" ht="11.25">
      <c r="A105" s="111">
        <v>36467.44986111111</v>
      </c>
      <c r="B105" s="48">
        <v>3.51</v>
      </c>
      <c r="C105" s="48"/>
      <c r="D105" s="48"/>
      <c r="E105" s="48"/>
      <c r="F105" s="48"/>
    </row>
    <row r="106" spans="1:6" ht="11.25">
      <c r="A106" s="111">
        <v>36474.449583333335</v>
      </c>
      <c r="B106" s="48">
        <v>3.81</v>
      </c>
      <c r="C106" s="48"/>
      <c r="D106" s="48"/>
      <c r="E106" s="48"/>
      <c r="F106" s="48"/>
    </row>
    <row r="107" spans="1:6" ht="11.25">
      <c r="A107" s="111">
        <v>36481.44962962963</v>
      </c>
      <c r="B107" s="48">
        <v>3.81</v>
      </c>
      <c r="C107" s="48"/>
      <c r="D107" s="48"/>
      <c r="E107" s="48"/>
      <c r="F107" s="48"/>
    </row>
    <row r="108" spans="1:6" ht="11.25">
      <c r="A108" s="111">
        <v>36488.45061342593</v>
      </c>
      <c r="B108" s="48">
        <v>3.81</v>
      </c>
      <c r="C108" s="48"/>
      <c r="D108" s="48"/>
      <c r="E108" s="48"/>
      <c r="F108" s="48"/>
    </row>
    <row r="109" spans="1:6" ht="11.25">
      <c r="A109" s="111">
        <v>36495.44934027778</v>
      </c>
      <c r="B109" s="48">
        <v>3.81</v>
      </c>
      <c r="C109" s="48"/>
      <c r="D109" s="48"/>
      <c r="E109" s="48"/>
      <c r="F109" s="48"/>
    </row>
    <row r="110" spans="1:6" ht="11.25">
      <c r="A110" s="111">
        <v>36502.45186342593</v>
      </c>
      <c r="B110" s="48">
        <v>3.81</v>
      </c>
      <c r="C110" s="48"/>
      <c r="D110" s="48"/>
      <c r="E110" s="48"/>
      <c r="F110" s="48"/>
    </row>
    <row r="111" spans="1:6" ht="11.25">
      <c r="A111" s="111">
        <v>36509.44923611111</v>
      </c>
      <c r="B111" s="48">
        <v>3.22</v>
      </c>
      <c r="C111" s="48"/>
      <c r="D111" s="48"/>
      <c r="E111" s="48"/>
      <c r="F111" s="48"/>
    </row>
    <row r="112" spans="1:6" ht="11.25">
      <c r="A112" s="111">
        <v>36516.45060185185</v>
      </c>
      <c r="B112" s="48">
        <v>3.22</v>
      </c>
      <c r="C112" s="48"/>
      <c r="D112" s="48"/>
      <c r="E112" s="48"/>
      <c r="F112" s="48"/>
    </row>
    <row r="113" spans="1:6" ht="11.25">
      <c r="A113" s="111">
        <v>36523.451631944445</v>
      </c>
      <c r="B113" s="48">
        <v>3.22</v>
      </c>
      <c r="C113" s="48"/>
      <c r="D113" s="48"/>
      <c r="E113" s="48"/>
      <c r="F113" s="48"/>
    </row>
    <row r="114" spans="1:6" ht="11.25">
      <c r="A114" s="111">
        <v>36530.448333333334</v>
      </c>
      <c r="B114" s="48">
        <v>3.22</v>
      </c>
      <c r="C114" s="48"/>
      <c r="D114" s="48"/>
      <c r="E114" s="48"/>
      <c r="F114" s="48"/>
    </row>
    <row r="115" spans="1:6" ht="11.25">
      <c r="A115" s="111">
        <v>36537.44892361111</v>
      </c>
      <c r="B115" s="48">
        <v>3.78</v>
      </c>
      <c r="C115" s="48"/>
      <c r="D115" s="48"/>
      <c r="E115" s="48"/>
      <c r="F115" s="48"/>
    </row>
    <row r="116" spans="1:6" ht="11.25">
      <c r="A116" s="111">
        <v>36544.44905092593</v>
      </c>
      <c r="B116" s="48">
        <v>3.78</v>
      </c>
      <c r="C116" s="48"/>
      <c r="D116" s="48"/>
      <c r="E116" s="48"/>
      <c r="F116" s="48"/>
    </row>
    <row r="117" spans="1:6" ht="11.25">
      <c r="A117" s="111">
        <v>36551.45269675926</v>
      </c>
      <c r="B117" s="48">
        <v>3.78</v>
      </c>
      <c r="C117" s="48"/>
      <c r="D117" s="48"/>
      <c r="E117" s="48"/>
      <c r="F117" s="48"/>
    </row>
    <row r="118" spans="1:6" ht="11.25">
      <c r="A118" s="111">
        <v>36558.4515625</v>
      </c>
      <c r="B118" s="48">
        <v>3.78</v>
      </c>
      <c r="C118" s="48"/>
      <c r="D118" s="48"/>
      <c r="E118" s="48"/>
      <c r="F118" s="48"/>
    </row>
    <row r="119" spans="1:6" ht="11.25">
      <c r="A119" s="111">
        <v>36565.45185185185</v>
      </c>
      <c r="B119" s="48">
        <v>3.78</v>
      </c>
      <c r="C119" s="48"/>
      <c r="D119" s="48"/>
      <c r="E119" s="48"/>
      <c r="F119" s="48"/>
    </row>
    <row r="120" spans="1:6" ht="11.25">
      <c r="A120" s="111">
        <v>36572.45099537037</v>
      </c>
      <c r="B120" s="48">
        <v>4.26</v>
      </c>
      <c r="C120" s="48"/>
      <c r="D120" s="48"/>
      <c r="E120" s="48"/>
      <c r="F120" s="48"/>
    </row>
    <row r="121" spans="1:6" ht="11.25">
      <c r="A121" s="111">
        <v>36579.4512962963</v>
      </c>
      <c r="B121" s="48">
        <v>4.26</v>
      </c>
      <c r="C121" s="48"/>
      <c r="D121" s="48"/>
      <c r="E121" s="48"/>
      <c r="F121" s="48"/>
    </row>
    <row r="122" spans="1:6" ht="11.25">
      <c r="A122" s="111">
        <v>36586.45050925926</v>
      </c>
      <c r="B122" s="48">
        <v>4.26</v>
      </c>
      <c r="C122" s="48"/>
      <c r="D122" s="48"/>
      <c r="E122" s="48"/>
      <c r="F122" s="48"/>
    </row>
    <row r="123" spans="1:6" ht="11.25">
      <c r="A123" s="111">
        <v>36593.451736111114</v>
      </c>
      <c r="B123" s="48">
        <v>4.26</v>
      </c>
      <c r="C123" s="48"/>
      <c r="D123" s="48"/>
      <c r="E123" s="48"/>
      <c r="F123" s="48"/>
    </row>
    <row r="124" spans="1:6" ht="11.25">
      <c r="A124" s="111">
        <v>36600.45259259259</v>
      </c>
      <c r="B124" s="48">
        <v>3.97</v>
      </c>
      <c r="C124" s="48"/>
      <c r="D124" s="48"/>
      <c r="E124" s="48"/>
      <c r="F124" s="48"/>
    </row>
    <row r="125" spans="1:6" ht="11.25">
      <c r="A125" s="111">
        <v>36607.450532407405</v>
      </c>
      <c r="B125" s="48">
        <v>3.97</v>
      </c>
      <c r="C125" s="48"/>
      <c r="D125" s="48"/>
      <c r="E125" s="48"/>
      <c r="F125" s="48"/>
    </row>
    <row r="126" spans="1:6" ht="11.25">
      <c r="A126" s="111">
        <v>36614.451469907406</v>
      </c>
      <c r="B126" s="48">
        <v>3.97</v>
      </c>
      <c r="C126" s="48"/>
      <c r="D126" s="48"/>
      <c r="E126" s="48"/>
      <c r="F126" s="48"/>
    </row>
    <row r="127" spans="1:6" ht="11.25">
      <c r="A127" s="111">
        <v>36621.451145833336</v>
      </c>
      <c r="B127" s="48">
        <v>3.97</v>
      </c>
      <c r="C127" s="48"/>
      <c r="D127" s="48"/>
      <c r="E127" s="48"/>
      <c r="F127" s="48"/>
    </row>
    <row r="128" spans="1:6" ht="11.25">
      <c r="A128" s="111">
        <v>36628.45226851852</v>
      </c>
      <c r="B128" s="48">
        <v>3.87</v>
      </c>
      <c r="C128" s="48"/>
      <c r="D128" s="48"/>
      <c r="E128" s="48"/>
      <c r="F128" s="48"/>
    </row>
    <row r="129" spans="1:6" ht="11.25">
      <c r="A129" s="111">
        <v>36635.451527777775</v>
      </c>
      <c r="B129" s="48">
        <v>3.87</v>
      </c>
      <c r="C129" s="48"/>
      <c r="D129" s="48"/>
      <c r="E129" s="48"/>
      <c r="F129" s="48"/>
    </row>
    <row r="130" spans="1:6" ht="11.25">
      <c r="A130" s="111">
        <v>36642.4500462963</v>
      </c>
      <c r="B130" s="48">
        <v>3.87</v>
      </c>
      <c r="C130" s="48"/>
      <c r="D130" s="48"/>
      <c r="E130" s="48"/>
      <c r="F130" s="48"/>
    </row>
    <row r="131" spans="1:6" ht="11.25">
      <c r="A131" s="111">
        <v>36649.44961805556</v>
      </c>
      <c r="B131" s="48">
        <v>3.87</v>
      </c>
      <c r="C131" s="48"/>
      <c r="D131" s="48"/>
      <c r="E131" s="48"/>
      <c r="F131" s="48"/>
    </row>
    <row r="132" spans="1:6" ht="11.25">
      <c r="A132" s="111">
        <v>36656.44855324074</v>
      </c>
      <c r="B132" s="48">
        <v>3.97</v>
      </c>
      <c r="C132" s="48"/>
      <c r="D132" s="48"/>
      <c r="E132" s="48"/>
      <c r="F132" s="48"/>
    </row>
    <row r="133" spans="1:6" ht="11.25">
      <c r="A133" s="111">
        <v>36663.45042824074</v>
      </c>
      <c r="B133" s="48">
        <v>3.97</v>
      </c>
      <c r="C133" s="48"/>
      <c r="D133" s="48"/>
      <c r="E133" s="48"/>
      <c r="F133" s="48"/>
    </row>
    <row r="134" spans="1:6" ht="11.25">
      <c r="A134" s="111">
        <v>36670.453414351854</v>
      </c>
      <c r="B134" s="48">
        <v>3.97</v>
      </c>
      <c r="C134" s="48"/>
      <c r="D134" s="48"/>
      <c r="E134" s="48"/>
      <c r="F134" s="48"/>
    </row>
    <row r="135" spans="1:6" ht="11.25">
      <c r="A135" s="111">
        <v>36677.44986111111</v>
      </c>
      <c r="B135" s="48">
        <v>3.97</v>
      </c>
      <c r="C135" s="48"/>
      <c r="D135" s="48"/>
      <c r="E135" s="48"/>
      <c r="F135" s="48"/>
    </row>
    <row r="136" spans="1:6" ht="11.25">
      <c r="A136" s="111">
        <v>36684.44939814815</v>
      </c>
      <c r="B136" s="48">
        <v>3.97</v>
      </c>
      <c r="C136" s="48"/>
      <c r="D136" s="48"/>
      <c r="E136" s="48"/>
      <c r="F136" s="48"/>
    </row>
    <row r="137" spans="1:6" ht="11.25">
      <c r="A137" s="111">
        <v>36691.44943287037</v>
      </c>
      <c r="B137" s="48">
        <v>4.36</v>
      </c>
      <c r="C137" s="48"/>
      <c r="D137" s="48"/>
      <c r="E137" s="48"/>
      <c r="F137" s="48"/>
    </row>
    <row r="138" spans="1:6" ht="11.25">
      <c r="A138" s="111">
        <v>36698.4522337963</v>
      </c>
      <c r="B138" s="48">
        <v>4.83</v>
      </c>
      <c r="C138" s="48"/>
      <c r="D138" s="48"/>
      <c r="E138" s="48"/>
      <c r="F138" s="48"/>
    </row>
    <row r="139" spans="1:6" ht="11.25">
      <c r="A139" s="111">
        <v>36705.45019675926</v>
      </c>
      <c r="B139" s="48">
        <v>4.83</v>
      </c>
      <c r="C139" s="48"/>
      <c r="D139" s="48"/>
      <c r="E139" s="48"/>
      <c r="F139" s="48"/>
    </row>
    <row r="140" spans="1:6" ht="11.25">
      <c r="A140" s="111">
        <v>36712</v>
      </c>
      <c r="B140" s="48">
        <v>4.83</v>
      </c>
      <c r="C140" s="48"/>
      <c r="D140" s="48"/>
      <c r="E140" s="48"/>
      <c r="F140" s="48"/>
    </row>
    <row r="141" spans="1:6" ht="11.25">
      <c r="A141" s="111">
        <v>36719</v>
      </c>
      <c r="B141" s="48">
        <v>4.73</v>
      </c>
      <c r="C141" s="48"/>
      <c r="D141" s="48"/>
      <c r="E141" s="48"/>
      <c r="F141" s="48"/>
    </row>
    <row r="142" spans="1:6" ht="11.25">
      <c r="A142" s="111">
        <v>36726</v>
      </c>
      <c r="B142" s="48">
        <v>4.73</v>
      </c>
      <c r="C142" s="48"/>
      <c r="D142" s="48"/>
      <c r="E142" s="48"/>
      <c r="F142" s="48"/>
    </row>
    <row r="143" spans="1:6" ht="11.25">
      <c r="A143" s="111">
        <v>36733</v>
      </c>
      <c r="B143" s="48">
        <v>4.73</v>
      </c>
      <c r="C143" s="48"/>
      <c r="D143" s="48"/>
      <c r="E143" s="48"/>
      <c r="F143" s="48"/>
    </row>
    <row r="144" spans="1:6" ht="11.25">
      <c r="A144" s="111">
        <v>36740</v>
      </c>
      <c r="B144" s="48">
        <v>4.73</v>
      </c>
      <c r="C144" s="48"/>
      <c r="D144" s="48"/>
      <c r="E144" s="48"/>
      <c r="F144" s="48"/>
    </row>
    <row r="145" spans="1:6" ht="11.25">
      <c r="A145" s="111">
        <v>36747</v>
      </c>
      <c r="B145" s="48">
        <v>4.73</v>
      </c>
      <c r="C145" s="48"/>
      <c r="D145" s="48"/>
      <c r="E145" s="48"/>
      <c r="F145" s="48"/>
    </row>
    <row r="146" spans="1:6" ht="11.25">
      <c r="A146" s="111">
        <v>36754</v>
      </c>
      <c r="B146" s="48">
        <v>5.64</v>
      </c>
      <c r="C146" s="48"/>
      <c r="D146" s="48"/>
      <c r="E146" s="48"/>
      <c r="F146" s="48"/>
    </row>
    <row r="147" spans="1:6" ht="11.25">
      <c r="A147" s="111">
        <v>36761</v>
      </c>
      <c r="B147" s="48">
        <v>5.64</v>
      </c>
      <c r="C147" s="48"/>
      <c r="D147" s="48"/>
      <c r="E147" s="48"/>
      <c r="F147" s="48"/>
    </row>
    <row r="148" spans="1:6" ht="11.25">
      <c r="A148" s="111">
        <v>36768</v>
      </c>
      <c r="B148" s="48">
        <v>5.64</v>
      </c>
      <c r="C148" s="48"/>
      <c r="D148" s="48"/>
      <c r="E148" s="48"/>
      <c r="F148" s="48"/>
    </row>
    <row r="149" spans="1:6" ht="11.25">
      <c r="A149" s="111">
        <v>36775</v>
      </c>
      <c r="B149" s="48">
        <v>5.64</v>
      </c>
      <c r="C149" s="48"/>
      <c r="D149" s="48"/>
      <c r="E149" s="48"/>
      <c r="F149" s="48"/>
    </row>
    <row r="150" spans="1:6" ht="11.25">
      <c r="A150" s="111">
        <v>36782</v>
      </c>
      <c r="B150" s="48">
        <v>6.35</v>
      </c>
      <c r="C150" s="48"/>
      <c r="D150" s="48"/>
      <c r="E150" s="48"/>
      <c r="F150" s="48"/>
    </row>
    <row r="151" spans="1:6" ht="11.25">
      <c r="A151" s="111">
        <v>36789</v>
      </c>
      <c r="B151" s="48">
        <v>6.35</v>
      </c>
      <c r="C151" s="48"/>
      <c r="D151" s="48"/>
      <c r="E151" s="48"/>
      <c r="F151" s="48"/>
    </row>
    <row r="152" spans="1:6" ht="11.25">
      <c r="A152" s="111">
        <v>36796</v>
      </c>
      <c r="B152" s="48">
        <v>6.35</v>
      </c>
      <c r="C152" s="48"/>
      <c r="D152" s="48"/>
      <c r="E152" s="48"/>
      <c r="F152" s="48"/>
    </row>
    <row r="153" spans="1:6" ht="11.25">
      <c r="A153" s="111">
        <v>36803</v>
      </c>
      <c r="B153" s="48">
        <v>6.35</v>
      </c>
      <c r="C153" s="48"/>
      <c r="D153" s="48"/>
      <c r="E153" s="48"/>
      <c r="F153" s="48"/>
    </row>
    <row r="154" spans="1:6" ht="11.25">
      <c r="A154" s="111">
        <v>36810</v>
      </c>
      <c r="B154" s="48">
        <v>6.14</v>
      </c>
      <c r="C154" s="48"/>
      <c r="D154" s="48"/>
      <c r="E154" s="48"/>
      <c r="F154" s="48"/>
    </row>
    <row r="155" spans="1:6" ht="11.25">
      <c r="A155" s="111">
        <v>36817</v>
      </c>
      <c r="B155" s="48">
        <v>6.14</v>
      </c>
      <c r="C155" s="48"/>
      <c r="D155" s="48"/>
      <c r="E155" s="48"/>
      <c r="F155" s="48"/>
    </row>
    <row r="156" spans="1:6" ht="11.25">
      <c r="A156" s="111">
        <v>36824</v>
      </c>
      <c r="B156" s="48">
        <v>6.14</v>
      </c>
      <c r="C156" s="48"/>
      <c r="D156" s="48"/>
      <c r="E156" s="48"/>
      <c r="F156" s="48"/>
    </row>
    <row r="157" spans="1:6" ht="11.25">
      <c r="A157" s="111">
        <v>36831</v>
      </c>
      <c r="B157" s="48">
        <v>6.91</v>
      </c>
      <c r="C157" s="48"/>
      <c r="D157" s="48"/>
      <c r="E157" s="48"/>
      <c r="F157" s="48"/>
    </row>
    <row r="158" spans="1:6" ht="11.25">
      <c r="A158" s="111">
        <v>36838</v>
      </c>
      <c r="B158" s="48">
        <v>6.91</v>
      </c>
      <c r="C158" s="48"/>
      <c r="D158" s="48"/>
      <c r="E158" s="48"/>
      <c r="F158" s="48"/>
    </row>
    <row r="159" spans="1:6" ht="11.25">
      <c r="A159" s="111">
        <v>36845</v>
      </c>
      <c r="B159" s="48">
        <v>6.5</v>
      </c>
      <c r="C159" s="48"/>
      <c r="D159" s="48"/>
      <c r="E159" s="48"/>
      <c r="F159" s="48"/>
    </row>
    <row r="160" spans="1:6" ht="11.25">
      <c r="A160" s="111">
        <v>36852</v>
      </c>
      <c r="B160" s="48">
        <v>6.5</v>
      </c>
      <c r="C160" s="48"/>
      <c r="D160" s="48"/>
      <c r="E160" s="48"/>
      <c r="F160" s="48"/>
    </row>
    <row r="161" spans="1:6" ht="11.25">
      <c r="A161" s="111">
        <v>36859</v>
      </c>
      <c r="B161" s="48">
        <v>6.5</v>
      </c>
      <c r="C161" s="48"/>
      <c r="D161" s="48"/>
      <c r="E161" s="48"/>
      <c r="F161" s="48"/>
    </row>
    <row r="162" spans="1:6" ht="11.25">
      <c r="A162" s="111">
        <v>36866</v>
      </c>
      <c r="B162" s="48">
        <v>6.5</v>
      </c>
      <c r="C162" s="48"/>
      <c r="D162" s="48"/>
      <c r="E162" s="48"/>
      <c r="F162" s="48"/>
    </row>
    <row r="163" spans="1:6" ht="11.25">
      <c r="A163" s="111">
        <v>36873</v>
      </c>
      <c r="B163" s="48">
        <v>6.91</v>
      </c>
      <c r="C163" s="48"/>
      <c r="D163" s="48"/>
      <c r="E163" s="48"/>
      <c r="F163" s="48"/>
    </row>
    <row r="164" spans="1:6" ht="11.25">
      <c r="A164" s="111">
        <v>36880</v>
      </c>
      <c r="B164" s="48">
        <v>6.91</v>
      </c>
      <c r="C164" s="48"/>
      <c r="D164" s="48"/>
      <c r="E164" s="48"/>
      <c r="F164" s="48"/>
    </row>
    <row r="165" spans="1:6" ht="11.25">
      <c r="A165" s="111">
        <v>36887</v>
      </c>
      <c r="B165" s="48">
        <v>6.91</v>
      </c>
      <c r="C165" s="48"/>
      <c r="D165" s="48"/>
      <c r="E165" s="48"/>
      <c r="F165" s="48"/>
    </row>
    <row r="166" spans="1:6" ht="11.25">
      <c r="A166" s="111">
        <v>36894</v>
      </c>
      <c r="B166" s="48">
        <v>6.91</v>
      </c>
      <c r="C166" s="48"/>
      <c r="D166" s="48"/>
      <c r="E166" s="48"/>
      <c r="F166" s="48"/>
    </row>
    <row r="167" spans="1:6" ht="11.25">
      <c r="A167" s="111">
        <v>36900</v>
      </c>
      <c r="B167" s="48">
        <v>6.91</v>
      </c>
      <c r="C167" s="48"/>
      <c r="D167" s="48"/>
      <c r="E167" s="48"/>
      <c r="F167" s="48"/>
    </row>
    <row r="168" spans="1:6" ht="11.25">
      <c r="A168" s="111">
        <v>36907</v>
      </c>
      <c r="B168" s="48">
        <v>7.63</v>
      </c>
      <c r="C168" s="48"/>
      <c r="D168" s="48"/>
      <c r="E168" s="48">
        <v>6.62</v>
      </c>
      <c r="F168" s="48"/>
    </row>
    <row r="169" spans="1:6" ht="11.25">
      <c r="A169" s="111">
        <v>36914</v>
      </c>
      <c r="B169" s="48">
        <v>7.63</v>
      </c>
      <c r="C169" s="48"/>
      <c r="D169" s="48"/>
      <c r="E169" s="48"/>
      <c r="F169" s="48"/>
    </row>
    <row r="170" spans="1:6" ht="11.25">
      <c r="A170" s="111">
        <v>36921</v>
      </c>
      <c r="B170" s="48">
        <v>7.63</v>
      </c>
      <c r="C170" s="48"/>
      <c r="D170" s="48"/>
      <c r="E170" s="48"/>
      <c r="F170" s="48"/>
    </row>
    <row r="171" spans="1:6" ht="11.25">
      <c r="A171" s="111">
        <v>36928</v>
      </c>
      <c r="B171" s="48">
        <v>7.63</v>
      </c>
      <c r="C171" s="48"/>
      <c r="D171" s="48"/>
      <c r="E171" s="48"/>
      <c r="F171" s="48"/>
    </row>
    <row r="172" spans="1:6" ht="11.25">
      <c r="A172" s="111">
        <v>36935</v>
      </c>
      <c r="B172" s="48">
        <v>7.01</v>
      </c>
      <c r="C172" s="48"/>
      <c r="D172" s="48"/>
      <c r="E172" s="48"/>
      <c r="F172" s="48"/>
    </row>
    <row r="173" spans="1:6" ht="11.25">
      <c r="A173" s="111">
        <v>36942</v>
      </c>
      <c r="B173" s="48">
        <v>7.01</v>
      </c>
      <c r="C173" s="48"/>
      <c r="D173" s="48"/>
      <c r="E173" s="48"/>
      <c r="F173" s="48"/>
    </row>
    <row r="174" spans="1:6" ht="11.25">
      <c r="A174" s="111">
        <v>36949</v>
      </c>
      <c r="B174" s="48">
        <v>7.01</v>
      </c>
      <c r="C174" s="48"/>
      <c r="D174" s="48"/>
      <c r="E174" s="48"/>
      <c r="F174" s="48"/>
    </row>
    <row r="175" spans="1:6" ht="11.25">
      <c r="A175" s="111">
        <v>36956</v>
      </c>
      <c r="B175" s="48">
        <v>7.01</v>
      </c>
      <c r="C175" s="48"/>
      <c r="D175" s="48"/>
      <c r="E175" s="48"/>
      <c r="F175" s="48"/>
    </row>
    <row r="176" spans="1:6" ht="11.25">
      <c r="A176" s="111">
        <v>36963</v>
      </c>
      <c r="B176" s="48">
        <v>7.22</v>
      </c>
      <c r="C176" s="48"/>
      <c r="D176" s="48"/>
      <c r="E176" s="48"/>
      <c r="F176" s="48"/>
    </row>
    <row r="177" spans="1:6" ht="11.25">
      <c r="A177" s="111">
        <v>36970</v>
      </c>
      <c r="B177" s="48">
        <v>7.22</v>
      </c>
      <c r="C177" s="48"/>
      <c r="D177" s="48"/>
      <c r="E177" s="48"/>
      <c r="F177" s="48"/>
    </row>
    <row r="178" spans="1:6" ht="11.25">
      <c r="A178" s="112">
        <v>36977</v>
      </c>
      <c r="B178" s="48">
        <v>7.22</v>
      </c>
      <c r="C178" s="48"/>
      <c r="D178" s="48"/>
      <c r="E178" s="48"/>
      <c r="F178" s="48"/>
    </row>
    <row r="179" spans="1:6" ht="11.25">
      <c r="A179" s="111">
        <v>36984</v>
      </c>
      <c r="B179" s="48">
        <v>6.74</v>
      </c>
      <c r="C179" s="48"/>
      <c r="D179" s="48"/>
      <c r="E179" s="48"/>
      <c r="F179" s="48"/>
    </row>
    <row r="180" spans="1:6" ht="11.25">
      <c r="A180" s="111">
        <v>36991</v>
      </c>
      <c r="B180" s="48">
        <v>6.12</v>
      </c>
      <c r="C180" s="48"/>
      <c r="D180" s="48"/>
      <c r="E180" s="48"/>
      <c r="F180" s="48"/>
    </row>
    <row r="181" spans="1:6" ht="11.25">
      <c r="A181" s="111">
        <v>36998</v>
      </c>
      <c r="B181" s="48">
        <v>6.12</v>
      </c>
      <c r="C181" s="48"/>
      <c r="D181" s="48"/>
      <c r="E181" s="48"/>
      <c r="F181" s="48"/>
    </row>
    <row r="182" spans="1:6" ht="11.25">
      <c r="A182" s="111">
        <v>37005</v>
      </c>
      <c r="B182" s="48">
        <v>6.12</v>
      </c>
      <c r="C182" s="48"/>
      <c r="D182" s="48"/>
      <c r="E182" s="48"/>
      <c r="F182" s="48"/>
    </row>
    <row r="183" spans="1:6" ht="11.25">
      <c r="A183" s="111">
        <v>37012</v>
      </c>
      <c r="B183" s="48">
        <v>6.12</v>
      </c>
      <c r="C183" s="48"/>
      <c r="D183" s="48"/>
      <c r="E183" s="48"/>
      <c r="F183" s="48"/>
    </row>
    <row r="184" spans="1:6" ht="11.25">
      <c r="A184" s="111">
        <v>37019</v>
      </c>
      <c r="B184" s="48">
        <v>6.12</v>
      </c>
      <c r="C184" s="48"/>
      <c r="D184" s="48"/>
      <c r="E184" s="48"/>
      <c r="F184" s="48"/>
    </row>
    <row r="185" spans="1:6" ht="11.25">
      <c r="A185" s="111">
        <v>37026</v>
      </c>
      <c r="B185" s="48">
        <v>5.12</v>
      </c>
      <c r="C185" s="48"/>
      <c r="D185" s="48"/>
      <c r="E185" s="48">
        <v>4.62</v>
      </c>
      <c r="F185" s="48"/>
    </row>
    <row r="186" spans="1:6" ht="11.25">
      <c r="A186" s="111">
        <v>37033</v>
      </c>
      <c r="B186" s="48">
        <v>5.12</v>
      </c>
      <c r="C186" s="48"/>
      <c r="D186" s="48"/>
      <c r="E186" s="48"/>
      <c r="F186" s="48"/>
    </row>
    <row r="187" spans="1:6" ht="11.25">
      <c r="A187" s="111">
        <v>37040</v>
      </c>
      <c r="B187" s="48">
        <v>5.12</v>
      </c>
      <c r="C187" s="48"/>
      <c r="D187" s="48"/>
      <c r="E187" s="48"/>
      <c r="F187" s="48"/>
    </row>
    <row r="188" spans="1:6" ht="11.25">
      <c r="A188" s="111">
        <v>37047</v>
      </c>
      <c r="B188" s="48">
        <v>5.12</v>
      </c>
      <c r="C188" s="48"/>
      <c r="D188" s="48"/>
      <c r="E188" s="48"/>
      <c r="F188" s="48"/>
    </row>
    <row r="189" spans="1:6" ht="11.25">
      <c r="A189" s="111">
        <v>37054</v>
      </c>
      <c r="B189" s="48">
        <v>3.84</v>
      </c>
      <c r="C189" s="48"/>
      <c r="D189" s="48"/>
      <c r="E189" s="48"/>
      <c r="F189" s="48"/>
    </row>
    <row r="190" spans="1:6" ht="11.25">
      <c r="A190" s="111">
        <v>37061</v>
      </c>
      <c r="B190" s="48">
        <v>3.84</v>
      </c>
      <c r="C190" s="48"/>
      <c r="D190" s="48"/>
      <c r="E190" s="48"/>
      <c r="F190" s="48"/>
    </row>
    <row r="191" spans="1:6" ht="11.25">
      <c r="A191" s="111">
        <v>37068</v>
      </c>
      <c r="B191" s="48">
        <v>3.84</v>
      </c>
      <c r="C191" s="48"/>
      <c r="D191" s="48"/>
      <c r="E191" s="48"/>
      <c r="F191" s="48"/>
    </row>
    <row r="192" spans="1:6" ht="11.25">
      <c r="A192" s="111">
        <v>37075</v>
      </c>
      <c r="B192" s="48">
        <v>3.84</v>
      </c>
      <c r="C192" s="48"/>
      <c r="D192" s="48"/>
      <c r="E192" s="48"/>
      <c r="F192" s="48"/>
    </row>
    <row r="193" spans="1:6" ht="11.25">
      <c r="A193" s="111">
        <v>37082</v>
      </c>
      <c r="B193" s="48">
        <v>3.64</v>
      </c>
      <c r="C193" s="48"/>
      <c r="D193" s="48"/>
      <c r="E193" s="48"/>
      <c r="F193" s="48"/>
    </row>
    <row r="194" spans="1:6" ht="11.25">
      <c r="A194" s="111">
        <v>37089</v>
      </c>
      <c r="B194" s="48">
        <v>3.64</v>
      </c>
      <c r="C194" s="48"/>
      <c r="D194" s="48"/>
      <c r="E194" s="48"/>
      <c r="F194" s="48"/>
    </row>
    <row r="195" spans="1:6" ht="11.25">
      <c r="A195" s="111">
        <v>37096</v>
      </c>
      <c r="B195" s="48">
        <v>3.64</v>
      </c>
      <c r="C195" s="48"/>
      <c r="D195" s="48"/>
      <c r="E195" s="48"/>
      <c r="F195" s="48"/>
    </row>
    <row r="196" spans="1:6" ht="11.25">
      <c r="A196" s="111">
        <v>37103</v>
      </c>
      <c r="B196" s="48">
        <v>3.64</v>
      </c>
      <c r="C196" s="48"/>
      <c r="D196" s="48"/>
      <c r="E196" s="48"/>
      <c r="F196" s="48"/>
    </row>
    <row r="197" spans="1:6" ht="11.25">
      <c r="A197" s="111">
        <v>37110</v>
      </c>
      <c r="B197" s="48">
        <v>3.64</v>
      </c>
      <c r="C197" s="48"/>
      <c r="D197" s="48"/>
      <c r="E197" s="48"/>
      <c r="F197" s="48"/>
    </row>
    <row r="198" spans="1:6" ht="11.25">
      <c r="A198" s="111">
        <v>37117</v>
      </c>
      <c r="B198" s="48">
        <v>2.78</v>
      </c>
      <c r="C198" s="48"/>
      <c r="D198" s="48"/>
      <c r="E198" s="48"/>
      <c r="F198" s="48"/>
    </row>
    <row r="199" spans="1:6" ht="11.25">
      <c r="A199" s="111">
        <v>37124</v>
      </c>
      <c r="B199" s="48">
        <v>2.78</v>
      </c>
      <c r="C199" s="48"/>
      <c r="D199" s="48"/>
      <c r="E199" s="48"/>
      <c r="F199" s="48"/>
    </row>
    <row r="200" spans="1:6" ht="11.25">
      <c r="A200" s="111">
        <v>37131</v>
      </c>
      <c r="B200" s="48">
        <v>2.78</v>
      </c>
      <c r="C200" s="48"/>
      <c r="D200" s="48"/>
      <c r="E200" s="48"/>
      <c r="F200" s="48"/>
    </row>
    <row r="201" spans="1:6" ht="11.25">
      <c r="A201" s="111">
        <v>37138</v>
      </c>
      <c r="B201" s="48">
        <v>2.78</v>
      </c>
      <c r="C201" s="48"/>
      <c r="D201" s="48"/>
      <c r="E201" s="48"/>
      <c r="F201" s="48"/>
    </row>
    <row r="202" spans="1:6" ht="11.25">
      <c r="A202" s="111">
        <v>37145</v>
      </c>
      <c r="B202" s="48">
        <v>2.31</v>
      </c>
      <c r="C202" s="48"/>
      <c r="D202" s="48"/>
      <c r="E202" s="48"/>
      <c r="F202" s="48"/>
    </row>
    <row r="203" spans="1:6" ht="11.25">
      <c r="A203" s="111">
        <v>37152</v>
      </c>
      <c r="B203" s="48">
        <v>2.31</v>
      </c>
      <c r="C203" s="48"/>
      <c r="D203" s="48"/>
      <c r="E203" s="48"/>
      <c r="F203" s="48"/>
    </row>
    <row r="204" spans="1:6" ht="11.25">
      <c r="A204" s="111">
        <v>37159</v>
      </c>
      <c r="B204" s="48">
        <v>2.31</v>
      </c>
      <c r="C204" s="48"/>
      <c r="D204" s="48"/>
      <c r="E204" s="48">
        <v>2.69</v>
      </c>
      <c r="F204" s="48"/>
    </row>
    <row r="205" spans="1:6" ht="11.25">
      <c r="A205" s="111">
        <v>37166</v>
      </c>
      <c r="B205" s="48">
        <v>2.31</v>
      </c>
      <c r="C205" s="48"/>
      <c r="D205" s="48"/>
      <c r="E205" s="48"/>
      <c r="F205" s="48"/>
    </row>
    <row r="206" spans="1:6" ht="11.25">
      <c r="A206" s="111">
        <v>37173</v>
      </c>
      <c r="B206" s="48">
        <v>2.31</v>
      </c>
      <c r="C206" s="48"/>
      <c r="D206" s="48"/>
      <c r="E206" s="48"/>
      <c r="F206" s="48"/>
    </row>
    <row r="207" spans="1:6" ht="11.25">
      <c r="A207" s="111">
        <v>37180</v>
      </c>
      <c r="B207" s="48">
        <v>2.69</v>
      </c>
      <c r="C207" s="48"/>
      <c r="D207" s="48"/>
      <c r="E207" s="48"/>
      <c r="F207" s="48"/>
    </row>
    <row r="208" spans="1:6" ht="11.25">
      <c r="A208" s="111">
        <v>37187</v>
      </c>
      <c r="B208" s="48">
        <v>2.69</v>
      </c>
      <c r="C208" s="48"/>
      <c r="D208" s="48"/>
      <c r="E208" s="48"/>
      <c r="F208" s="48"/>
    </row>
    <row r="209" spans="1:6" ht="11.25">
      <c r="A209" s="111">
        <v>37194</v>
      </c>
      <c r="B209" s="48">
        <v>2.69</v>
      </c>
      <c r="C209" s="48"/>
      <c r="D209" s="48"/>
      <c r="E209" s="48"/>
      <c r="F209" s="48"/>
    </row>
    <row r="210" spans="1:6" ht="11.25">
      <c r="A210" s="111">
        <v>37201</v>
      </c>
      <c r="B210" s="48">
        <v>2.69</v>
      </c>
      <c r="C210" s="48"/>
      <c r="D210" s="48"/>
      <c r="E210" s="48"/>
      <c r="F210" s="48"/>
    </row>
    <row r="211" spans="1:6" ht="11.25">
      <c r="A211" s="111">
        <v>37208</v>
      </c>
      <c r="B211" s="48">
        <v>1.85</v>
      </c>
      <c r="C211" s="48"/>
      <c r="D211" s="48"/>
      <c r="E211" s="48"/>
      <c r="F211" s="48"/>
    </row>
    <row r="212" spans="1:6" ht="11.25">
      <c r="A212" s="111">
        <v>37215</v>
      </c>
      <c r="B212" s="48">
        <v>1.85</v>
      </c>
      <c r="C212" s="48"/>
      <c r="D212" s="48"/>
      <c r="E212" s="48"/>
      <c r="F212" s="48"/>
    </row>
    <row r="213" spans="1:6" ht="11.25">
      <c r="A213" s="111">
        <v>37222</v>
      </c>
      <c r="B213" s="48">
        <v>1.85</v>
      </c>
      <c r="C213" s="48"/>
      <c r="D213" s="48"/>
      <c r="E213" s="48"/>
      <c r="F213" s="48"/>
    </row>
    <row r="214" spans="1:6" ht="11.25">
      <c r="A214" s="111">
        <v>37229</v>
      </c>
      <c r="B214" s="48">
        <v>1.85</v>
      </c>
      <c r="C214" s="48"/>
      <c r="D214" s="48"/>
      <c r="E214" s="48"/>
      <c r="F214" s="48"/>
    </row>
    <row r="215" spans="1:6" ht="11.25">
      <c r="A215" s="111">
        <v>37236</v>
      </c>
      <c r="B215" s="48">
        <v>1.38</v>
      </c>
      <c r="C215" s="48"/>
      <c r="D215" s="48"/>
      <c r="E215" s="48"/>
      <c r="F215" s="48"/>
    </row>
    <row r="216" spans="1:6" ht="11.25">
      <c r="A216" s="111">
        <v>37243</v>
      </c>
      <c r="B216" s="48">
        <v>1.38</v>
      </c>
      <c r="C216" s="48"/>
      <c r="D216" s="48"/>
      <c r="E216" s="48"/>
      <c r="F216" s="48"/>
    </row>
    <row r="217" spans="1:6" ht="11.25">
      <c r="A217" s="111">
        <v>37246</v>
      </c>
      <c r="B217" s="48">
        <v>1.38</v>
      </c>
      <c r="C217" s="48"/>
      <c r="D217" s="48"/>
      <c r="E217" s="48"/>
      <c r="F217" s="48"/>
    </row>
    <row r="218" spans="1:6" ht="11.25">
      <c r="A218" s="111">
        <v>37253</v>
      </c>
      <c r="B218" s="48">
        <v>1.38</v>
      </c>
      <c r="C218" s="48"/>
      <c r="D218" s="48"/>
      <c r="E218" s="48"/>
      <c r="F218" s="48"/>
    </row>
    <row r="219" spans="1:6" ht="11.25">
      <c r="A219" s="111">
        <v>37264</v>
      </c>
      <c r="B219" s="48">
        <v>1.38</v>
      </c>
      <c r="C219" s="48"/>
      <c r="D219" s="48"/>
      <c r="E219" s="48"/>
      <c r="F219" s="48"/>
    </row>
    <row r="220" spans="1:6" ht="11.25">
      <c r="A220" s="111">
        <v>37271</v>
      </c>
      <c r="B220" s="48">
        <v>0.64</v>
      </c>
      <c r="C220" s="48"/>
      <c r="D220" s="48"/>
      <c r="E220" s="48"/>
      <c r="F220" s="48"/>
    </row>
    <row r="221" spans="1:6" ht="11.25">
      <c r="A221" s="111">
        <v>37278</v>
      </c>
      <c r="B221" s="48">
        <v>0.64</v>
      </c>
      <c r="C221" s="48"/>
      <c r="D221" s="48"/>
      <c r="E221" s="48"/>
      <c r="F221" s="48"/>
    </row>
    <row r="222" spans="1:6" ht="11.25">
      <c r="A222" s="111">
        <v>37285</v>
      </c>
      <c r="B222" s="48">
        <v>0.64</v>
      </c>
      <c r="C222" s="48"/>
      <c r="D222" s="48"/>
      <c r="E222" s="48">
        <v>3.87</v>
      </c>
      <c r="F222" s="48"/>
    </row>
    <row r="223" spans="1:6" ht="11.25">
      <c r="A223" s="111">
        <v>37292</v>
      </c>
      <c r="B223" s="48">
        <v>0.64</v>
      </c>
      <c r="C223" s="48"/>
      <c r="D223" s="48"/>
      <c r="E223" s="48"/>
      <c r="F223" s="48"/>
    </row>
    <row r="224" spans="1:6" ht="11.25">
      <c r="A224" s="111">
        <v>37299</v>
      </c>
      <c r="B224" s="48">
        <v>1.1</v>
      </c>
      <c r="C224" s="48"/>
      <c r="D224" s="48"/>
      <c r="E224" s="48"/>
      <c r="F224" s="48"/>
    </row>
    <row r="225" spans="1:6" ht="11.25">
      <c r="A225" s="111">
        <v>37306</v>
      </c>
      <c r="B225" s="48">
        <v>1.1</v>
      </c>
      <c r="C225" s="48"/>
      <c r="D225" s="48"/>
      <c r="E225" s="48"/>
      <c r="F225" s="48"/>
    </row>
    <row r="226" spans="1:6" ht="11.25">
      <c r="A226" s="111">
        <v>37313</v>
      </c>
      <c r="B226" s="48">
        <v>1.1</v>
      </c>
      <c r="C226" s="48"/>
      <c r="D226" s="48"/>
      <c r="E226" s="48"/>
      <c r="F226" s="48"/>
    </row>
    <row r="227" spans="1:6" ht="11.25">
      <c r="A227" s="111">
        <v>37320</v>
      </c>
      <c r="B227" s="48">
        <v>1.1</v>
      </c>
      <c r="C227" s="48"/>
      <c r="D227" s="48"/>
      <c r="E227" s="48"/>
      <c r="F227" s="48"/>
    </row>
    <row r="228" spans="1:6" ht="11.25" customHeight="1">
      <c r="A228" s="111">
        <v>37327</v>
      </c>
      <c r="B228" s="48">
        <v>1.29</v>
      </c>
      <c r="C228" s="48"/>
      <c r="D228" s="48"/>
      <c r="E228" s="48"/>
      <c r="F228" s="48"/>
    </row>
    <row r="229" spans="1:6" ht="11.25">
      <c r="A229" s="111">
        <v>37334</v>
      </c>
      <c r="B229" s="48">
        <v>1.29</v>
      </c>
      <c r="C229" s="48"/>
      <c r="D229" s="48"/>
      <c r="E229" s="48"/>
      <c r="F229" s="48"/>
    </row>
    <row r="230" spans="1:6" ht="11.25">
      <c r="A230" s="111">
        <v>37341</v>
      </c>
      <c r="B230" s="48">
        <v>1.29</v>
      </c>
      <c r="C230" s="48"/>
      <c r="D230" s="48"/>
      <c r="E230" s="48"/>
      <c r="F230" s="48"/>
    </row>
    <row r="231" spans="1:6" ht="11.25">
      <c r="A231" s="111">
        <v>37348</v>
      </c>
      <c r="B231" s="48">
        <v>0.83</v>
      </c>
      <c r="C231" s="48"/>
      <c r="D231" s="48"/>
      <c r="E231" s="48"/>
      <c r="F231" s="48"/>
    </row>
    <row r="232" spans="1:6" ht="11.25">
      <c r="A232" s="111">
        <v>37355</v>
      </c>
      <c r="B232" s="48">
        <v>0.83</v>
      </c>
      <c r="C232" s="48"/>
      <c r="D232" s="48"/>
      <c r="E232" s="48"/>
      <c r="F232" s="48"/>
    </row>
    <row r="233" spans="1:6" ht="11.25">
      <c r="A233" s="111">
        <v>37362</v>
      </c>
      <c r="B233" s="48">
        <v>1.95</v>
      </c>
      <c r="C233" s="48"/>
      <c r="D233" s="48"/>
      <c r="E233" s="48"/>
      <c r="F233" s="48"/>
    </row>
    <row r="234" spans="1:6" ht="11.25">
      <c r="A234" s="111">
        <v>37369</v>
      </c>
      <c r="B234" s="48">
        <v>1.95</v>
      </c>
      <c r="C234" s="48"/>
      <c r="D234" s="48"/>
      <c r="E234" s="48"/>
      <c r="F234" s="48"/>
    </row>
    <row r="235" spans="1:6" ht="11.25">
      <c r="A235" s="111">
        <v>37376</v>
      </c>
      <c r="B235" s="48">
        <v>1.95</v>
      </c>
      <c r="C235" s="48"/>
      <c r="D235" s="48"/>
      <c r="E235" s="48"/>
      <c r="F235" s="48"/>
    </row>
    <row r="236" spans="1:6" ht="11.25">
      <c r="A236" s="111">
        <v>37383</v>
      </c>
      <c r="B236" s="48">
        <v>1.67</v>
      </c>
      <c r="C236" s="48"/>
      <c r="D236" s="48"/>
      <c r="E236" s="48"/>
      <c r="F236" s="48"/>
    </row>
    <row r="237" spans="1:6" ht="11.25">
      <c r="A237" s="111">
        <v>37390</v>
      </c>
      <c r="B237" s="48">
        <v>3.21</v>
      </c>
      <c r="C237" s="48"/>
      <c r="D237" s="48"/>
      <c r="E237" s="48">
        <v>5.1</v>
      </c>
      <c r="F237" s="48"/>
    </row>
    <row r="238" spans="1:6" ht="11.25">
      <c r="A238" s="111">
        <v>37397</v>
      </c>
      <c r="B238" s="48">
        <v>2.74</v>
      </c>
      <c r="C238" s="48">
        <v>6.13</v>
      </c>
      <c r="D238" s="48"/>
      <c r="E238" s="48"/>
      <c r="F238" s="48"/>
    </row>
    <row r="239" spans="1:6" ht="11.25">
      <c r="A239" s="111">
        <v>37404</v>
      </c>
      <c r="B239" s="48">
        <v>2.74</v>
      </c>
      <c r="C239" s="48">
        <v>6.09</v>
      </c>
      <c r="D239" s="48"/>
      <c r="E239" s="48"/>
      <c r="F239" s="48"/>
    </row>
    <row r="240" spans="1:6" ht="11.25">
      <c r="A240" s="111">
        <v>37411</v>
      </c>
      <c r="B240" s="48">
        <v>2.74</v>
      </c>
      <c r="C240" s="48">
        <v>6.15</v>
      </c>
      <c r="D240" s="48"/>
      <c r="E240" s="48"/>
      <c r="F240" s="48"/>
    </row>
    <row r="241" spans="1:6" ht="11.25">
      <c r="A241" s="111">
        <v>37418</v>
      </c>
      <c r="B241" s="48">
        <v>3.82</v>
      </c>
      <c r="C241" s="48">
        <v>6.2</v>
      </c>
      <c r="D241" s="48"/>
      <c r="E241" s="48"/>
      <c r="F241" s="48"/>
    </row>
    <row r="242" spans="1:6" ht="11.25">
      <c r="A242" s="111">
        <v>37425</v>
      </c>
      <c r="B242" s="48">
        <v>3.82</v>
      </c>
      <c r="C242" s="48">
        <v>6.15</v>
      </c>
      <c r="D242" s="48"/>
      <c r="E242" s="48"/>
      <c r="F242" s="48"/>
    </row>
    <row r="243" spans="1:6" ht="11.25">
      <c r="A243" s="111">
        <v>37432</v>
      </c>
      <c r="B243" s="48">
        <v>3.53</v>
      </c>
      <c r="C243" s="48">
        <v>5.87</v>
      </c>
      <c r="D243" s="48"/>
      <c r="E243" s="48"/>
      <c r="F243" s="48"/>
    </row>
    <row r="244" spans="1:6" ht="11.25">
      <c r="A244" s="111">
        <v>37439</v>
      </c>
      <c r="B244" s="48">
        <v>3.53</v>
      </c>
      <c r="C244" s="48">
        <v>5.89</v>
      </c>
      <c r="D244" s="48"/>
      <c r="E244" s="48"/>
      <c r="F244" s="48"/>
    </row>
    <row r="245" spans="1:6" ht="11.25">
      <c r="A245" s="111">
        <v>37446</v>
      </c>
      <c r="B245" s="48">
        <v>3.53</v>
      </c>
      <c r="C245" s="48">
        <v>5.89</v>
      </c>
      <c r="D245" s="48"/>
      <c r="E245" s="48"/>
      <c r="F245" s="48"/>
    </row>
    <row r="246" spans="1:6" ht="11.25">
      <c r="A246" s="111">
        <v>37453</v>
      </c>
      <c r="B246" s="48">
        <v>4.23</v>
      </c>
      <c r="C246" s="48">
        <v>5.85</v>
      </c>
      <c r="D246" s="48"/>
      <c r="E246" s="48"/>
      <c r="F246" s="48"/>
    </row>
    <row r="247" spans="1:6" ht="11.25">
      <c r="A247" s="111">
        <v>37460</v>
      </c>
      <c r="B247" s="48">
        <v>4.23</v>
      </c>
      <c r="C247" s="48">
        <v>5.73</v>
      </c>
      <c r="D247" s="48"/>
      <c r="E247" s="48"/>
      <c r="F247" s="48"/>
    </row>
    <row r="248" spans="1:6" ht="11.25">
      <c r="A248" s="111">
        <v>37467</v>
      </c>
      <c r="B248" s="48">
        <v>4.23</v>
      </c>
      <c r="C248" s="48">
        <v>5.68</v>
      </c>
      <c r="D248" s="48"/>
      <c r="E248" s="48"/>
      <c r="F248" s="48"/>
    </row>
    <row r="249" spans="1:6" ht="11.25">
      <c r="A249" s="111">
        <v>37474</v>
      </c>
      <c r="B249" s="48">
        <v>3.65</v>
      </c>
      <c r="C249" s="48">
        <v>5.15</v>
      </c>
      <c r="D249" s="48"/>
      <c r="E249" s="48"/>
      <c r="F249" s="48"/>
    </row>
    <row r="250" spans="1:6" ht="11.25">
      <c r="A250" s="111">
        <v>37481</v>
      </c>
      <c r="B250" s="48">
        <v>4.55</v>
      </c>
      <c r="C250" s="48">
        <v>5.25</v>
      </c>
      <c r="D250" s="48"/>
      <c r="E250" s="48"/>
      <c r="F250" s="48"/>
    </row>
    <row r="251" spans="1:6" ht="11.25">
      <c r="A251" s="111">
        <v>37488</v>
      </c>
      <c r="B251" s="48">
        <v>4.55</v>
      </c>
      <c r="C251" s="48">
        <v>5.24</v>
      </c>
      <c r="D251" s="48"/>
      <c r="E251" s="48"/>
      <c r="F251" s="48"/>
    </row>
    <row r="252" spans="1:6" ht="11.25">
      <c r="A252" s="111">
        <v>37495</v>
      </c>
      <c r="B252" s="48">
        <v>4.55</v>
      </c>
      <c r="C252" s="48">
        <v>5.22</v>
      </c>
      <c r="D252" s="48"/>
      <c r="E252" s="48"/>
      <c r="F252" s="48"/>
    </row>
    <row r="253" spans="1:6" ht="11.25">
      <c r="A253" s="111">
        <v>37502</v>
      </c>
      <c r="B253" s="48">
        <v>4.26</v>
      </c>
      <c r="C253" s="48">
        <v>4.98</v>
      </c>
      <c r="D253" s="48"/>
      <c r="E253" s="48"/>
      <c r="F253" s="48"/>
    </row>
    <row r="254" spans="1:6" ht="11.25">
      <c r="A254" s="111">
        <v>37509</v>
      </c>
      <c r="B254" s="48">
        <v>4.36</v>
      </c>
      <c r="C254" s="48">
        <v>4.96</v>
      </c>
      <c r="D254" s="48"/>
      <c r="E254" s="48"/>
      <c r="F254" s="48"/>
    </row>
    <row r="255" spans="1:6" ht="11.25">
      <c r="A255" s="111">
        <v>37516</v>
      </c>
      <c r="B255" s="48">
        <v>4.36</v>
      </c>
      <c r="C255" s="48">
        <v>5.03</v>
      </c>
      <c r="D255" s="48"/>
      <c r="E255" s="48"/>
      <c r="F255" s="48"/>
    </row>
    <row r="256" spans="1:6" ht="11.25">
      <c r="A256" s="111">
        <v>37523</v>
      </c>
      <c r="B256" s="48">
        <v>3.88</v>
      </c>
      <c r="C256" s="48">
        <v>4.69</v>
      </c>
      <c r="D256" s="48"/>
      <c r="E256" s="48"/>
      <c r="F256" s="48"/>
    </row>
    <row r="257" spans="1:6" ht="11.25">
      <c r="A257" s="111">
        <v>37530</v>
      </c>
      <c r="B257" s="48">
        <v>3.88</v>
      </c>
      <c r="C257" s="48">
        <v>4.63</v>
      </c>
      <c r="D257" s="48"/>
      <c r="E257" s="48"/>
      <c r="F257" s="48"/>
    </row>
    <row r="258" spans="1:6" ht="11.25">
      <c r="A258" s="111">
        <v>37537</v>
      </c>
      <c r="B258" s="48">
        <v>3.88</v>
      </c>
      <c r="C258" s="48">
        <v>4.71</v>
      </c>
      <c r="D258" s="48"/>
      <c r="E258" s="48"/>
      <c r="F258" s="48"/>
    </row>
    <row r="259" spans="1:6" ht="11.25">
      <c r="A259" s="111">
        <v>37544</v>
      </c>
      <c r="B259" s="48">
        <v>4.08</v>
      </c>
      <c r="C259" s="48">
        <v>4.71</v>
      </c>
      <c r="D259" s="48"/>
      <c r="E259" s="48">
        <v>3.48</v>
      </c>
      <c r="F259" s="48"/>
    </row>
    <row r="260" spans="1:6" ht="11.25">
      <c r="A260" s="111">
        <v>37551</v>
      </c>
      <c r="B260" s="48">
        <v>3.79</v>
      </c>
      <c r="C260" s="48">
        <v>4.32</v>
      </c>
      <c r="D260" s="48"/>
      <c r="E260" s="48"/>
      <c r="F260" s="48"/>
    </row>
    <row r="261" spans="1:6" ht="11.25">
      <c r="A261" s="111">
        <v>37558</v>
      </c>
      <c r="B261" s="48">
        <v>3.79</v>
      </c>
      <c r="C261" s="48">
        <v>4.33</v>
      </c>
      <c r="D261" s="48"/>
      <c r="E261" s="48"/>
      <c r="F261" s="48"/>
    </row>
    <row r="262" spans="1:6" ht="11.25">
      <c r="A262" s="111">
        <v>37565</v>
      </c>
      <c r="B262" s="48">
        <v>3.79</v>
      </c>
      <c r="C262" s="48">
        <v>4.3</v>
      </c>
      <c r="D262" s="48"/>
      <c r="E262" s="48"/>
      <c r="F262" s="48"/>
    </row>
    <row r="263" spans="1:6" ht="11.25">
      <c r="A263" s="111">
        <v>37572</v>
      </c>
      <c r="B263" s="48">
        <v>3.81</v>
      </c>
      <c r="C263" s="48">
        <v>3.94</v>
      </c>
      <c r="D263" s="48"/>
      <c r="E263" s="48"/>
      <c r="F263" s="48"/>
    </row>
    <row r="264" spans="1:6" ht="11.25">
      <c r="A264" s="111">
        <v>37579</v>
      </c>
      <c r="B264" s="48">
        <v>3.81</v>
      </c>
      <c r="C264" s="48">
        <v>3.93</v>
      </c>
      <c r="D264" s="48"/>
      <c r="E264" s="48"/>
      <c r="F264" s="48"/>
    </row>
    <row r="265" spans="1:6" ht="11.25">
      <c r="A265" s="111">
        <v>37586</v>
      </c>
      <c r="B265" s="48">
        <v>3.81</v>
      </c>
      <c r="C265" s="48">
        <v>3.96</v>
      </c>
      <c r="D265" s="48"/>
      <c r="E265" s="48"/>
      <c r="F265" s="48"/>
    </row>
    <row r="266" spans="1:6" ht="11.25">
      <c r="A266" s="111">
        <v>37593</v>
      </c>
      <c r="B266" s="48">
        <v>3.81</v>
      </c>
      <c r="C266" s="48">
        <v>3.78</v>
      </c>
      <c r="D266" s="48"/>
      <c r="E266" s="48"/>
      <c r="F266" s="48"/>
    </row>
    <row r="267" spans="1:6" ht="11.25">
      <c r="A267" s="111">
        <v>37600</v>
      </c>
      <c r="B267" s="48">
        <v>4.22</v>
      </c>
      <c r="C267" s="48">
        <v>3.78</v>
      </c>
      <c r="D267" s="48"/>
      <c r="E267" s="48"/>
      <c r="F267" s="48"/>
    </row>
    <row r="268" spans="1:6" ht="11.25">
      <c r="A268" s="111">
        <v>37607</v>
      </c>
      <c r="B268" s="48">
        <v>3.73</v>
      </c>
      <c r="C268" s="48">
        <v>3.24</v>
      </c>
      <c r="D268" s="48"/>
      <c r="E268" s="48"/>
      <c r="F268" s="48"/>
    </row>
    <row r="269" spans="1:6" ht="11.25">
      <c r="A269" s="111">
        <v>37614</v>
      </c>
      <c r="B269" s="48">
        <v>3.73</v>
      </c>
      <c r="C269" s="48">
        <v>3.23</v>
      </c>
      <c r="D269" s="48"/>
      <c r="E269" s="48"/>
      <c r="F269" s="48"/>
    </row>
    <row r="270" spans="1:6" ht="11.25">
      <c r="A270" s="111">
        <v>37621</v>
      </c>
      <c r="B270" s="48">
        <v>3.73</v>
      </c>
      <c r="C270" s="48">
        <v>3.22</v>
      </c>
      <c r="D270" s="48"/>
      <c r="E270" s="48"/>
      <c r="F270" s="48"/>
    </row>
    <row r="271" spans="1:6" ht="11.25">
      <c r="A271" s="111">
        <v>37628</v>
      </c>
      <c r="B271" s="48">
        <v>3.73</v>
      </c>
      <c r="C271" s="48">
        <v>3.14</v>
      </c>
      <c r="D271" s="48"/>
      <c r="E271" s="48"/>
      <c r="F271" s="48"/>
    </row>
    <row r="272" spans="1:6" ht="11.25">
      <c r="A272" s="111">
        <v>37635</v>
      </c>
      <c r="B272" s="48">
        <v>4.34</v>
      </c>
      <c r="C272" s="48">
        <v>2.83</v>
      </c>
      <c r="D272" s="48"/>
      <c r="E272" s="48">
        <v>2.72</v>
      </c>
      <c r="F272" s="48"/>
    </row>
    <row r="273" spans="1:6" ht="11.25">
      <c r="A273" s="111">
        <v>37642</v>
      </c>
      <c r="B273" s="48">
        <v>4.34</v>
      </c>
      <c r="C273" s="48">
        <v>2.87</v>
      </c>
      <c r="D273" s="48"/>
      <c r="E273" s="48"/>
      <c r="F273" s="48"/>
    </row>
    <row r="274" spans="1:6" ht="11.25">
      <c r="A274" s="111">
        <v>37649</v>
      </c>
      <c r="B274" s="48">
        <v>4.34</v>
      </c>
      <c r="C274" s="48">
        <v>3</v>
      </c>
      <c r="D274" s="48"/>
      <c r="E274" s="48"/>
      <c r="F274" s="48"/>
    </row>
    <row r="275" spans="1:6" ht="11.25">
      <c r="A275" s="111">
        <v>37656</v>
      </c>
      <c r="B275" s="48">
        <v>4.34</v>
      </c>
      <c r="C275" s="48">
        <v>3.14</v>
      </c>
      <c r="D275" s="48"/>
      <c r="E275" s="48"/>
      <c r="F275" s="48"/>
    </row>
    <row r="276" spans="1:6" ht="11.25">
      <c r="A276" s="111">
        <v>37663</v>
      </c>
      <c r="B276" s="48">
        <v>3.74</v>
      </c>
      <c r="C276" s="48">
        <v>2.71</v>
      </c>
      <c r="D276" s="48"/>
      <c r="E276" s="48"/>
      <c r="F276" s="48"/>
    </row>
    <row r="277" spans="1:6" ht="11.25">
      <c r="A277" s="111">
        <v>37670</v>
      </c>
      <c r="B277" s="48">
        <v>3.74</v>
      </c>
      <c r="C277" s="48">
        <v>2.53</v>
      </c>
      <c r="D277" s="48"/>
      <c r="E277" s="48"/>
      <c r="F277" s="48">
        <v>3.13</v>
      </c>
    </row>
    <row r="278" spans="1:6" ht="11.25">
      <c r="A278" s="111">
        <v>37677</v>
      </c>
      <c r="B278" s="48">
        <v>3.74</v>
      </c>
      <c r="C278" s="48">
        <v>2.38</v>
      </c>
      <c r="D278" s="48"/>
      <c r="E278" s="48"/>
      <c r="F278" s="48"/>
    </row>
    <row r="279" spans="1:6" ht="11.25">
      <c r="A279" s="111">
        <v>37684</v>
      </c>
      <c r="B279" s="48">
        <v>3.74</v>
      </c>
      <c r="C279" s="48">
        <v>2.38</v>
      </c>
      <c r="D279" s="48"/>
      <c r="E279" s="48"/>
      <c r="F279" s="48"/>
    </row>
    <row r="280" spans="1:6" ht="11.25">
      <c r="A280" s="111">
        <v>37691</v>
      </c>
      <c r="B280" s="48">
        <v>3.03</v>
      </c>
      <c r="C280" s="48">
        <v>2.34</v>
      </c>
      <c r="D280" s="48"/>
      <c r="E280" s="48"/>
      <c r="F280" s="48"/>
    </row>
    <row r="281" spans="1:6" ht="11.25">
      <c r="A281" s="111">
        <v>37698</v>
      </c>
      <c r="B281" s="48">
        <v>3.03</v>
      </c>
      <c r="C281" s="48">
        <v>2.31</v>
      </c>
      <c r="D281" s="48"/>
      <c r="E281" s="48"/>
      <c r="F281" s="48"/>
    </row>
    <row r="282" spans="1:6" ht="11.25">
      <c r="A282" s="111">
        <v>37705</v>
      </c>
      <c r="B282" s="48">
        <v>3.03</v>
      </c>
      <c r="C282" s="48">
        <v>2.36</v>
      </c>
      <c r="D282" s="48"/>
      <c r="E282" s="48"/>
      <c r="F282" s="48"/>
    </row>
    <row r="283" spans="1:6" ht="11.25">
      <c r="A283" s="111">
        <v>37712</v>
      </c>
      <c r="B283" s="48">
        <v>3.03</v>
      </c>
      <c r="C283" s="48">
        <v>2.35</v>
      </c>
      <c r="D283" s="48"/>
      <c r="E283" s="48"/>
      <c r="F283" s="48"/>
    </row>
    <row r="284" spans="1:6" ht="11.25">
      <c r="A284" s="111">
        <v>37719</v>
      </c>
      <c r="B284" s="48">
        <v>3.03</v>
      </c>
      <c r="C284" s="48">
        <v>2.11</v>
      </c>
      <c r="D284" s="48"/>
      <c r="E284" s="48"/>
      <c r="F284" s="48"/>
    </row>
    <row r="285" spans="1:6" ht="11.25">
      <c r="A285" s="111">
        <v>37726</v>
      </c>
      <c r="B285" s="48">
        <v>2.93</v>
      </c>
      <c r="C285" s="48">
        <v>2.14</v>
      </c>
      <c r="D285" s="48"/>
      <c r="E285" s="48">
        <v>2.23</v>
      </c>
      <c r="F285" s="48"/>
    </row>
    <row r="286" spans="1:6" ht="11.25">
      <c r="A286" s="111">
        <v>37733</v>
      </c>
      <c r="B286" s="48">
        <v>2.93</v>
      </c>
      <c r="C286" s="48">
        <v>2.09</v>
      </c>
      <c r="D286" s="48"/>
      <c r="E286" s="48"/>
      <c r="F286" s="48"/>
    </row>
    <row r="287" spans="1:6" ht="11.25">
      <c r="A287" s="111">
        <v>37740</v>
      </c>
      <c r="B287" s="48">
        <v>2.93</v>
      </c>
      <c r="C287" s="48">
        <v>2.02</v>
      </c>
      <c r="D287" s="48"/>
      <c r="E287" s="48"/>
      <c r="F287" s="48"/>
    </row>
    <row r="288" spans="1:6" ht="11.25">
      <c r="A288" s="111">
        <v>37747</v>
      </c>
      <c r="B288" s="48">
        <v>2.93</v>
      </c>
      <c r="C288" s="48">
        <v>2.02</v>
      </c>
      <c r="D288" s="48"/>
      <c r="E288" s="48"/>
      <c r="F288" s="48"/>
    </row>
    <row r="289" spans="1:6" ht="11.25">
      <c r="A289" s="111">
        <v>37754</v>
      </c>
      <c r="B289" s="48">
        <v>3.03</v>
      </c>
      <c r="C289" s="48">
        <v>2.09</v>
      </c>
      <c r="D289" s="48"/>
      <c r="E289" s="48"/>
      <c r="F289" s="48"/>
    </row>
    <row r="290" spans="1:6" ht="11.25">
      <c r="A290" s="111">
        <v>37761</v>
      </c>
      <c r="B290" s="48">
        <v>3.03</v>
      </c>
      <c r="C290" s="48">
        <v>2.05</v>
      </c>
      <c r="D290" s="48"/>
      <c r="E290" s="48"/>
      <c r="F290" s="48"/>
    </row>
    <row r="291" spans="1:6" ht="11.25">
      <c r="A291" s="111">
        <v>37768</v>
      </c>
      <c r="B291" s="48">
        <v>3.03</v>
      </c>
      <c r="C291" s="48">
        <v>2.1</v>
      </c>
      <c r="D291" s="48"/>
      <c r="E291" s="48"/>
      <c r="F291" s="48"/>
    </row>
    <row r="292" spans="1:6" ht="11.25">
      <c r="A292" s="111">
        <v>37775</v>
      </c>
      <c r="B292" s="48">
        <v>3.03</v>
      </c>
      <c r="C292" s="48">
        <v>2.24</v>
      </c>
      <c r="D292" s="48"/>
      <c r="E292" s="48"/>
      <c r="F292" s="48"/>
    </row>
    <row r="293" spans="1:6" ht="11.25">
      <c r="A293" s="111">
        <v>37782</v>
      </c>
      <c r="B293" s="48">
        <v>3.44</v>
      </c>
      <c r="C293" s="48">
        <v>2.34</v>
      </c>
      <c r="D293" s="48"/>
      <c r="E293" s="48"/>
      <c r="F293" s="48"/>
    </row>
    <row r="294" spans="1:6" ht="11.25">
      <c r="A294" s="111">
        <v>37788</v>
      </c>
      <c r="B294" s="48">
        <v>3.44</v>
      </c>
      <c r="C294" s="48">
        <v>2.28</v>
      </c>
      <c r="D294" s="48"/>
      <c r="E294" s="48"/>
      <c r="F294" s="48"/>
    </row>
    <row r="295" spans="1:6" ht="11.25">
      <c r="A295" s="111">
        <v>37796</v>
      </c>
      <c r="B295" s="48">
        <v>3.44</v>
      </c>
      <c r="C295" s="48">
        <v>2.2</v>
      </c>
      <c r="D295" s="48"/>
      <c r="E295" s="48"/>
      <c r="F295" s="48"/>
    </row>
    <row r="296" spans="1:6" ht="11.25">
      <c r="A296" s="111">
        <v>37803</v>
      </c>
      <c r="B296" s="48">
        <v>3.44</v>
      </c>
      <c r="C296" s="48">
        <v>2.11</v>
      </c>
      <c r="D296" s="48"/>
      <c r="E296" s="48"/>
      <c r="F296" s="48"/>
    </row>
    <row r="297" spans="1:6" ht="11.25">
      <c r="A297" s="111">
        <v>37810</v>
      </c>
      <c r="B297" s="48">
        <v>3.44</v>
      </c>
      <c r="C297" s="48">
        <v>2.11</v>
      </c>
      <c r="D297" s="48"/>
      <c r="E297" s="48"/>
      <c r="F297" s="48"/>
    </row>
    <row r="298" spans="1:6" ht="11.25">
      <c r="A298" s="111">
        <v>37817</v>
      </c>
      <c r="B298" s="48">
        <v>3.64</v>
      </c>
      <c r="C298" s="48">
        <v>2.08</v>
      </c>
      <c r="D298" s="48"/>
      <c r="E298" s="48">
        <v>2.23</v>
      </c>
      <c r="F298" s="48"/>
    </row>
    <row r="299" spans="1:6" ht="11.25">
      <c r="A299" s="111">
        <v>37824</v>
      </c>
      <c r="B299" s="48">
        <v>3.64</v>
      </c>
      <c r="C299" s="48">
        <v>2.03</v>
      </c>
      <c r="D299" s="48"/>
      <c r="E299" s="48"/>
      <c r="F299" s="48"/>
    </row>
    <row r="300" spans="1:6" ht="11.25">
      <c r="A300" s="111">
        <v>37831</v>
      </c>
      <c r="B300" s="48">
        <v>3.64</v>
      </c>
      <c r="C300" s="48">
        <v>2</v>
      </c>
      <c r="D300" s="48"/>
      <c r="E300" s="48"/>
      <c r="F300" s="48"/>
    </row>
    <row r="301" spans="1:6" ht="11.25">
      <c r="A301" s="111">
        <v>37838</v>
      </c>
      <c r="B301" s="48">
        <v>3.64</v>
      </c>
      <c r="C301" s="48">
        <v>2.16</v>
      </c>
      <c r="D301" s="48"/>
      <c r="E301" s="48"/>
      <c r="F301" s="48"/>
    </row>
    <row r="302" spans="1:6" ht="11.25">
      <c r="A302" s="111">
        <v>37845</v>
      </c>
      <c r="B302" s="48">
        <v>3.24</v>
      </c>
      <c r="C302" s="48">
        <v>2.17</v>
      </c>
      <c r="D302" s="48"/>
      <c r="E302" s="48"/>
      <c r="F302" s="48"/>
    </row>
    <row r="303" spans="1:6" ht="11.25">
      <c r="A303" s="111">
        <v>37852</v>
      </c>
      <c r="B303" s="48">
        <v>3.24</v>
      </c>
      <c r="C303" s="48">
        <v>2.17</v>
      </c>
      <c r="D303" s="48"/>
      <c r="E303" s="48"/>
      <c r="F303" s="48"/>
    </row>
    <row r="304" spans="1:6" ht="11.25">
      <c r="A304" s="111">
        <v>37859</v>
      </c>
      <c r="B304" s="48">
        <v>3.24</v>
      </c>
      <c r="C304" s="48">
        <v>2.1</v>
      </c>
      <c r="D304" s="48"/>
      <c r="E304" s="48"/>
      <c r="F304" s="48"/>
    </row>
    <row r="305" spans="1:6" ht="11.25">
      <c r="A305" s="111">
        <v>37866</v>
      </c>
      <c r="B305" s="48">
        <v>3.24</v>
      </c>
      <c r="C305" s="48">
        <v>2.04</v>
      </c>
      <c r="D305" s="48"/>
      <c r="E305" s="48"/>
      <c r="F305" s="48"/>
    </row>
    <row r="306" spans="1:6" ht="11.25">
      <c r="A306" s="111">
        <v>37873</v>
      </c>
      <c r="B306" s="48">
        <v>3.24</v>
      </c>
      <c r="C306" s="48">
        <v>1.99</v>
      </c>
      <c r="D306" s="48"/>
      <c r="E306" s="48"/>
      <c r="F306" s="48"/>
    </row>
    <row r="307" spans="1:6" ht="11.25">
      <c r="A307" s="111">
        <v>37880</v>
      </c>
      <c r="B307" s="48">
        <v>3.03</v>
      </c>
      <c r="C307" s="48">
        <v>2.07</v>
      </c>
      <c r="D307" s="48"/>
      <c r="E307" s="48"/>
      <c r="F307" s="48">
        <v>2.33</v>
      </c>
    </row>
    <row r="308" spans="1:6" ht="11.25">
      <c r="A308" s="111">
        <v>37887</v>
      </c>
      <c r="B308" s="48">
        <v>3.03</v>
      </c>
      <c r="C308" s="48">
        <v>2.21</v>
      </c>
      <c r="D308" s="48"/>
      <c r="E308" s="48"/>
      <c r="F308" s="48"/>
    </row>
    <row r="309" spans="1:6" ht="11.25">
      <c r="A309" s="111">
        <v>37894</v>
      </c>
      <c r="B309" s="48">
        <v>3.03</v>
      </c>
      <c r="C309" s="48">
        <v>2.29</v>
      </c>
      <c r="D309" s="48"/>
      <c r="E309" s="48"/>
      <c r="F309" s="48"/>
    </row>
    <row r="310" spans="1:6" ht="11.25">
      <c r="A310" s="111">
        <v>37901</v>
      </c>
      <c r="B310" s="48">
        <v>3.03</v>
      </c>
      <c r="C310" s="48">
        <v>2.21</v>
      </c>
      <c r="D310" s="48"/>
      <c r="E310" s="48"/>
      <c r="F310" s="48"/>
    </row>
    <row r="311" spans="1:6" ht="11.25">
      <c r="A311" s="111">
        <v>37908</v>
      </c>
      <c r="B311" s="48">
        <v>3.03</v>
      </c>
      <c r="C311" s="48">
        <v>2.19</v>
      </c>
      <c r="D311" s="48"/>
      <c r="E311" s="48">
        <v>2.23</v>
      </c>
      <c r="F311" s="48"/>
    </row>
    <row r="312" spans="1:6" ht="11.25">
      <c r="A312" s="111">
        <v>37915</v>
      </c>
      <c r="B312" s="48">
        <v>3.03</v>
      </c>
      <c r="C312" s="48">
        <v>2.1</v>
      </c>
      <c r="D312" s="48"/>
      <c r="E312" s="48"/>
      <c r="F312" s="48"/>
    </row>
    <row r="313" spans="1:6" ht="11.25">
      <c r="A313" s="111">
        <v>37922</v>
      </c>
      <c r="B313" s="48">
        <v>3.03</v>
      </c>
      <c r="C313" s="48">
        <v>1.97</v>
      </c>
      <c r="D313" s="48"/>
      <c r="E313" s="48"/>
      <c r="F313" s="48"/>
    </row>
    <row r="314" spans="1:6" ht="11.25">
      <c r="A314" s="111">
        <v>37929</v>
      </c>
      <c r="B314" s="48">
        <v>3.03</v>
      </c>
      <c r="C314" s="48">
        <v>1.92</v>
      </c>
      <c r="D314" s="48"/>
      <c r="E314" s="48"/>
      <c r="F314" s="48"/>
    </row>
    <row r="315" spans="1:6" ht="11.25">
      <c r="A315" s="111">
        <v>37936</v>
      </c>
      <c r="B315" s="48">
        <v>2.73</v>
      </c>
      <c r="C315" s="48">
        <v>1.83</v>
      </c>
      <c r="D315" s="48"/>
      <c r="E315" s="48"/>
      <c r="F315" s="48"/>
    </row>
    <row r="316" spans="1:6" ht="11.25">
      <c r="A316" s="111">
        <v>37943</v>
      </c>
      <c r="B316" s="48">
        <v>2.73</v>
      </c>
      <c r="C316" s="48">
        <v>1.94</v>
      </c>
      <c r="D316" s="48"/>
      <c r="E316" s="48"/>
      <c r="F316" s="48"/>
    </row>
    <row r="317" spans="1:6" ht="11.25">
      <c r="A317" s="111">
        <v>37950</v>
      </c>
      <c r="B317" s="48">
        <v>2.73</v>
      </c>
      <c r="C317" s="48">
        <v>2</v>
      </c>
      <c r="D317" s="48"/>
      <c r="E317" s="48"/>
      <c r="F317" s="48"/>
    </row>
    <row r="318" spans="1:6" ht="11.25">
      <c r="A318" s="111">
        <v>37957</v>
      </c>
      <c r="B318" s="48">
        <v>2.73</v>
      </c>
      <c r="C318" s="48">
        <v>1.88</v>
      </c>
      <c r="D318" s="48"/>
      <c r="E318" s="48"/>
      <c r="F318" s="48"/>
    </row>
    <row r="319" spans="1:6" ht="11.25">
      <c r="A319" s="111">
        <v>37964</v>
      </c>
      <c r="B319" s="48">
        <v>2.73</v>
      </c>
      <c r="C319" s="48">
        <v>1.91</v>
      </c>
      <c r="D319" s="48"/>
      <c r="E319" s="48"/>
      <c r="F319" s="48"/>
    </row>
    <row r="320" spans="1:6" ht="11.25">
      <c r="A320" s="111">
        <v>37971</v>
      </c>
      <c r="B320" s="48">
        <v>2.53</v>
      </c>
      <c r="C320" s="48">
        <v>1.85</v>
      </c>
      <c r="D320" s="48"/>
      <c r="E320" s="48"/>
      <c r="F320" s="48"/>
    </row>
    <row r="321" spans="1:6" ht="11.25">
      <c r="A321" s="111">
        <v>37978</v>
      </c>
      <c r="B321" s="48">
        <v>2.53</v>
      </c>
      <c r="C321" s="48">
        <v>1.78</v>
      </c>
      <c r="D321" s="48"/>
      <c r="E321" s="48"/>
      <c r="F321" s="48"/>
    </row>
    <row r="322" spans="1:6" ht="11.25">
      <c r="A322" s="111">
        <v>37985</v>
      </c>
      <c r="B322" s="48">
        <v>2.53</v>
      </c>
      <c r="C322" s="48">
        <v>1.79</v>
      </c>
      <c r="D322" s="48"/>
      <c r="E322" s="48"/>
      <c r="F322" s="48"/>
    </row>
    <row r="323" spans="1:6" ht="11.25">
      <c r="A323" s="111">
        <v>37992</v>
      </c>
      <c r="B323" s="48">
        <v>2.53</v>
      </c>
      <c r="C323" s="48">
        <v>1.69</v>
      </c>
      <c r="D323" s="48"/>
      <c r="E323" s="48"/>
      <c r="F323" s="48"/>
    </row>
    <row r="324" spans="1:6" ht="11.25">
      <c r="A324" s="111">
        <v>37999</v>
      </c>
      <c r="B324" s="48">
        <v>2.83</v>
      </c>
      <c r="C324" s="48">
        <v>1.74</v>
      </c>
      <c r="D324" s="48"/>
      <c r="E324" s="48"/>
      <c r="F324" s="48"/>
    </row>
    <row r="325" spans="1:6" ht="11.25">
      <c r="A325" s="111">
        <v>38006</v>
      </c>
      <c r="B325" s="48">
        <v>2.83</v>
      </c>
      <c r="C325" s="48">
        <v>1.73</v>
      </c>
      <c r="D325" s="48"/>
      <c r="E325" s="48"/>
      <c r="F325" s="48"/>
    </row>
    <row r="326" spans="1:6" ht="11.25">
      <c r="A326" s="111">
        <v>38013</v>
      </c>
      <c r="B326" s="48">
        <v>2.83</v>
      </c>
      <c r="C326" s="48">
        <v>1.87</v>
      </c>
      <c r="D326" s="48"/>
      <c r="E326" s="48"/>
      <c r="F326" s="48"/>
    </row>
    <row r="327" spans="1:6" ht="11.25">
      <c r="A327" s="111">
        <v>38020</v>
      </c>
      <c r="B327" s="48">
        <v>2.83</v>
      </c>
      <c r="C327" s="48">
        <v>2.11</v>
      </c>
      <c r="D327" s="48"/>
      <c r="E327" s="48"/>
      <c r="F327" s="48"/>
    </row>
    <row r="328" spans="1:6" ht="11.25">
      <c r="A328" s="111">
        <v>38027</v>
      </c>
      <c r="B328" s="48">
        <v>2.83</v>
      </c>
      <c r="C328" s="48">
        <v>2.03</v>
      </c>
      <c r="D328" s="48"/>
      <c r="E328" s="48">
        <v>2.23</v>
      </c>
      <c r="F328" s="48"/>
    </row>
    <row r="329" spans="1:6" ht="11.25">
      <c r="A329" s="111">
        <v>38034</v>
      </c>
      <c r="B329" s="48">
        <v>2.93</v>
      </c>
      <c r="C329" s="48">
        <v>1.91</v>
      </c>
      <c r="D329" s="48"/>
      <c r="E329" s="48"/>
      <c r="F329" s="48"/>
    </row>
    <row r="330" spans="1:6" ht="11.25">
      <c r="A330" s="111">
        <v>38041</v>
      </c>
      <c r="B330" s="48">
        <v>2.93</v>
      </c>
      <c r="C330" s="48">
        <v>1.91</v>
      </c>
      <c r="D330" s="48"/>
      <c r="E330" s="48"/>
      <c r="F330" s="48"/>
    </row>
    <row r="331" spans="1:6" ht="11.25">
      <c r="A331" s="111">
        <v>38048</v>
      </c>
      <c r="B331" s="48">
        <v>2.93</v>
      </c>
      <c r="C331" s="48">
        <v>2.04</v>
      </c>
      <c r="D331" s="48"/>
      <c r="E331" s="48"/>
      <c r="F331" s="48"/>
    </row>
    <row r="332" spans="1:6" ht="11.25">
      <c r="A332" s="111">
        <v>38055</v>
      </c>
      <c r="B332" s="48">
        <v>2.93</v>
      </c>
      <c r="C332" s="48">
        <v>2.09</v>
      </c>
      <c r="D332" s="48"/>
      <c r="E332" s="48"/>
      <c r="F332" s="48">
        <v>2.33</v>
      </c>
    </row>
    <row r="333" spans="1:6" ht="11.25">
      <c r="A333" s="111">
        <v>38062</v>
      </c>
      <c r="B333" s="48">
        <v>3.44</v>
      </c>
      <c r="C333" s="48">
        <v>2.07</v>
      </c>
      <c r="D333" s="48"/>
      <c r="E333" s="48"/>
      <c r="F333" s="48"/>
    </row>
    <row r="334" spans="1:6" ht="11.25">
      <c r="A334" s="111">
        <v>38069</v>
      </c>
      <c r="B334" s="48">
        <v>3.44</v>
      </c>
      <c r="C334" s="48">
        <v>2.11</v>
      </c>
      <c r="D334" s="48"/>
      <c r="E334" s="48"/>
      <c r="F334" s="48"/>
    </row>
    <row r="335" spans="1:6" ht="11.25">
      <c r="A335" s="111">
        <v>38076</v>
      </c>
      <c r="B335" s="48">
        <v>3.44</v>
      </c>
      <c r="C335" s="48">
        <v>2.1</v>
      </c>
      <c r="D335" s="48"/>
      <c r="E335" s="48"/>
      <c r="F335" s="48"/>
    </row>
    <row r="336" spans="1:6" ht="11.25">
      <c r="A336" s="111">
        <v>38083</v>
      </c>
      <c r="B336" s="48">
        <v>3.44</v>
      </c>
      <c r="C336" s="48">
        <v>2</v>
      </c>
      <c r="D336" s="48"/>
      <c r="E336" s="48"/>
      <c r="F336" s="48"/>
    </row>
    <row r="337" spans="1:6" ht="11.25">
      <c r="A337" s="111">
        <v>38090</v>
      </c>
      <c r="B337" s="48">
        <v>3.03</v>
      </c>
      <c r="C337" s="48">
        <v>2.01</v>
      </c>
      <c r="D337" s="48"/>
      <c r="E337" s="48"/>
      <c r="F337" s="48"/>
    </row>
    <row r="338" spans="1:6" ht="11.25">
      <c r="A338" s="111">
        <v>38097</v>
      </c>
      <c r="B338" s="48">
        <v>3.03</v>
      </c>
      <c r="C338" s="48">
        <v>1.86</v>
      </c>
      <c r="D338" s="48"/>
      <c r="E338" s="48"/>
      <c r="F338" s="48"/>
    </row>
    <row r="339" spans="1:6" ht="11.25">
      <c r="A339" s="111">
        <v>38104</v>
      </c>
      <c r="B339" s="48">
        <v>3.03</v>
      </c>
      <c r="C339" s="48">
        <v>1.89</v>
      </c>
      <c r="D339" s="48"/>
      <c r="E339" s="48"/>
      <c r="F339" s="48"/>
    </row>
    <row r="340" spans="1:6" ht="11.25">
      <c r="A340" s="111">
        <v>38111</v>
      </c>
      <c r="B340" s="48">
        <v>3.03</v>
      </c>
      <c r="C340" s="48">
        <v>1.96</v>
      </c>
      <c r="D340" s="48"/>
      <c r="E340" s="48"/>
      <c r="F340" s="48"/>
    </row>
    <row r="341" spans="1:6" ht="11.25">
      <c r="A341" s="111">
        <v>38118</v>
      </c>
      <c r="B341" s="48">
        <v>2.23</v>
      </c>
      <c r="C341" s="48">
        <v>2.13</v>
      </c>
      <c r="D341" s="48"/>
      <c r="E341" s="48">
        <v>2.43</v>
      </c>
      <c r="F341" s="48"/>
    </row>
    <row r="342" spans="1:6" ht="11.25">
      <c r="A342" s="111">
        <v>38125</v>
      </c>
      <c r="B342" s="48">
        <v>2.23</v>
      </c>
      <c r="C342" s="48">
        <v>2.02</v>
      </c>
      <c r="D342" s="48"/>
      <c r="E342" s="48"/>
      <c r="F342" s="48"/>
    </row>
    <row r="343" spans="1:6" ht="11.25">
      <c r="A343" s="111">
        <v>38132</v>
      </c>
      <c r="B343" s="48">
        <v>2.23</v>
      </c>
      <c r="C343" s="48">
        <v>1.99</v>
      </c>
      <c r="D343" s="48"/>
      <c r="E343" s="48"/>
      <c r="F343" s="48"/>
    </row>
    <row r="344" spans="1:6" ht="11.25">
      <c r="A344" s="111">
        <v>38139</v>
      </c>
      <c r="B344" s="48">
        <v>2.23</v>
      </c>
      <c r="C344" s="48">
        <v>2</v>
      </c>
      <c r="D344" s="48"/>
      <c r="E344" s="48"/>
      <c r="F344" s="48"/>
    </row>
    <row r="345" spans="1:6" ht="11.25">
      <c r="A345" s="111">
        <v>38146</v>
      </c>
      <c r="B345" s="48">
        <v>2.47</v>
      </c>
      <c r="C345" s="48">
        <v>2.19</v>
      </c>
      <c r="D345" s="48"/>
      <c r="E345" s="48"/>
      <c r="F345" s="48"/>
    </row>
    <row r="346" spans="1:6" ht="11.25">
      <c r="A346" s="111">
        <v>38153</v>
      </c>
      <c r="B346" s="48">
        <v>1.78</v>
      </c>
      <c r="C346" s="48">
        <v>2.13</v>
      </c>
      <c r="D346" s="48"/>
      <c r="E346" s="48"/>
      <c r="F346" s="48"/>
    </row>
    <row r="347" spans="1:6" ht="11.25">
      <c r="A347" s="111">
        <v>38160</v>
      </c>
      <c r="B347" s="48">
        <v>1.78</v>
      </c>
      <c r="C347" s="48">
        <v>2.12</v>
      </c>
      <c r="D347" s="48"/>
      <c r="E347" s="48"/>
      <c r="F347" s="48"/>
    </row>
    <row r="348" spans="1:6" ht="11.25">
      <c r="A348" s="111">
        <v>38167</v>
      </c>
      <c r="B348" s="48">
        <v>1.78</v>
      </c>
      <c r="C348" s="48">
        <v>2.18</v>
      </c>
      <c r="D348" s="48"/>
      <c r="E348" s="48"/>
      <c r="F348" s="48"/>
    </row>
    <row r="349" spans="1:6" ht="11.25">
      <c r="A349" s="111">
        <v>38174</v>
      </c>
      <c r="B349" s="48">
        <v>2.26</v>
      </c>
      <c r="C349" s="48">
        <v>2.59</v>
      </c>
      <c r="D349" s="48"/>
      <c r="E349" s="48"/>
      <c r="F349" s="48"/>
    </row>
    <row r="350" spans="1:6" ht="11.25">
      <c r="A350" s="111">
        <v>38181</v>
      </c>
      <c r="B350" s="48">
        <v>2.56</v>
      </c>
      <c r="C350" s="48">
        <v>2.62</v>
      </c>
      <c r="D350" s="48"/>
      <c r="E350" s="48"/>
      <c r="F350" s="48"/>
    </row>
    <row r="351" spans="1:6" ht="11.25">
      <c r="A351" s="111">
        <v>38188</v>
      </c>
      <c r="B351" s="48">
        <v>2.56</v>
      </c>
      <c r="C351" s="48">
        <v>2.56</v>
      </c>
      <c r="D351" s="48"/>
      <c r="E351" s="48"/>
      <c r="F351" s="48"/>
    </row>
    <row r="352" spans="1:6" ht="11.25">
      <c r="A352" s="111">
        <v>38195</v>
      </c>
      <c r="B352" s="48">
        <v>2.56</v>
      </c>
      <c r="C352" s="48">
        <v>2.61</v>
      </c>
      <c r="D352" s="48"/>
      <c r="E352" s="48"/>
      <c r="F352" s="48"/>
    </row>
    <row r="353" spans="1:6" ht="11.25">
      <c r="A353" s="111">
        <v>38202</v>
      </c>
      <c r="B353" s="48">
        <v>2.56</v>
      </c>
      <c r="C353" s="48">
        <v>2.56</v>
      </c>
      <c r="D353" s="48"/>
      <c r="E353" s="48"/>
      <c r="F353" s="48"/>
    </row>
    <row r="354" spans="1:6" ht="11.25">
      <c r="A354" s="111">
        <v>38209</v>
      </c>
      <c r="B354" s="48">
        <v>2.46</v>
      </c>
      <c r="C354" s="48">
        <v>2.47</v>
      </c>
      <c r="D354" s="48"/>
      <c r="E354" s="48">
        <v>3.1</v>
      </c>
      <c r="F354" s="48"/>
    </row>
    <row r="355" spans="1:6" ht="11.25">
      <c r="A355" s="111">
        <v>38216</v>
      </c>
      <c r="B355" s="48">
        <v>2.46</v>
      </c>
      <c r="C355" s="48">
        <v>2.53</v>
      </c>
      <c r="D355" s="48"/>
      <c r="E355" s="48"/>
      <c r="F355" s="48"/>
    </row>
    <row r="356" spans="1:6" ht="11.25">
      <c r="A356" s="111">
        <v>38223</v>
      </c>
      <c r="B356" s="48">
        <v>2.46</v>
      </c>
      <c r="C356" s="48">
        <v>2.44</v>
      </c>
      <c r="D356" s="48"/>
      <c r="E356" s="48"/>
      <c r="F356" s="48"/>
    </row>
    <row r="357" spans="1:6" ht="11.25">
      <c r="A357" s="111">
        <v>38230</v>
      </c>
      <c r="B357" s="48">
        <v>2.46</v>
      </c>
      <c r="C357" s="48">
        <v>2.21</v>
      </c>
      <c r="D357" s="48"/>
      <c r="E357" s="48"/>
      <c r="F357" s="48"/>
    </row>
    <row r="358" spans="1:6" ht="11.25">
      <c r="A358" s="111">
        <v>38237</v>
      </c>
      <c r="B358" s="48">
        <v>2.46</v>
      </c>
      <c r="C358" s="48">
        <v>2.29</v>
      </c>
      <c r="D358" s="48"/>
      <c r="E358" s="48"/>
      <c r="F358" s="48"/>
    </row>
    <row r="359" spans="1:6" ht="11.25">
      <c r="A359" s="111">
        <v>38244</v>
      </c>
      <c r="B359" s="48">
        <v>2.76</v>
      </c>
      <c r="C359" s="48">
        <v>2.31</v>
      </c>
      <c r="D359" s="48"/>
      <c r="E359" s="48"/>
      <c r="F359" s="48"/>
    </row>
    <row r="360" spans="1:6" ht="11.25">
      <c r="A360" s="111">
        <v>38251</v>
      </c>
      <c r="B360" s="48">
        <v>3.24</v>
      </c>
      <c r="C360" s="48">
        <v>2.76</v>
      </c>
      <c r="D360" s="48"/>
      <c r="E360" s="48"/>
      <c r="F360" s="48"/>
    </row>
    <row r="361" spans="1:6" ht="11.25">
      <c r="A361" s="111">
        <v>38258</v>
      </c>
      <c r="B361" s="48">
        <v>3.24</v>
      </c>
      <c r="C361" s="48">
        <v>2.94</v>
      </c>
      <c r="D361" s="48"/>
      <c r="E361" s="48"/>
      <c r="F361" s="48">
        <v>3.14</v>
      </c>
    </row>
    <row r="362" spans="1:6" ht="11.25">
      <c r="A362" s="111">
        <v>38265</v>
      </c>
      <c r="B362" s="48">
        <v>3.24</v>
      </c>
      <c r="C362" s="48">
        <v>2.9</v>
      </c>
      <c r="D362" s="48"/>
      <c r="E362" s="48"/>
      <c r="F362" s="48"/>
    </row>
    <row r="363" spans="1:6" ht="11.25">
      <c r="A363" s="111">
        <v>38272</v>
      </c>
      <c r="B363" s="48">
        <v>2.94</v>
      </c>
      <c r="C363" s="48">
        <v>2.8</v>
      </c>
      <c r="D363" s="48"/>
      <c r="E363" s="48"/>
      <c r="F363" s="48"/>
    </row>
    <row r="364" spans="1:6" ht="11.25">
      <c r="A364" s="111">
        <v>38279</v>
      </c>
      <c r="B364" s="48">
        <v>2.94</v>
      </c>
      <c r="C364" s="48">
        <v>2.67</v>
      </c>
      <c r="D364" s="48"/>
      <c r="E364" s="48"/>
      <c r="F364" s="48"/>
    </row>
    <row r="365" spans="1:6" ht="11.25">
      <c r="A365" s="111">
        <v>38286</v>
      </c>
      <c r="B365" s="48">
        <v>2.94</v>
      </c>
      <c r="C365" s="48">
        <v>2.72</v>
      </c>
      <c r="D365" s="48"/>
      <c r="E365" s="48"/>
      <c r="F365" s="48"/>
    </row>
    <row r="366" spans="1:6" ht="11.25">
      <c r="A366" s="111">
        <v>38293</v>
      </c>
      <c r="B366" s="48">
        <v>3.42</v>
      </c>
      <c r="C366" s="48">
        <v>3.29</v>
      </c>
      <c r="D366" s="48"/>
      <c r="E366" s="48"/>
      <c r="F366" s="48"/>
    </row>
    <row r="367" spans="1:6" ht="11.25">
      <c r="A367" s="111">
        <v>38300</v>
      </c>
      <c r="B367" s="48">
        <v>3.42</v>
      </c>
      <c r="C367" s="48">
        <v>3.12</v>
      </c>
      <c r="D367" s="48"/>
      <c r="E367" s="48">
        <v>3.13</v>
      </c>
      <c r="F367" s="48"/>
    </row>
    <row r="368" spans="1:6" ht="11.25">
      <c r="A368" s="111">
        <v>38307</v>
      </c>
      <c r="B368" s="48">
        <v>3.32</v>
      </c>
      <c r="C368" s="48">
        <v>3.09</v>
      </c>
      <c r="D368" s="48">
        <v>3.17</v>
      </c>
      <c r="E368" s="48"/>
      <c r="F368" s="48"/>
    </row>
    <row r="369" spans="1:6" ht="11.25">
      <c r="A369" s="111">
        <v>38314</v>
      </c>
      <c r="B369" s="48">
        <v>3.32</v>
      </c>
      <c r="C369" s="48">
        <v>3.13</v>
      </c>
      <c r="D369" s="48">
        <v>3.05</v>
      </c>
      <c r="E369" s="48"/>
      <c r="F369" s="48"/>
    </row>
    <row r="370" spans="1:6" ht="11.25">
      <c r="A370" s="111">
        <v>38321</v>
      </c>
      <c r="B370" s="48">
        <v>3.32</v>
      </c>
      <c r="C370" s="48">
        <v>3.11</v>
      </c>
      <c r="D370" s="48">
        <v>2.95</v>
      </c>
      <c r="E370" s="48"/>
      <c r="F370" s="48"/>
    </row>
    <row r="371" spans="1:6" ht="11.25">
      <c r="A371" s="111">
        <v>38328</v>
      </c>
      <c r="B371" s="48">
        <v>4.29</v>
      </c>
      <c r="C371" s="48">
        <v>4.07</v>
      </c>
      <c r="D371" s="48">
        <v>3.83</v>
      </c>
      <c r="E371" s="48"/>
      <c r="F371" s="48"/>
    </row>
    <row r="372" spans="1:6" ht="11.25">
      <c r="A372" s="111">
        <v>38335</v>
      </c>
      <c r="B372" s="48">
        <v>4.19</v>
      </c>
      <c r="C372" s="48">
        <v>4.2</v>
      </c>
      <c r="D372" s="48">
        <v>3.96</v>
      </c>
      <c r="E372" s="48"/>
      <c r="F372" s="48"/>
    </row>
    <row r="373" spans="1:6" ht="11.25">
      <c r="A373" s="111">
        <v>38342</v>
      </c>
      <c r="B373" s="48">
        <v>4.19</v>
      </c>
      <c r="C373" s="48">
        <v>4.26</v>
      </c>
      <c r="D373" s="48">
        <v>4.14</v>
      </c>
      <c r="E373" s="48"/>
      <c r="F373" s="48"/>
    </row>
    <row r="374" spans="1:6" ht="11.25">
      <c r="A374" s="111">
        <v>38349</v>
      </c>
      <c r="B374" s="48">
        <v>4.19</v>
      </c>
      <c r="C374" s="48">
        <v>4.4</v>
      </c>
      <c r="D374" s="48">
        <v>4.26</v>
      </c>
      <c r="E374" s="48"/>
      <c r="F374" s="48"/>
    </row>
    <row r="375" spans="1:6" ht="11.25">
      <c r="A375" s="111">
        <v>38356</v>
      </c>
      <c r="B375" s="48">
        <v>4.19</v>
      </c>
      <c r="C375" s="48">
        <v>4.28</v>
      </c>
      <c r="D375" s="48">
        <v>4.17</v>
      </c>
      <c r="E375" s="48"/>
      <c r="F375" s="48"/>
    </row>
    <row r="376" spans="1:6" ht="11.25">
      <c r="A376" s="111">
        <v>38363</v>
      </c>
      <c r="B376" s="48">
        <v>4.09</v>
      </c>
      <c r="C376" s="48">
        <v>4.23</v>
      </c>
      <c r="D376" s="48">
        <v>4.16</v>
      </c>
      <c r="E376" s="48"/>
      <c r="F376" s="48"/>
    </row>
    <row r="377" spans="1:6" ht="11.25">
      <c r="A377" s="111">
        <v>38370</v>
      </c>
      <c r="B377" s="48">
        <v>4.09</v>
      </c>
      <c r="C377" s="48">
        <v>4.21</v>
      </c>
      <c r="D377" s="48">
        <v>4.14</v>
      </c>
      <c r="E377" s="48"/>
      <c r="F377" s="48"/>
    </row>
    <row r="378" spans="1:6" ht="11.25">
      <c r="A378" s="111">
        <v>38377</v>
      </c>
      <c r="B378" s="48">
        <v>4.09</v>
      </c>
      <c r="C378" s="48">
        <v>4.31</v>
      </c>
      <c r="D378" s="48">
        <v>4.13</v>
      </c>
      <c r="E378" s="48"/>
      <c r="F378" s="48"/>
    </row>
    <row r="379" spans="1:6" ht="11.25">
      <c r="A379" s="111">
        <v>38384</v>
      </c>
      <c r="B379" s="48">
        <v>4.09</v>
      </c>
      <c r="C379" s="48">
        <v>4.33</v>
      </c>
      <c r="D379" s="48">
        <v>4.15</v>
      </c>
      <c r="E379" s="48"/>
      <c r="F379" s="48"/>
    </row>
    <row r="380" spans="1:6" ht="11.25">
      <c r="A380" s="111">
        <v>38391</v>
      </c>
      <c r="B380" s="48">
        <v>4.09</v>
      </c>
      <c r="C380" s="48">
        <v>4.35</v>
      </c>
      <c r="D380" s="48">
        <v>4.17</v>
      </c>
      <c r="E380" s="48"/>
      <c r="F380" s="48"/>
    </row>
    <row r="381" spans="1:6" ht="11.25">
      <c r="A381" s="111">
        <v>38398</v>
      </c>
      <c r="B381" s="48">
        <v>3.59</v>
      </c>
      <c r="C381" s="48">
        <v>4.3</v>
      </c>
      <c r="D381" s="48">
        <v>4.12</v>
      </c>
      <c r="E381" s="48"/>
      <c r="F381" s="48"/>
    </row>
    <row r="382" spans="1:6" ht="11.25">
      <c r="A382" s="111">
        <v>38405</v>
      </c>
      <c r="B382" s="48">
        <v>4.07</v>
      </c>
      <c r="C382" s="48">
        <v>4.74</v>
      </c>
      <c r="D382" s="48">
        <v>4.53</v>
      </c>
      <c r="E382" s="48"/>
      <c r="F382" s="48"/>
    </row>
    <row r="383" spans="1:6" ht="11.25">
      <c r="A383" s="111">
        <v>38412</v>
      </c>
      <c r="B383" s="48">
        <v>4.07</v>
      </c>
      <c r="C383" s="48">
        <v>4.7</v>
      </c>
      <c r="D383" s="48">
        <v>4.56</v>
      </c>
      <c r="E383" s="48"/>
      <c r="F383" s="48">
        <v>4.57</v>
      </c>
    </row>
    <row r="384" spans="1:6" ht="11.25">
      <c r="A384" s="111">
        <v>38419</v>
      </c>
      <c r="B384" s="48">
        <v>4.07</v>
      </c>
      <c r="C384" s="48">
        <v>4.53</v>
      </c>
      <c r="D384" s="48">
        <v>4.39</v>
      </c>
      <c r="E384" s="48">
        <v>4.57</v>
      </c>
      <c r="F384" s="48"/>
    </row>
    <row r="385" spans="1:6" ht="11.25">
      <c r="A385" s="111">
        <v>38426</v>
      </c>
      <c r="B385" s="48">
        <v>3.87</v>
      </c>
      <c r="C385" s="48">
        <v>4.47</v>
      </c>
      <c r="D385" s="48">
        <v>4.37</v>
      </c>
      <c r="E385" s="48"/>
      <c r="F385" s="48"/>
    </row>
    <row r="386" spans="1:6" ht="11.25">
      <c r="A386" s="111">
        <v>38433</v>
      </c>
      <c r="B386" s="48">
        <v>3.87</v>
      </c>
      <c r="C386" s="48">
        <v>4.49</v>
      </c>
      <c r="D386" s="48">
        <v>4.34</v>
      </c>
      <c r="E386" s="48"/>
      <c r="F386" s="48"/>
    </row>
    <row r="387" spans="1:6" ht="11.25">
      <c r="A387" s="111">
        <v>38440</v>
      </c>
      <c r="B387" s="48">
        <v>4.11</v>
      </c>
      <c r="C387" s="48">
        <v>4.86</v>
      </c>
      <c r="D387" s="48">
        <v>4.73</v>
      </c>
      <c r="E387" s="48"/>
      <c r="F387" s="48"/>
    </row>
    <row r="388" spans="1:6" ht="11.25">
      <c r="A388" s="111">
        <v>38447</v>
      </c>
      <c r="B388" s="48">
        <v>4.11</v>
      </c>
      <c r="C388" s="48">
        <v>4.87</v>
      </c>
      <c r="D388" s="48">
        <v>4.74</v>
      </c>
      <c r="E388" s="48"/>
      <c r="F388" s="48"/>
    </row>
    <row r="389" spans="1:6" ht="11.25">
      <c r="A389" s="111">
        <v>38454</v>
      </c>
      <c r="B389" s="48">
        <v>4.51</v>
      </c>
      <c r="C389" s="48">
        <v>4.78</v>
      </c>
      <c r="D389" s="48">
        <v>4.67</v>
      </c>
      <c r="E389" s="48"/>
      <c r="F389" s="48"/>
    </row>
    <row r="390" spans="1:6" ht="11.25">
      <c r="A390" s="111">
        <v>38461</v>
      </c>
      <c r="B390" s="48">
        <v>4.51</v>
      </c>
      <c r="C390" s="48">
        <v>4.83</v>
      </c>
      <c r="D390" s="48">
        <v>4.73</v>
      </c>
      <c r="E390" s="48"/>
      <c r="F390" s="48"/>
    </row>
    <row r="391" spans="1:6" ht="11.25">
      <c r="A391" s="111">
        <v>38468</v>
      </c>
      <c r="B391" s="48">
        <v>4.51</v>
      </c>
      <c r="C391" s="48">
        <v>4.79</v>
      </c>
      <c r="D391" s="48">
        <v>4.72</v>
      </c>
      <c r="E391" s="48"/>
      <c r="F391" s="48"/>
    </row>
    <row r="392" spans="1:6" ht="11.25">
      <c r="A392" s="111">
        <v>38475</v>
      </c>
      <c r="B392" s="48">
        <v>4.51</v>
      </c>
      <c r="C392" s="48">
        <v>4.99</v>
      </c>
      <c r="D392" s="48">
        <v>4.98</v>
      </c>
      <c r="E392" s="48"/>
      <c r="F392" s="48"/>
    </row>
    <row r="393" spans="1:6" ht="11.25">
      <c r="A393" s="111">
        <v>38482</v>
      </c>
      <c r="B393" s="48">
        <v>5.93</v>
      </c>
      <c r="C393" s="48">
        <v>5.03</v>
      </c>
      <c r="D393" s="48">
        <v>5.1</v>
      </c>
      <c r="E393" s="48"/>
      <c r="F393" s="48"/>
    </row>
    <row r="394" spans="1:6" ht="11.25">
      <c r="A394" s="111">
        <v>38489</v>
      </c>
      <c r="B394" s="48">
        <v>5.93</v>
      </c>
      <c r="C394" s="48">
        <v>5</v>
      </c>
      <c r="D394" s="48">
        <v>5.11</v>
      </c>
      <c r="E394" s="48">
        <v>4.81</v>
      </c>
      <c r="F394" s="48"/>
    </row>
    <row r="395" spans="1:6" ht="11.25">
      <c r="A395" s="111">
        <v>38496</v>
      </c>
      <c r="B395" s="48">
        <v>5.93</v>
      </c>
      <c r="C395" s="48">
        <v>4.99</v>
      </c>
      <c r="D395" s="48">
        <v>5.08</v>
      </c>
      <c r="E395" s="48"/>
      <c r="F395" s="48"/>
    </row>
    <row r="396" spans="1:6" ht="11.25">
      <c r="A396" s="111">
        <v>38503</v>
      </c>
      <c r="B396" s="48">
        <v>5.93</v>
      </c>
      <c r="C396" s="48">
        <v>5.05</v>
      </c>
      <c r="D396" s="48">
        <v>5.04</v>
      </c>
      <c r="E396" s="48"/>
      <c r="F396" s="48"/>
    </row>
    <row r="397" spans="1:6" ht="11.25">
      <c r="A397" s="111">
        <v>38510</v>
      </c>
      <c r="B397" s="48">
        <v>6.41</v>
      </c>
      <c r="C397" s="48">
        <v>5.43</v>
      </c>
      <c r="D397" s="48">
        <v>5.48</v>
      </c>
      <c r="E397" s="48"/>
      <c r="F397" s="48"/>
    </row>
    <row r="398" spans="1:6" ht="11.25">
      <c r="A398" s="111">
        <v>38517</v>
      </c>
      <c r="B398" s="48">
        <v>6.52</v>
      </c>
      <c r="C398" s="48">
        <v>5.41</v>
      </c>
      <c r="D398" s="48">
        <v>5.43</v>
      </c>
      <c r="E398" s="48"/>
      <c r="F398" s="48"/>
    </row>
    <row r="399" spans="1:6" ht="11.25">
      <c r="A399" s="111">
        <v>38524</v>
      </c>
      <c r="B399" s="48">
        <v>6.52</v>
      </c>
      <c r="C399" s="48">
        <v>5.37</v>
      </c>
      <c r="D399" s="48">
        <v>5.37</v>
      </c>
      <c r="E399" s="48"/>
      <c r="F399" s="48"/>
    </row>
    <row r="400" spans="1:6" ht="11.25">
      <c r="A400" s="111">
        <v>38531</v>
      </c>
      <c r="B400" s="48">
        <v>6.52</v>
      </c>
      <c r="C400" s="48">
        <v>5.41</v>
      </c>
      <c r="D400" s="48">
        <v>5.41</v>
      </c>
      <c r="E400" s="48"/>
      <c r="F400" s="48"/>
    </row>
    <row r="401" spans="1:6" ht="11.25">
      <c r="A401" s="111">
        <v>38538</v>
      </c>
      <c r="B401" s="48">
        <v>6.52</v>
      </c>
      <c r="C401" s="48">
        <v>5.47</v>
      </c>
      <c r="D401" s="48">
        <v>5.27</v>
      </c>
      <c r="E401" s="48"/>
      <c r="F401" s="48"/>
    </row>
    <row r="402" spans="1:6" ht="11.25">
      <c r="A402" s="111">
        <v>38545</v>
      </c>
      <c r="B402" s="48">
        <v>5.8</v>
      </c>
      <c r="C402" s="48">
        <v>5.48</v>
      </c>
      <c r="D402" s="48">
        <v>5.33</v>
      </c>
      <c r="E402" s="48"/>
      <c r="F402" s="48"/>
    </row>
    <row r="403" spans="1:6" ht="11.25">
      <c r="A403" s="111">
        <v>38552</v>
      </c>
      <c r="B403" s="48">
        <v>5.8</v>
      </c>
      <c r="C403" s="48">
        <v>5.49</v>
      </c>
      <c r="D403" s="48">
        <v>5.41</v>
      </c>
      <c r="E403" s="48"/>
      <c r="F403" s="48"/>
    </row>
    <row r="404" spans="1:6" ht="11.25">
      <c r="A404" s="111">
        <v>38559</v>
      </c>
      <c r="B404" s="48">
        <v>5.8</v>
      </c>
      <c r="C404" s="48">
        <v>5.81</v>
      </c>
      <c r="D404" s="48">
        <v>5.88</v>
      </c>
      <c r="E404" s="48"/>
      <c r="F404" s="48"/>
    </row>
    <row r="405" spans="1:6" ht="11.25">
      <c r="A405" s="111">
        <v>38566</v>
      </c>
      <c r="B405" s="48">
        <v>5.8</v>
      </c>
      <c r="C405" s="48">
        <v>5.74</v>
      </c>
      <c r="D405" s="48">
        <v>5.8</v>
      </c>
      <c r="E405" s="48"/>
      <c r="F405" s="48"/>
    </row>
    <row r="406" spans="1:6" ht="11.25">
      <c r="A406" s="111">
        <v>38573</v>
      </c>
      <c r="B406" s="48">
        <v>5.8</v>
      </c>
      <c r="C406" s="48">
        <v>5.71</v>
      </c>
      <c r="D406" s="48">
        <v>5.78</v>
      </c>
      <c r="E406" s="48"/>
      <c r="F406" s="48"/>
    </row>
    <row r="407" spans="1:6" ht="11.25">
      <c r="A407" s="111">
        <v>38580</v>
      </c>
      <c r="B407" s="48">
        <v>5.59</v>
      </c>
      <c r="C407" s="48">
        <v>5.6</v>
      </c>
      <c r="D407" s="48">
        <v>5.65</v>
      </c>
      <c r="E407" s="48"/>
      <c r="F407" s="48"/>
    </row>
    <row r="408" spans="1:6" ht="11.25">
      <c r="A408" s="111">
        <v>38587</v>
      </c>
      <c r="B408" s="48">
        <v>5.59</v>
      </c>
      <c r="C408" s="48">
        <v>5.57</v>
      </c>
      <c r="D408" s="48">
        <v>5.63</v>
      </c>
      <c r="E408" s="48"/>
      <c r="F408" s="48"/>
    </row>
    <row r="409" spans="1:6" ht="11.25">
      <c r="A409" s="111">
        <v>38594</v>
      </c>
      <c r="B409" s="48">
        <v>5.59</v>
      </c>
      <c r="C409" s="48">
        <v>5.57</v>
      </c>
      <c r="D409" s="48">
        <v>5.61</v>
      </c>
      <c r="E409" s="48"/>
      <c r="F409" s="48"/>
    </row>
    <row r="410" spans="1:6" ht="11.25">
      <c r="A410" s="111">
        <v>38601</v>
      </c>
      <c r="B410" s="48">
        <v>5.59</v>
      </c>
      <c r="C410" s="48">
        <v>5.62</v>
      </c>
      <c r="D410" s="48">
        <v>5.64</v>
      </c>
      <c r="E410" s="48">
        <v>5.29</v>
      </c>
      <c r="F410" s="48"/>
    </row>
    <row r="411" spans="1:6" ht="11.25">
      <c r="A411" s="111">
        <v>38608</v>
      </c>
      <c r="B411" s="48">
        <v>4.48</v>
      </c>
      <c r="C411" s="48">
        <v>5.47</v>
      </c>
      <c r="D411" s="48">
        <v>5.5</v>
      </c>
      <c r="E411" s="48"/>
      <c r="F411" s="48"/>
    </row>
    <row r="412" spans="1:6" ht="11.25">
      <c r="A412" s="111">
        <v>38615</v>
      </c>
      <c r="B412" s="48">
        <v>4.48</v>
      </c>
      <c r="C412" s="48">
        <v>5.52</v>
      </c>
      <c r="D412" s="48">
        <v>5.53</v>
      </c>
      <c r="E412" s="48"/>
      <c r="F412" s="48"/>
    </row>
    <row r="413" spans="1:9" ht="11.25">
      <c r="A413" s="111">
        <v>38622</v>
      </c>
      <c r="B413" s="48">
        <v>4.48</v>
      </c>
      <c r="C413" s="48">
        <v>5.57</v>
      </c>
      <c r="D413" s="48">
        <v>5.59</v>
      </c>
      <c r="E413" s="48"/>
      <c r="F413" s="48"/>
      <c r="G413" s="49"/>
      <c r="H413" s="49"/>
      <c r="I413" s="49"/>
    </row>
    <row r="414" spans="1:6" ht="11.25">
      <c r="A414" s="111">
        <v>38629</v>
      </c>
      <c r="B414" s="48">
        <v>5.2</v>
      </c>
      <c r="C414" s="48">
        <v>6.18</v>
      </c>
      <c r="D414" s="48">
        <v>6.19</v>
      </c>
      <c r="E414" s="48"/>
      <c r="F414" s="48"/>
    </row>
    <row r="415" spans="1:6" ht="11.25">
      <c r="A415" s="111">
        <v>38636</v>
      </c>
      <c r="B415" s="48">
        <v>5.4</v>
      </c>
      <c r="C415" s="48">
        <v>6.36</v>
      </c>
      <c r="D415" s="48">
        <v>6.41</v>
      </c>
      <c r="E415" s="48"/>
      <c r="F415" s="48"/>
    </row>
    <row r="416" spans="1:6" ht="11.25">
      <c r="A416" s="111">
        <v>38643</v>
      </c>
      <c r="B416" s="48">
        <v>5.4</v>
      </c>
      <c r="C416" s="48">
        <v>6.35</v>
      </c>
      <c r="D416" s="48">
        <v>6.41</v>
      </c>
      <c r="E416" s="48"/>
      <c r="F416" s="48"/>
    </row>
    <row r="417" spans="1:9" ht="11.25">
      <c r="A417" s="111">
        <v>38650</v>
      </c>
      <c r="B417" s="48">
        <v>5.4</v>
      </c>
      <c r="C417" s="48">
        <v>6.57</v>
      </c>
      <c r="D417" s="48">
        <v>6.79</v>
      </c>
      <c r="E417" s="48"/>
      <c r="F417" s="48"/>
      <c r="G417" s="49"/>
      <c r="H417" s="49"/>
      <c r="I417" s="49"/>
    </row>
    <row r="418" spans="1:6" ht="11.25">
      <c r="A418" s="111">
        <v>38657</v>
      </c>
      <c r="B418" s="48">
        <v>5.4</v>
      </c>
      <c r="C418" s="48">
        <v>6.51</v>
      </c>
      <c r="D418" s="48">
        <v>6.92</v>
      </c>
      <c r="E418" s="48"/>
      <c r="F418" s="48">
        <v>6.01</v>
      </c>
    </row>
    <row r="419" spans="1:6" ht="11.25">
      <c r="A419" s="111">
        <v>38664</v>
      </c>
      <c r="B419" s="48">
        <v>5.4</v>
      </c>
      <c r="C419" s="48">
        <v>6.5</v>
      </c>
      <c r="D419" s="48">
        <v>6.87</v>
      </c>
      <c r="E419" s="48">
        <v>5.96</v>
      </c>
      <c r="F419" s="48"/>
    </row>
    <row r="420" spans="1:9" ht="11.25">
      <c r="A420" s="111">
        <v>38671</v>
      </c>
      <c r="B420" s="48">
        <v>5.81</v>
      </c>
      <c r="C420" s="48">
        <v>6.57</v>
      </c>
      <c r="D420" s="48">
        <v>6.85</v>
      </c>
      <c r="E420" s="48"/>
      <c r="F420" s="48"/>
      <c r="G420" s="49"/>
      <c r="H420" s="49"/>
      <c r="I420" s="49"/>
    </row>
    <row r="421" spans="1:6" ht="11.25">
      <c r="A421" s="111">
        <v>38678</v>
      </c>
      <c r="B421" s="48">
        <v>5.81</v>
      </c>
      <c r="C421" s="48">
        <v>6.65</v>
      </c>
      <c r="D421" s="48">
        <v>7.11</v>
      </c>
      <c r="E421" s="48"/>
      <c r="F421" s="48"/>
    </row>
    <row r="422" spans="1:8" ht="11.25">
      <c r="A422" s="111">
        <v>38685</v>
      </c>
      <c r="B422" s="48">
        <v>5.81</v>
      </c>
      <c r="C422" s="48">
        <v>6.67</v>
      </c>
      <c r="D422" s="48">
        <v>6.83</v>
      </c>
      <c r="E422" s="48"/>
      <c r="F422" s="48"/>
      <c r="H422" s="43"/>
    </row>
    <row r="423" spans="1:8" ht="11.25">
      <c r="A423" s="111">
        <v>38692</v>
      </c>
      <c r="B423" s="48">
        <v>6.05</v>
      </c>
      <c r="C423" s="48">
        <v>6.83</v>
      </c>
      <c r="D423" s="48">
        <v>6.89</v>
      </c>
      <c r="E423" s="48"/>
      <c r="F423" s="48"/>
      <c r="H423" s="117"/>
    </row>
    <row r="424" spans="1:9" ht="11.25">
      <c r="A424" s="111">
        <v>38699</v>
      </c>
      <c r="B424" s="48">
        <v>6.15</v>
      </c>
      <c r="C424" s="48">
        <v>6.84</v>
      </c>
      <c r="D424" s="48">
        <v>7.05</v>
      </c>
      <c r="E424" s="48"/>
      <c r="F424" s="48"/>
      <c r="G424" s="49"/>
      <c r="I424" s="49"/>
    </row>
    <row r="425" spans="1:6" ht="11.25">
      <c r="A425" s="111">
        <v>38706</v>
      </c>
      <c r="B425" s="48">
        <v>6.15</v>
      </c>
      <c r="C425" s="48">
        <v>6.8</v>
      </c>
      <c r="D425" s="48">
        <v>7.06</v>
      </c>
      <c r="E425" s="48"/>
      <c r="F425" s="48"/>
    </row>
    <row r="426" spans="1:9" ht="11.25">
      <c r="A426" s="111">
        <v>38713</v>
      </c>
      <c r="B426" s="48">
        <v>6.15</v>
      </c>
      <c r="C426" s="48">
        <v>6.79</v>
      </c>
      <c r="D426" s="48">
        <v>7.03</v>
      </c>
      <c r="E426" s="48"/>
      <c r="F426" s="48"/>
      <c r="G426" s="49"/>
      <c r="H426" s="49"/>
      <c r="I426" s="49"/>
    </row>
    <row r="427" spans="1:6" ht="11.25">
      <c r="A427" s="113">
        <v>38720</v>
      </c>
      <c r="B427" s="48">
        <v>6.15</v>
      </c>
      <c r="C427" s="48">
        <v>6.82</v>
      </c>
      <c r="D427" s="48">
        <v>7.11</v>
      </c>
      <c r="E427" s="48"/>
      <c r="F427" s="48"/>
    </row>
    <row r="428" spans="1:9" ht="11.25">
      <c r="A428" s="113">
        <v>38727</v>
      </c>
      <c r="B428" s="48">
        <v>5.84</v>
      </c>
      <c r="C428" s="48">
        <v>6.94</v>
      </c>
      <c r="D428" s="48">
        <v>7.18</v>
      </c>
      <c r="E428" s="48"/>
      <c r="F428" s="48"/>
      <c r="G428" s="49"/>
      <c r="H428" s="49"/>
      <c r="I428" s="49"/>
    </row>
    <row r="429" spans="1:9" ht="11.25">
      <c r="A429" s="113">
        <v>38734</v>
      </c>
      <c r="B429" s="48">
        <v>5.84</v>
      </c>
      <c r="C429" s="48">
        <v>6.74</v>
      </c>
      <c r="D429" s="48">
        <v>6.9</v>
      </c>
      <c r="E429" s="48"/>
      <c r="F429" s="48"/>
      <c r="G429" s="49"/>
      <c r="H429" s="49"/>
      <c r="I429" s="49"/>
    </row>
    <row r="430" spans="1:6" ht="11.25">
      <c r="A430" s="113">
        <v>38741</v>
      </c>
      <c r="B430" s="48">
        <v>5.84</v>
      </c>
      <c r="C430" s="48">
        <v>6.68</v>
      </c>
      <c r="D430" s="48">
        <v>6.88</v>
      </c>
      <c r="E430" s="48"/>
      <c r="F430" s="48"/>
    </row>
    <row r="431" spans="1:6" ht="11.25">
      <c r="A431" s="113">
        <v>38748</v>
      </c>
      <c r="B431" s="48">
        <v>6.08</v>
      </c>
      <c r="C431" s="48">
        <v>6.85</v>
      </c>
      <c r="D431" s="48">
        <v>7.03</v>
      </c>
      <c r="E431" s="48"/>
      <c r="F431" s="48"/>
    </row>
    <row r="432" spans="1:6" ht="11.25">
      <c r="A432" s="113">
        <v>38755</v>
      </c>
      <c r="B432" s="48">
        <v>6.08</v>
      </c>
      <c r="C432" s="48">
        <v>7.04</v>
      </c>
      <c r="D432" s="48">
        <v>7.28</v>
      </c>
      <c r="E432" s="48"/>
      <c r="F432" s="48"/>
    </row>
    <row r="433" spans="1:6" ht="11.25">
      <c r="A433" s="113">
        <v>38762</v>
      </c>
      <c r="B433" s="48">
        <v>6.39</v>
      </c>
      <c r="C433" s="48">
        <v>7.02</v>
      </c>
      <c r="D433" s="48">
        <v>7.12</v>
      </c>
      <c r="E433" s="48"/>
      <c r="F433" s="48"/>
    </row>
    <row r="434" spans="1:6" ht="11.25">
      <c r="A434" s="113">
        <v>38769</v>
      </c>
      <c r="B434" s="48">
        <v>6.39</v>
      </c>
      <c r="C434" s="48">
        <v>6.83</v>
      </c>
      <c r="D434" s="48">
        <v>6.91</v>
      </c>
      <c r="E434" s="48"/>
      <c r="F434" s="48"/>
    </row>
    <row r="435" spans="1:6" ht="11.25">
      <c r="A435" s="113">
        <v>38776</v>
      </c>
      <c r="B435" s="48">
        <v>6.39</v>
      </c>
      <c r="C435" s="48">
        <v>6.78</v>
      </c>
      <c r="D435" s="48">
        <v>6.79</v>
      </c>
      <c r="E435" s="48">
        <v>6.46</v>
      </c>
      <c r="F435" s="48"/>
    </row>
    <row r="436" spans="1:6" ht="11.25">
      <c r="A436" s="113">
        <v>38783</v>
      </c>
      <c r="B436" s="48">
        <v>6.39</v>
      </c>
      <c r="C436" s="48">
        <v>6.66</v>
      </c>
      <c r="D436" s="48">
        <v>6.78</v>
      </c>
      <c r="E436" s="48"/>
      <c r="F436" s="48">
        <v>6.49</v>
      </c>
    </row>
    <row r="437" spans="1:6" ht="11.25">
      <c r="A437" s="113">
        <v>38790</v>
      </c>
      <c r="B437" s="48">
        <v>5.98</v>
      </c>
      <c r="C437" s="48">
        <v>6.33</v>
      </c>
      <c r="D437" s="48">
        <v>6.27</v>
      </c>
      <c r="E437" s="48"/>
      <c r="F437" s="48"/>
    </row>
    <row r="438" spans="1:6" ht="11.25">
      <c r="A438" s="113">
        <v>38797</v>
      </c>
      <c r="B438" s="48">
        <v>5.98</v>
      </c>
      <c r="C438" s="48">
        <v>6.65</v>
      </c>
      <c r="D438" s="48">
        <v>6.62</v>
      </c>
      <c r="E438" s="48"/>
      <c r="F438" s="48"/>
    </row>
    <row r="439" spans="1:6" ht="11.25">
      <c r="A439" s="113">
        <v>38804</v>
      </c>
      <c r="B439" s="48">
        <v>5.98</v>
      </c>
      <c r="C439" s="48">
        <v>6.64</v>
      </c>
      <c r="D439" s="48">
        <v>6.61</v>
      </c>
      <c r="E439" s="48"/>
      <c r="F439" s="48"/>
    </row>
    <row r="440" spans="1:6" ht="11.25">
      <c r="A440" s="113">
        <v>38811</v>
      </c>
      <c r="B440" s="48">
        <v>6.7</v>
      </c>
      <c r="C440" s="48">
        <v>7</v>
      </c>
      <c r="D440" s="48">
        <v>7.1</v>
      </c>
      <c r="E440" s="48"/>
      <c r="F440" s="48"/>
    </row>
    <row r="441" spans="1:6" ht="11.25">
      <c r="A441" s="113">
        <v>38818</v>
      </c>
      <c r="B441" s="48">
        <v>5.69</v>
      </c>
      <c r="C441" s="48">
        <v>6.72</v>
      </c>
      <c r="D441" s="48">
        <v>6.66</v>
      </c>
      <c r="E441" s="48"/>
      <c r="F441" s="48"/>
    </row>
    <row r="442" spans="1:6" ht="11.25">
      <c r="A442" s="111">
        <v>38825</v>
      </c>
      <c r="B442" s="48">
        <v>5.69</v>
      </c>
      <c r="C442" s="48">
        <v>6.72</v>
      </c>
      <c r="D442" s="48">
        <v>6.75</v>
      </c>
      <c r="E442" s="48"/>
      <c r="F442" s="48"/>
    </row>
    <row r="443" spans="1:6" ht="11.25">
      <c r="A443" s="111">
        <v>38832</v>
      </c>
      <c r="B443" s="48">
        <v>5.69</v>
      </c>
      <c r="C443" s="48">
        <v>6.93</v>
      </c>
      <c r="D443" s="48">
        <v>6.85</v>
      </c>
      <c r="E443" s="48"/>
      <c r="F443" s="48"/>
    </row>
    <row r="444" spans="1:6" ht="11.25">
      <c r="A444" s="111">
        <v>38839</v>
      </c>
      <c r="B444" s="48">
        <v>5.69</v>
      </c>
      <c r="C444" s="48">
        <v>6.66</v>
      </c>
      <c r="D444" s="48">
        <v>6.55</v>
      </c>
      <c r="E444" s="48"/>
      <c r="F444" s="48"/>
    </row>
    <row r="445" spans="1:6" ht="11.25">
      <c r="A445" s="111">
        <v>38846</v>
      </c>
      <c r="B445" s="48">
        <v>5.69</v>
      </c>
      <c r="C445" s="48">
        <v>6.89</v>
      </c>
      <c r="D445" s="48">
        <v>6.93</v>
      </c>
      <c r="E445" s="48"/>
      <c r="F445" s="48"/>
    </row>
    <row r="446" spans="1:6" ht="11.25">
      <c r="A446" s="111">
        <v>38853</v>
      </c>
      <c r="B446" s="48">
        <v>3.62</v>
      </c>
      <c r="C446" s="48"/>
      <c r="D446" s="48">
        <v>6.91</v>
      </c>
      <c r="E446" s="48"/>
      <c r="F446" s="48"/>
    </row>
    <row r="447" spans="1:6" ht="11.25">
      <c r="A447" s="111">
        <v>38860</v>
      </c>
      <c r="B447" s="48">
        <v>4.32</v>
      </c>
      <c r="C447" s="48"/>
      <c r="D447" s="48">
        <v>7.62</v>
      </c>
      <c r="E447" s="48"/>
      <c r="F447" s="48"/>
    </row>
    <row r="448" spans="1:6" ht="11.25">
      <c r="A448" s="111">
        <v>38867</v>
      </c>
      <c r="B448" s="48">
        <v>4.32</v>
      </c>
      <c r="C448" s="48"/>
      <c r="D448" s="48">
        <v>7.6</v>
      </c>
      <c r="E448" s="48"/>
      <c r="F448" s="48"/>
    </row>
    <row r="449" spans="1:6" ht="11.25">
      <c r="A449" s="111">
        <v>38874</v>
      </c>
      <c r="B449" s="48">
        <v>4.32</v>
      </c>
      <c r="C449" s="48"/>
      <c r="D449" s="48">
        <v>7.61</v>
      </c>
      <c r="E449" s="48">
        <v>5.85</v>
      </c>
      <c r="F449" s="48"/>
    </row>
    <row r="450" spans="1:6" ht="11.25">
      <c r="A450" s="111">
        <v>38881</v>
      </c>
      <c r="B450" s="48">
        <v>3.94</v>
      </c>
      <c r="C450" s="48"/>
      <c r="D450" s="48">
        <v>7.54</v>
      </c>
      <c r="E450" s="48"/>
      <c r="F450" s="48"/>
    </row>
    <row r="451" spans="1:6" ht="11.25">
      <c r="A451" s="111">
        <v>38888</v>
      </c>
      <c r="B451" s="48">
        <v>3.94</v>
      </c>
      <c r="C451" s="48"/>
      <c r="D451" s="48">
        <v>7.58</v>
      </c>
      <c r="E451" s="48"/>
      <c r="F451" s="48"/>
    </row>
    <row r="452" spans="1:6" ht="11.25">
      <c r="A452" s="111">
        <v>38895</v>
      </c>
      <c r="B452" s="48">
        <v>3.94</v>
      </c>
      <c r="C452" s="48"/>
      <c r="D452" s="48">
        <v>7.49</v>
      </c>
      <c r="E452" s="48"/>
      <c r="F452" s="48"/>
    </row>
    <row r="453" spans="1:6" ht="11.25">
      <c r="A453" s="111">
        <v>38902</v>
      </c>
      <c r="B453" s="48">
        <v>3.94</v>
      </c>
      <c r="C453" s="48"/>
      <c r="D453" s="48">
        <v>7.58</v>
      </c>
      <c r="E453" s="48"/>
      <c r="F453" s="48"/>
    </row>
    <row r="454" spans="1:6" ht="11.25">
      <c r="A454" s="111">
        <v>38909</v>
      </c>
      <c r="B454" s="48">
        <v>4.63</v>
      </c>
      <c r="C454" s="48"/>
      <c r="D454" s="48">
        <v>8.51</v>
      </c>
      <c r="E454" s="48"/>
      <c r="F454" s="48"/>
    </row>
    <row r="455" spans="1:6" ht="11.25">
      <c r="A455" s="111">
        <v>38916</v>
      </c>
      <c r="B455" s="48">
        <v>4.24</v>
      </c>
      <c r="C455" s="48"/>
      <c r="D455" s="48">
        <v>8.56</v>
      </c>
      <c r="E455" s="48"/>
      <c r="F455" s="48"/>
    </row>
    <row r="456" spans="1:6" ht="11.25">
      <c r="A456" s="111">
        <v>38923</v>
      </c>
      <c r="B456" s="48">
        <v>4.24</v>
      </c>
      <c r="C456" s="48"/>
      <c r="D456" s="48">
        <v>8.62</v>
      </c>
      <c r="E456" s="48"/>
      <c r="F456" s="48"/>
    </row>
    <row r="457" spans="1:6" ht="11.25">
      <c r="A457" s="111">
        <v>38930</v>
      </c>
      <c r="B457" s="48">
        <v>4.24</v>
      </c>
      <c r="C457" s="48"/>
      <c r="D457" s="48">
        <v>8.57</v>
      </c>
      <c r="E457" s="48"/>
      <c r="F457" s="48"/>
    </row>
    <row r="458" spans="1:6" ht="11.25">
      <c r="A458" s="111">
        <v>38937</v>
      </c>
      <c r="B458" s="48">
        <v>4.24</v>
      </c>
      <c r="C458" s="48"/>
      <c r="D458" s="48">
        <v>8.55</v>
      </c>
      <c r="E458" s="48"/>
      <c r="F458" s="48"/>
    </row>
    <row r="459" spans="1:6" ht="11.25">
      <c r="A459" s="111">
        <v>38944</v>
      </c>
      <c r="B459" s="48">
        <v>4.05</v>
      </c>
      <c r="C459" s="48"/>
      <c r="D459" s="48">
        <v>8.51</v>
      </c>
      <c r="E459" s="48"/>
      <c r="F459" s="48"/>
    </row>
    <row r="460" spans="1:6" ht="11.25">
      <c r="A460" s="111">
        <v>38951</v>
      </c>
      <c r="B460" s="48">
        <v>4.51</v>
      </c>
      <c r="C460" s="48"/>
      <c r="D460" s="48">
        <v>9.33</v>
      </c>
      <c r="E460" s="48"/>
      <c r="F460" s="48"/>
    </row>
    <row r="461" spans="1:6" ht="11.25">
      <c r="A461" s="111">
        <v>38958</v>
      </c>
      <c r="B461" s="48">
        <v>4.51</v>
      </c>
      <c r="C461" s="48"/>
      <c r="D461" s="48">
        <v>9.73</v>
      </c>
      <c r="E461" s="48">
        <v>6.03</v>
      </c>
      <c r="F461" s="48"/>
    </row>
    <row r="462" spans="1:6" ht="11.25">
      <c r="A462" s="111">
        <v>38965</v>
      </c>
      <c r="B462" s="48">
        <v>4.51</v>
      </c>
      <c r="C462" s="48"/>
      <c r="D462" s="48">
        <v>9.74</v>
      </c>
      <c r="E462" s="48"/>
      <c r="F462" s="48"/>
    </row>
    <row r="463" spans="1:6" ht="11.25">
      <c r="A463" s="111">
        <v>38972</v>
      </c>
      <c r="B463" s="48">
        <v>5.48</v>
      </c>
      <c r="C463" s="48"/>
      <c r="D463" s="48">
        <v>9.91</v>
      </c>
      <c r="E463" s="48"/>
      <c r="F463" s="48"/>
    </row>
    <row r="464" spans="1:6" ht="11.25">
      <c r="A464" s="113">
        <v>38979</v>
      </c>
      <c r="B464" s="48">
        <v>5.95</v>
      </c>
      <c r="C464" s="48"/>
      <c r="D464" s="48">
        <v>10.49</v>
      </c>
      <c r="E464" s="48"/>
      <c r="F464" s="48"/>
    </row>
    <row r="465" spans="1:6" ht="11.25">
      <c r="A465" s="113">
        <v>38986</v>
      </c>
      <c r="B465" s="48">
        <v>5.95</v>
      </c>
      <c r="C465" s="48"/>
      <c r="D465" s="48">
        <v>10.68</v>
      </c>
      <c r="E465" s="48"/>
      <c r="F465" s="48">
        <v>8.57</v>
      </c>
    </row>
    <row r="466" spans="1:6" ht="11.25">
      <c r="A466" s="111">
        <v>38992</v>
      </c>
      <c r="B466" s="48">
        <v>5.95</v>
      </c>
      <c r="C466" s="48"/>
      <c r="D466" s="48">
        <v>10.75</v>
      </c>
      <c r="E466" s="48"/>
      <c r="F466" s="48"/>
    </row>
    <row r="467" spans="1:6" ht="11.25">
      <c r="A467" s="111">
        <v>39000</v>
      </c>
      <c r="B467" s="48">
        <v>5.95</v>
      </c>
      <c r="C467" s="48"/>
      <c r="D467" s="48">
        <v>11.27</v>
      </c>
      <c r="E467" s="48"/>
      <c r="F467" s="48"/>
    </row>
    <row r="468" spans="1:6" ht="11.25">
      <c r="A468" s="111">
        <v>39007</v>
      </c>
      <c r="B468" s="48">
        <v>6.34</v>
      </c>
      <c r="C468" s="48"/>
      <c r="D468" s="48">
        <v>11.89</v>
      </c>
      <c r="E468" s="48">
        <v>7.55</v>
      </c>
      <c r="F468" s="48">
        <v>0</v>
      </c>
    </row>
    <row r="469" spans="1:6" ht="11.25">
      <c r="A469" s="111">
        <v>39014</v>
      </c>
      <c r="B469" s="48">
        <v>6.34</v>
      </c>
      <c r="C469" s="48"/>
      <c r="D469" s="48">
        <v>11.87</v>
      </c>
      <c r="E469" s="48"/>
      <c r="F469" s="48"/>
    </row>
    <row r="470" spans="1:6" ht="11.25">
      <c r="A470" s="111">
        <v>39021</v>
      </c>
      <c r="B470" s="48">
        <v>6.34</v>
      </c>
      <c r="C470" s="48"/>
      <c r="D470" s="48">
        <v>11.89</v>
      </c>
      <c r="E470" s="48"/>
      <c r="F470" s="48"/>
    </row>
    <row r="471" spans="1:6" ht="11.25">
      <c r="A471" s="111">
        <v>39028</v>
      </c>
      <c r="B471" s="48">
        <v>6.34</v>
      </c>
      <c r="C471" s="48"/>
      <c r="D471" s="48">
        <v>12.26</v>
      </c>
      <c r="E471" s="48"/>
      <c r="F471" s="48"/>
    </row>
    <row r="472" spans="1:6" ht="11.25">
      <c r="A472" s="111">
        <v>39035</v>
      </c>
      <c r="B472" s="48">
        <v>6.24</v>
      </c>
      <c r="C472" s="48"/>
      <c r="D472" s="48">
        <v>11.75</v>
      </c>
      <c r="E472" s="48"/>
      <c r="F472" s="48"/>
    </row>
    <row r="473" spans="1:6" ht="11.25">
      <c r="A473" s="111">
        <v>39042</v>
      </c>
      <c r="B473" s="48">
        <v>6.24</v>
      </c>
      <c r="C473" s="48"/>
      <c r="D473" s="48">
        <v>11.73</v>
      </c>
      <c r="E473" s="48"/>
      <c r="F473" s="48"/>
    </row>
    <row r="474" spans="1:6" ht="11.25">
      <c r="A474" s="111">
        <v>39049</v>
      </c>
      <c r="B474" s="48">
        <v>6.24</v>
      </c>
      <c r="C474" s="48"/>
      <c r="D474" s="48">
        <v>11.59</v>
      </c>
      <c r="E474" s="48"/>
      <c r="F474" s="48"/>
    </row>
    <row r="475" spans="1:6" ht="11.25">
      <c r="A475" s="111">
        <v>39056</v>
      </c>
      <c r="B475" s="48">
        <v>6.24</v>
      </c>
      <c r="C475" s="48"/>
      <c r="D475" s="48">
        <v>11.59</v>
      </c>
      <c r="E475" s="48"/>
      <c r="F475" s="48"/>
    </row>
    <row r="476" spans="1:6" ht="11.25">
      <c r="A476" s="111">
        <v>39063</v>
      </c>
      <c r="B476" s="48">
        <v>6.54</v>
      </c>
      <c r="C476" s="48"/>
      <c r="D476" s="48">
        <v>11.69</v>
      </c>
      <c r="E476" s="48"/>
      <c r="F476" s="48">
        <v>10.68</v>
      </c>
    </row>
    <row r="477" spans="1:6" ht="11.25">
      <c r="A477" s="111">
        <v>39070</v>
      </c>
      <c r="B477" s="48">
        <v>6.54</v>
      </c>
      <c r="C477" s="48"/>
      <c r="D477" s="48">
        <v>11.55</v>
      </c>
      <c r="E477" s="48"/>
      <c r="F477" s="48"/>
    </row>
    <row r="478" spans="1:6" ht="11.25">
      <c r="A478" s="111">
        <v>39078</v>
      </c>
      <c r="B478" s="48">
        <v>6.78</v>
      </c>
      <c r="C478" s="48"/>
      <c r="D478" s="48">
        <v>11.3</v>
      </c>
      <c r="E478" s="48"/>
      <c r="F478" s="48"/>
    </row>
    <row r="479" spans="1:6" ht="11.25">
      <c r="A479" s="111">
        <v>39085</v>
      </c>
      <c r="B479" s="48">
        <v>6.78</v>
      </c>
      <c r="C479" s="48"/>
      <c r="D479" s="48">
        <v>11.53</v>
      </c>
      <c r="E479" s="48"/>
      <c r="F479" s="48"/>
    </row>
    <row r="480" spans="1:6" ht="11.25">
      <c r="A480" s="111">
        <v>39091</v>
      </c>
      <c r="B480" s="48">
        <v>6.78</v>
      </c>
      <c r="C480" s="48"/>
      <c r="D480" s="48">
        <v>11.62</v>
      </c>
      <c r="E480" s="48"/>
      <c r="F480" s="48"/>
    </row>
    <row r="481" spans="1:6" ht="11.25">
      <c r="A481" s="111">
        <v>39098</v>
      </c>
      <c r="B481" s="48">
        <v>6.88</v>
      </c>
      <c r="C481" s="48"/>
      <c r="D481" s="48">
        <v>11.65</v>
      </c>
      <c r="E481" s="48"/>
      <c r="F481" s="48"/>
    </row>
    <row r="482" spans="1:6" ht="11.25">
      <c r="A482" s="111">
        <v>39105</v>
      </c>
      <c r="B482" s="48">
        <v>6.88</v>
      </c>
      <c r="C482" s="48"/>
      <c r="D482" s="48">
        <v>12.23</v>
      </c>
      <c r="E482" s="48"/>
      <c r="F482" s="48"/>
    </row>
    <row r="483" spans="1:6" ht="11.25">
      <c r="A483" s="111">
        <v>39112</v>
      </c>
      <c r="B483" s="48">
        <v>6.88</v>
      </c>
      <c r="C483" s="48"/>
      <c r="D483" s="48">
        <v>12.36</v>
      </c>
      <c r="E483" s="48"/>
      <c r="F483" s="48"/>
    </row>
    <row r="484" spans="1:6" ht="11.25">
      <c r="A484" s="111">
        <v>39119</v>
      </c>
      <c r="B484" s="48">
        <v>6.88</v>
      </c>
      <c r="C484" s="48"/>
      <c r="D484" s="48">
        <v>12.22</v>
      </c>
      <c r="E484" s="48"/>
      <c r="F484" s="48"/>
    </row>
    <row r="485" spans="1:6" ht="11.25">
      <c r="A485" s="111">
        <v>39126</v>
      </c>
      <c r="B485" s="48">
        <v>6.38</v>
      </c>
      <c r="C485" s="48"/>
      <c r="D485" s="48">
        <v>12.31</v>
      </c>
      <c r="E485" s="48"/>
      <c r="F485" s="48"/>
    </row>
    <row r="486" spans="1:6" ht="11.25">
      <c r="A486" s="111">
        <v>39133</v>
      </c>
      <c r="B486" s="48">
        <v>6.38</v>
      </c>
      <c r="C486" s="48"/>
      <c r="D486" s="48">
        <v>12.02</v>
      </c>
      <c r="E486" s="48"/>
      <c r="F486" s="48"/>
    </row>
    <row r="487" spans="1:6" ht="11.25">
      <c r="A487" s="111">
        <v>39140</v>
      </c>
      <c r="B487" s="48">
        <v>6.38</v>
      </c>
      <c r="C487" s="48"/>
      <c r="D487" s="48">
        <v>12.2</v>
      </c>
      <c r="E487" s="48">
        <v>8.81</v>
      </c>
      <c r="F487" s="48">
        <v>10.92</v>
      </c>
    </row>
    <row r="488" spans="1:6" ht="11.25">
      <c r="A488" s="111">
        <v>39147</v>
      </c>
      <c r="B488" s="48">
        <v>6.38</v>
      </c>
      <c r="C488" s="48"/>
      <c r="D488" s="48">
        <v>11.96</v>
      </c>
      <c r="E488" s="48"/>
      <c r="F488" s="48"/>
    </row>
    <row r="489" spans="1:6" ht="11.25">
      <c r="A489" s="111">
        <v>39154</v>
      </c>
      <c r="B489" s="48">
        <v>7.88</v>
      </c>
      <c r="C489" s="48"/>
      <c r="D489" s="48">
        <v>11.81</v>
      </c>
      <c r="E489" s="48"/>
      <c r="F489" s="48"/>
    </row>
    <row r="490" spans="1:6" ht="11.25">
      <c r="A490" s="111">
        <v>39161</v>
      </c>
      <c r="B490" s="48">
        <v>7.88</v>
      </c>
      <c r="C490" s="48"/>
      <c r="D490" s="48">
        <v>11.61</v>
      </c>
      <c r="E490" s="48"/>
      <c r="F490" s="48"/>
    </row>
    <row r="491" spans="1:6" ht="11.25">
      <c r="A491" s="111">
        <v>39168</v>
      </c>
      <c r="B491" s="48">
        <v>7.88</v>
      </c>
      <c r="C491" s="48"/>
      <c r="D491" s="48">
        <v>11.63</v>
      </c>
      <c r="E491" s="48"/>
      <c r="F491" s="48"/>
    </row>
    <row r="492" spans="1:6" ht="11.25">
      <c r="A492" s="111">
        <v>39175</v>
      </c>
      <c r="B492" s="48">
        <v>7.88</v>
      </c>
      <c r="C492" s="48"/>
      <c r="D492" s="48">
        <v>11.66</v>
      </c>
      <c r="E492" s="48"/>
      <c r="F492" s="48"/>
    </row>
    <row r="493" spans="1:6" ht="11.25">
      <c r="A493" s="111">
        <v>39182</v>
      </c>
      <c r="B493" s="48">
        <v>7.88</v>
      </c>
      <c r="C493" s="48"/>
      <c r="D493" s="48">
        <v>11.34</v>
      </c>
      <c r="E493" s="48"/>
      <c r="F493" s="48"/>
    </row>
    <row r="494" spans="1:6" ht="11.25">
      <c r="A494" s="111">
        <v>39189</v>
      </c>
      <c r="B494" s="48">
        <v>8.5</v>
      </c>
      <c r="C494" s="48"/>
      <c r="D494" s="48">
        <v>11.32</v>
      </c>
      <c r="E494" s="48"/>
      <c r="F494" s="48"/>
    </row>
    <row r="495" spans="1:6" ht="11.25">
      <c r="A495" s="111">
        <v>39196</v>
      </c>
      <c r="B495" s="48">
        <v>8.5</v>
      </c>
      <c r="C495" s="48"/>
      <c r="D495" s="48">
        <v>11.37</v>
      </c>
      <c r="E495" s="48"/>
      <c r="F495" s="48"/>
    </row>
    <row r="496" spans="1:6" ht="11.25">
      <c r="A496" s="111">
        <v>39203</v>
      </c>
      <c r="B496" s="48">
        <v>8.5</v>
      </c>
      <c r="C496" s="48"/>
      <c r="D496" s="48">
        <v>11.33</v>
      </c>
      <c r="E496" s="48"/>
      <c r="F496" s="48"/>
    </row>
    <row r="497" spans="1:6" ht="11.25">
      <c r="A497" s="111">
        <v>39210</v>
      </c>
      <c r="B497" s="48">
        <v>8.5</v>
      </c>
      <c r="C497" s="48"/>
      <c r="D497" s="48">
        <v>11.4</v>
      </c>
      <c r="E497" s="48"/>
      <c r="F497" s="48"/>
    </row>
    <row r="498" spans="1:6" ht="11.25">
      <c r="A498" s="111">
        <v>39217</v>
      </c>
      <c r="B498" s="48">
        <v>9.12</v>
      </c>
      <c r="C498" s="48"/>
      <c r="D498" s="48">
        <v>11.18</v>
      </c>
      <c r="E498" s="48"/>
      <c r="F498" s="48"/>
    </row>
    <row r="499" spans="1:6" ht="11.25">
      <c r="A499" s="111">
        <v>39224</v>
      </c>
      <c r="B499" s="48">
        <v>9.12</v>
      </c>
      <c r="C499" s="48"/>
      <c r="D499" s="48">
        <v>11.15</v>
      </c>
      <c r="E499" s="48"/>
      <c r="F499" s="48"/>
    </row>
    <row r="500" spans="1:6" ht="11.25">
      <c r="A500" s="111">
        <v>39231</v>
      </c>
      <c r="B500" s="48">
        <v>9.12</v>
      </c>
      <c r="C500" s="48"/>
      <c r="D500" s="48">
        <v>11.3</v>
      </c>
      <c r="E500" s="48">
        <v>8.81</v>
      </c>
      <c r="F500" s="48">
        <v>9.86</v>
      </c>
    </row>
    <row r="501" spans="1:6" ht="11.25">
      <c r="A501" s="111">
        <v>39238</v>
      </c>
      <c r="B501" s="48">
        <v>9.12</v>
      </c>
      <c r="C501" s="48"/>
      <c r="D501" s="48">
        <v>11.21</v>
      </c>
      <c r="E501" s="48"/>
      <c r="F501" s="48"/>
    </row>
    <row r="502" spans="1:6" ht="11.25">
      <c r="A502" s="111">
        <v>39245</v>
      </c>
      <c r="B502" s="48">
        <v>9.86</v>
      </c>
      <c r="C502" s="48"/>
      <c r="D502" s="48">
        <v>11.3</v>
      </c>
      <c r="E502" s="48"/>
      <c r="F502" s="48"/>
    </row>
    <row r="503" spans="1:6" ht="11.25">
      <c r="A503" s="111">
        <v>39252</v>
      </c>
      <c r="B503" s="48">
        <v>9.86</v>
      </c>
      <c r="C503" s="48"/>
      <c r="D503" s="48">
        <v>11.48</v>
      </c>
      <c r="E503" s="48"/>
      <c r="F503" s="48"/>
    </row>
    <row r="504" spans="1:6" ht="11.25">
      <c r="A504" s="111">
        <v>39259</v>
      </c>
      <c r="B504" s="48">
        <v>9.86</v>
      </c>
      <c r="C504" s="48"/>
      <c r="D504" s="48">
        <v>11.44</v>
      </c>
      <c r="E504" s="48"/>
      <c r="F504" s="48"/>
    </row>
    <row r="505" spans="1:6" ht="11.25">
      <c r="A505" s="111">
        <v>39266</v>
      </c>
      <c r="B505" s="48">
        <v>9.86</v>
      </c>
      <c r="C505" s="48"/>
      <c r="D505" s="48">
        <v>11.46</v>
      </c>
      <c r="E505" s="48"/>
      <c r="F505" s="48"/>
    </row>
    <row r="506" spans="1:6" ht="11.25">
      <c r="A506" s="111">
        <v>39273</v>
      </c>
      <c r="B506" s="48">
        <v>9.86</v>
      </c>
      <c r="C506" s="48"/>
      <c r="D506" s="48">
        <v>11.66</v>
      </c>
      <c r="E506" s="48"/>
      <c r="F506" s="48"/>
    </row>
    <row r="507" spans="1:6" ht="11.25">
      <c r="A507" s="111">
        <v>39280</v>
      </c>
      <c r="B507" s="48">
        <v>10.07</v>
      </c>
      <c r="C507" s="48"/>
      <c r="D507" s="48">
        <v>11.45</v>
      </c>
      <c r="E507" s="48"/>
      <c r="F507" s="48"/>
    </row>
    <row r="508" spans="1:6" ht="11.25">
      <c r="A508" s="111">
        <v>39287</v>
      </c>
      <c r="B508" s="48">
        <v>10.07</v>
      </c>
      <c r="C508" s="48"/>
      <c r="D508" s="48">
        <v>11.44</v>
      </c>
      <c r="E508" s="48"/>
      <c r="F508" s="48"/>
    </row>
    <row r="509" spans="1:6" ht="11.25">
      <c r="A509" s="111">
        <v>39294</v>
      </c>
      <c r="B509" s="48">
        <v>10.07</v>
      </c>
      <c r="C509" s="48"/>
      <c r="D509" s="48">
        <v>11.4</v>
      </c>
      <c r="E509" s="48"/>
      <c r="F509" s="48"/>
    </row>
    <row r="510" spans="1:6" ht="11.25">
      <c r="A510" s="111">
        <v>39301</v>
      </c>
      <c r="B510" s="48">
        <v>10.07</v>
      </c>
      <c r="C510" s="48"/>
      <c r="D510" s="48">
        <v>11.05</v>
      </c>
      <c r="E510" s="48"/>
      <c r="F510" s="48"/>
    </row>
    <row r="511" spans="1:6" ht="11.25">
      <c r="A511" s="111">
        <v>39308</v>
      </c>
      <c r="B511" s="48">
        <v>10.49</v>
      </c>
      <c r="C511" s="48"/>
      <c r="D511" s="48">
        <v>10.93</v>
      </c>
      <c r="E511" s="48"/>
      <c r="F511" s="48"/>
    </row>
    <row r="512" spans="1:6" ht="11.25">
      <c r="A512" s="111">
        <v>39315</v>
      </c>
      <c r="B512" s="48">
        <v>10.49</v>
      </c>
      <c r="C512" s="48"/>
      <c r="D512" s="48">
        <v>10.95</v>
      </c>
      <c r="E512" s="48"/>
      <c r="F512" s="48"/>
    </row>
    <row r="513" spans="1:6" ht="11.25">
      <c r="A513" s="111">
        <v>39322</v>
      </c>
      <c r="B513" s="48">
        <v>10.49</v>
      </c>
      <c r="C513" s="48"/>
      <c r="D513" s="48">
        <v>10.55</v>
      </c>
      <c r="E513" s="48">
        <v>9.86</v>
      </c>
      <c r="F513" s="48"/>
    </row>
    <row r="514" spans="1:6" ht="11.25">
      <c r="A514" s="111">
        <v>39329</v>
      </c>
      <c r="B514" s="48">
        <v>10.49</v>
      </c>
      <c r="C514" s="48"/>
      <c r="D514" s="48">
        <v>10.49</v>
      </c>
      <c r="E514" s="48"/>
      <c r="F514" s="48"/>
    </row>
    <row r="515" spans="1:6" ht="11.25">
      <c r="A515" s="111">
        <v>39336</v>
      </c>
      <c r="B515" s="48">
        <v>10.49</v>
      </c>
      <c r="C515" s="48"/>
      <c r="D515" s="48">
        <v>10.42</v>
      </c>
      <c r="E515" s="48"/>
      <c r="F515" s="48"/>
    </row>
    <row r="516" spans="1:6" ht="11.25">
      <c r="A516" s="111">
        <v>39343</v>
      </c>
      <c r="B516" s="48">
        <v>9.64</v>
      </c>
      <c r="C516" s="48"/>
      <c r="D516" s="48">
        <v>10.46</v>
      </c>
      <c r="E516" s="48"/>
      <c r="F516" s="48">
        <v>9.86</v>
      </c>
    </row>
    <row r="517" spans="1:6" ht="11.25">
      <c r="A517" s="111">
        <v>39350</v>
      </c>
      <c r="B517" s="48">
        <v>9.64</v>
      </c>
      <c r="C517" s="48"/>
      <c r="D517" s="48">
        <v>11.09</v>
      </c>
      <c r="E517" s="48"/>
      <c r="F517" s="48"/>
    </row>
    <row r="518" spans="1:6" ht="11.25">
      <c r="A518" s="111">
        <v>39357</v>
      </c>
      <c r="B518" s="48">
        <v>9.64</v>
      </c>
      <c r="C518" s="48"/>
      <c r="D518" s="48">
        <v>11.04</v>
      </c>
      <c r="E518" s="48"/>
      <c r="F518" s="48"/>
    </row>
    <row r="519" spans="1:6" ht="11.25">
      <c r="A519" s="111">
        <v>39364</v>
      </c>
      <c r="B519" s="48">
        <v>9.64</v>
      </c>
      <c r="C519" s="48"/>
      <c r="D519" s="48">
        <v>11.31</v>
      </c>
      <c r="E519" s="48"/>
      <c r="F519" s="48"/>
    </row>
    <row r="520" spans="1:6" ht="11.25">
      <c r="A520" s="111">
        <v>39371</v>
      </c>
      <c r="B520" s="48">
        <v>9.33</v>
      </c>
      <c r="C520" s="48"/>
      <c r="D520" s="48">
        <v>11.56</v>
      </c>
      <c r="E520" s="48">
        <v>9.33</v>
      </c>
      <c r="F520" s="48"/>
    </row>
    <row r="521" spans="1:6" ht="11.25">
      <c r="A521" s="111">
        <v>39378</v>
      </c>
      <c r="B521" s="48">
        <v>9.33</v>
      </c>
      <c r="C521" s="48"/>
      <c r="D521" s="48">
        <v>11.64</v>
      </c>
      <c r="E521" s="48"/>
      <c r="F521" s="48"/>
    </row>
    <row r="522" spans="1:6" ht="11.25">
      <c r="A522" s="111">
        <v>39385</v>
      </c>
      <c r="B522" s="48">
        <v>9.33</v>
      </c>
      <c r="C522" s="48"/>
      <c r="D522" s="48">
        <v>11.59</v>
      </c>
      <c r="E522" s="48"/>
      <c r="F522" s="48"/>
    </row>
    <row r="523" spans="1:6" ht="11.25">
      <c r="A523" s="111">
        <v>39392</v>
      </c>
      <c r="B523" s="48">
        <v>9.82</v>
      </c>
      <c r="C523" s="48"/>
      <c r="D523" s="48">
        <v>12.37</v>
      </c>
      <c r="E523" s="48"/>
      <c r="F523" s="48"/>
    </row>
    <row r="524" spans="1:6" ht="11.25">
      <c r="A524" s="111">
        <v>39399</v>
      </c>
      <c r="B524" s="48">
        <v>9.09</v>
      </c>
      <c r="C524" s="48"/>
      <c r="D524" s="48">
        <v>11.78</v>
      </c>
      <c r="E524" s="48"/>
      <c r="F524" s="48"/>
    </row>
    <row r="525" spans="1:6" ht="11.25">
      <c r="A525" s="111">
        <v>39406</v>
      </c>
      <c r="B525" s="48">
        <v>9.09</v>
      </c>
      <c r="C525" s="48"/>
      <c r="D525" s="48">
        <v>11.65</v>
      </c>
      <c r="E525" s="48"/>
      <c r="F525" s="48"/>
    </row>
    <row r="526" spans="1:6" ht="11.25">
      <c r="A526" s="111">
        <v>39413</v>
      </c>
      <c r="B526" s="48">
        <v>9.09</v>
      </c>
      <c r="C526" s="48"/>
      <c r="D526" s="48">
        <v>11.74</v>
      </c>
      <c r="E526" s="48"/>
      <c r="F526" s="48"/>
    </row>
    <row r="527" spans="1:6" ht="11.25">
      <c r="A527" s="111">
        <v>39420</v>
      </c>
      <c r="B527" s="48">
        <v>9.09</v>
      </c>
      <c r="C527" s="48"/>
      <c r="D527" s="48">
        <v>11.58</v>
      </c>
      <c r="E527" s="48"/>
      <c r="F527" s="48"/>
    </row>
    <row r="528" spans="1:6" ht="11.25">
      <c r="A528" s="111">
        <v>39427</v>
      </c>
      <c r="B528" s="48">
        <v>9.09</v>
      </c>
      <c r="C528" s="48"/>
      <c r="D528" s="48">
        <v>11.78</v>
      </c>
      <c r="E528" s="48"/>
      <c r="F528" s="48"/>
    </row>
    <row r="529" spans="1:6" ht="11.25">
      <c r="A529" s="111">
        <v>39434</v>
      </c>
      <c r="B529" s="48">
        <v>8.37</v>
      </c>
      <c r="C529" s="48"/>
      <c r="D529" s="48">
        <v>11.8</v>
      </c>
      <c r="E529" s="48"/>
      <c r="F529" s="48">
        <v>10.35</v>
      </c>
    </row>
    <row r="530" spans="1:6" ht="11.25">
      <c r="A530" s="111">
        <v>39443</v>
      </c>
      <c r="B530" s="48">
        <v>8.37</v>
      </c>
      <c r="C530" s="48"/>
      <c r="D530" s="48">
        <v>11.5</v>
      </c>
      <c r="E530" s="48"/>
      <c r="F530" s="48"/>
    </row>
    <row r="531" spans="1:6" ht="11.25">
      <c r="A531" s="111">
        <v>39450</v>
      </c>
      <c r="B531" s="48">
        <v>8.37</v>
      </c>
      <c r="C531" s="48"/>
      <c r="D531" s="48">
        <v>11.85</v>
      </c>
      <c r="E531" s="48"/>
      <c r="F531" s="48"/>
    </row>
    <row r="532" spans="1:6" ht="11.25">
      <c r="A532" s="111">
        <v>39455</v>
      </c>
      <c r="B532" s="48">
        <v>8.37</v>
      </c>
      <c r="C532" s="48"/>
      <c r="D532" s="48">
        <v>12.05</v>
      </c>
      <c r="E532" s="48"/>
      <c r="F532" s="48"/>
    </row>
    <row r="533" spans="1:6" ht="11.25">
      <c r="A533" s="111">
        <v>39462</v>
      </c>
      <c r="B533" s="48">
        <v>8.37</v>
      </c>
      <c r="C533" s="48"/>
      <c r="D533" s="48">
        <v>11.64</v>
      </c>
      <c r="E533" s="48"/>
      <c r="F533" s="48"/>
    </row>
    <row r="534" spans="1:6" ht="11.25">
      <c r="A534" s="111">
        <v>39469</v>
      </c>
      <c r="B534" s="48">
        <v>8.37</v>
      </c>
      <c r="C534" s="48"/>
      <c r="D534" s="48">
        <v>11.26</v>
      </c>
      <c r="E534" s="48"/>
      <c r="F534" s="48"/>
    </row>
    <row r="535" spans="1:6" ht="11.25">
      <c r="A535" s="111">
        <v>39476</v>
      </c>
      <c r="B535" s="48">
        <v>8.47</v>
      </c>
      <c r="C535" s="48"/>
      <c r="D535" s="48">
        <v>11.38</v>
      </c>
      <c r="E535" s="48"/>
      <c r="F535" s="48"/>
    </row>
    <row r="536" spans="1:6" ht="11.25">
      <c r="A536" s="111">
        <v>39483</v>
      </c>
      <c r="B536" s="48">
        <v>8.47</v>
      </c>
      <c r="C536" s="48"/>
      <c r="D536" s="48">
        <v>11.34</v>
      </c>
      <c r="E536" s="48"/>
      <c r="F536" s="48"/>
    </row>
    <row r="537" spans="1:6" ht="11.25">
      <c r="A537" s="111">
        <v>39490</v>
      </c>
      <c r="B537" s="48">
        <v>8.47</v>
      </c>
      <c r="C537" s="48"/>
      <c r="D537" s="48">
        <v>11.25</v>
      </c>
      <c r="E537" s="48"/>
      <c r="F537" s="48"/>
    </row>
    <row r="538" spans="1:6" ht="11.25">
      <c r="A538" s="111">
        <v>39497</v>
      </c>
      <c r="B538" s="48">
        <v>8.47</v>
      </c>
      <c r="C538" s="48"/>
      <c r="D538" s="48">
        <v>10.99</v>
      </c>
      <c r="E538" s="48"/>
      <c r="F538" s="48"/>
    </row>
    <row r="539" spans="1:6" ht="11.25">
      <c r="A539" s="111">
        <v>39504</v>
      </c>
      <c r="B539" s="48">
        <v>7.45</v>
      </c>
      <c r="C539" s="48"/>
      <c r="D539" s="48">
        <v>10.63</v>
      </c>
      <c r="E539" s="48"/>
      <c r="F539" s="48"/>
    </row>
    <row r="540" spans="1:6" ht="11.25">
      <c r="A540" s="111">
        <v>39511</v>
      </c>
      <c r="B540" s="48">
        <v>7.45</v>
      </c>
      <c r="C540" s="48"/>
      <c r="D540" s="48">
        <v>10.4</v>
      </c>
      <c r="E540" s="48"/>
      <c r="F540" s="48"/>
    </row>
    <row r="541" spans="1:6" ht="11.25">
      <c r="A541" s="111">
        <v>39518</v>
      </c>
      <c r="B541" s="48">
        <v>7.45</v>
      </c>
      <c r="C541" s="48"/>
      <c r="D541" s="48">
        <v>9.92</v>
      </c>
      <c r="E541" s="48"/>
      <c r="F541" s="48">
        <v>9.3</v>
      </c>
    </row>
    <row r="542" spans="1:6" ht="11.25">
      <c r="A542" s="111">
        <v>39525</v>
      </c>
      <c r="B542" s="48">
        <v>7.45</v>
      </c>
      <c r="C542" s="48"/>
      <c r="D542" s="48">
        <v>7.9</v>
      </c>
      <c r="E542" s="48">
        <v>7.25</v>
      </c>
      <c r="F542" s="48"/>
    </row>
    <row r="543" spans="1:6" ht="11.25">
      <c r="A543" s="111">
        <v>39532</v>
      </c>
      <c r="B543" s="48">
        <v>8.81</v>
      </c>
      <c r="C543" s="48"/>
      <c r="D543" s="48">
        <v>8.98</v>
      </c>
      <c r="E543" s="48"/>
      <c r="F543" s="48"/>
    </row>
    <row r="544" spans="1:6" ht="11.25">
      <c r="A544" s="111">
        <v>39539</v>
      </c>
      <c r="B544" s="48">
        <v>6.91</v>
      </c>
      <c r="C544" s="48"/>
      <c r="D544" s="48">
        <v>8</v>
      </c>
      <c r="E544" s="48"/>
      <c r="F544" s="48"/>
    </row>
    <row r="545" spans="1:6" ht="11.25">
      <c r="A545" s="111">
        <v>39546</v>
      </c>
      <c r="B545" s="48">
        <v>6.91</v>
      </c>
      <c r="C545" s="48"/>
      <c r="D545" s="48">
        <v>9.47</v>
      </c>
      <c r="E545" s="48"/>
      <c r="F545" s="48"/>
    </row>
    <row r="546" spans="1:6" ht="11.25">
      <c r="A546" s="111">
        <v>39553</v>
      </c>
      <c r="B546" s="48">
        <v>7.45</v>
      </c>
      <c r="C546" s="48"/>
      <c r="D546" s="48">
        <v>9.5</v>
      </c>
      <c r="E546" s="48"/>
      <c r="F546" s="48"/>
    </row>
    <row r="547" spans="1:6" ht="11.25">
      <c r="A547" s="111">
        <v>39560</v>
      </c>
      <c r="B547" s="48">
        <v>7.45</v>
      </c>
      <c r="C547" s="48"/>
      <c r="D547" s="48">
        <v>9.76</v>
      </c>
      <c r="E547" s="48"/>
      <c r="F547" s="48"/>
    </row>
    <row r="548" spans="1:6" ht="11.25">
      <c r="A548" s="111">
        <v>39567</v>
      </c>
      <c r="B548" s="48">
        <v>4.47</v>
      </c>
      <c r="C548" s="48"/>
      <c r="D548" s="48">
        <v>9.27</v>
      </c>
      <c r="E548" s="48"/>
      <c r="F548" s="48"/>
    </row>
    <row r="549" spans="1:6" ht="11.25">
      <c r="A549" s="111">
        <v>39574</v>
      </c>
      <c r="B549" s="48">
        <v>4.47</v>
      </c>
      <c r="C549" s="48"/>
      <c r="D549" s="48">
        <v>9.02</v>
      </c>
      <c r="E549" s="48"/>
      <c r="F549" s="48"/>
    </row>
    <row r="550" spans="1:6" ht="11.25">
      <c r="A550" s="111">
        <v>39581</v>
      </c>
      <c r="B550" s="48">
        <v>4.47</v>
      </c>
      <c r="C550" s="48"/>
      <c r="D550" s="48">
        <v>10.27</v>
      </c>
      <c r="E550" s="48"/>
      <c r="F550" s="48"/>
    </row>
    <row r="551" spans="1:4" ht="11.25">
      <c r="A551" s="111">
        <v>39588</v>
      </c>
      <c r="B551" s="48">
        <v>4.47</v>
      </c>
      <c r="C551" s="48"/>
      <c r="D551" s="48">
        <v>11.14</v>
      </c>
    </row>
    <row r="552" spans="1:4" ht="11.25">
      <c r="A552" s="111">
        <v>39595</v>
      </c>
      <c r="B552" s="48">
        <v>4</v>
      </c>
      <c r="C552" s="48"/>
      <c r="D552" s="48">
        <v>11.74</v>
      </c>
    </row>
    <row r="553" spans="1:9" ht="11.25">
      <c r="A553" s="111">
        <v>39602</v>
      </c>
      <c r="B553" s="48">
        <v>4</v>
      </c>
      <c r="C553" s="48"/>
      <c r="D553" s="48">
        <v>11.85</v>
      </c>
      <c r="E553" s="23">
        <v>6.18</v>
      </c>
      <c r="F553" s="50">
        <v>3.12</v>
      </c>
      <c r="G553" s="1"/>
      <c r="H553" s="5"/>
      <c r="I553" s="5"/>
    </row>
    <row r="554" spans="1:9" ht="11.25">
      <c r="A554" s="111">
        <v>39609</v>
      </c>
      <c r="B554" s="48">
        <v>4</v>
      </c>
      <c r="C554" s="48"/>
      <c r="D554" s="48">
        <v>11.34</v>
      </c>
      <c r="E554" s="23"/>
      <c r="G554" s="1"/>
      <c r="H554" s="5"/>
      <c r="I554" s="1"/>
    </row>
    <row r="555" spans="1:9" ht="11.25">
      <c r="A555" s="111">
        <v>39617</v>
      </c>
      <c r="B555" s="48">
        <v>4</v>
      </c>
      <c r="C555" s="48"/>
      <c r="D555" s="48">
        <v>10.81</v>
      </c>
      <c r="E555" s="23"/>
      <c r="G555" s="2"/>
      <c r="H555" s="114"/>
      <c r="I555" s="2"/>
    </row>
    <row r="556" spans="1:9" ht="11.25">
      <c r="A556" s="111">
        <v>39623</v>
      </c>
      <c r="B556" s="42">
        <v>4</v>
      </c>
      <c r="C556" s="8"/>
      <c r="D556" s="7">
        <v>11.24</v>
      </c>
      <c r="E556" s="7"/>
      <c r="G556" s="2"/>
      <c r="H556" s="114"/>
      <c r="I556" s="2"/>
    </row>
    <row r="557" spans="1:9" ht="11.25">
      <c r="A557" s="111">
        <v>39629</v>
      </c>
      <c r="B557" s="2">
        <v>3.63</v>
      </c>
      <c r="C557" s="46"/>
      <c r="D557" s="7">
        <v>11.56</v>
      </c>
      <c r="E557" s="7"/>
      <c r="F557" s="50">
        <v>6.18</v>
      </c>
      <c r="G557" s="2"/>
      <c r="H557" s="115"/>
      <c r="I557" s="115"/>
    </row>
    <row r="558" spans="1:9" ht="11.25">
      <c r="A558" s="111">
        <v>39637</v>
      </c>
      <c r="B558" s="2">
        <v>3.63</v>
      </c>
      <c r="C558" s="8"/>
      <c r="D558" s="7">
        <v>10.94</v>
      </c>
      <c r="E558" s="7"/>
      <c r="G558" s="2"/>
      <c r="H558" s="115"/>
      <c r="I558" s="115"/>
    </row>
    <row r="559" spans="1:9" ht="11.25">
      <c r="A559" s="111">
        <v>39644</v>
      </c>
      <c r="B559" s="2">
        <v>3.63</v>
      </c>
      <c r="C559" s="8"/>
      <c r="D559" s="7">
        <v>10.81</v>
      </c>
      <c r="E559" s="7"/>
      <c r="G559" s="2"/>
      <c r="H559" s="22"/>
      <c r="I559" s="5"/>
    </row>
    <row r="560" spans="1:4" ht="11.25">
      <c r="A560" s="111">
        <v>39651</v>
      </c>
      <c r="B560" s="45">
        <v>3.63</v>
      </c>
      <c r="D560" s="45">
        <v>10.71</v>
      </c>
    </row>
    <row r="561" spans="1:4" ht="11.25">
      <c r="A561" s="111">
        <v>39658</v>
      </c>
      <c r="B561" s="45">
        <v>2.81</v>
      </c>
      <c r="D561" s="45">
        <v>10.86</v>
      </c>
    </row>
    <row r="562" spans="1:4" ht="11.25">
      <c r="A562" s="111">
        <v>39665</v>
      </c>
      <c r="B562" s="45">
        <v>2.81</v>
      </c>
      <c r="D562" s="45">
        <v>11.12</v>
      </c>
    </row>
    <row r="563" spans="1:4" ht="11.25">
      <c r="A563" s="111">
        <v>39672</v>
      </c>
      <c r="B563" s="45">
        <v>2.81</v>
      </c>
      <c r="D563" s="45">
        <v>10.98</v>
      </c>
    </row>
    <row r="564" spans="1:6" ht="11.25">
      <c r="A564" s="111">
        <v>39679</v>
      </c>
      <c r="B564" s="45">
        <v>2.81</v>
      </c>
      <c r="D564" s="45">
        <v>10.74</v>
      </c>
      <c r="F564" s="45"/>
    </row>
    <row r="565" spans="1:6" ht="11.25">
      <c r="A565" s="111">
        <v>39686</v>
      </c>
      <c r="B565" s="45">
        <v>2.81</v>
      </c>
      <c r="D565" s="45">
        <v>10.88</v>
      </c>
      <c r="E565" s="45">
        <v>4.28</v>
      </c>
      <c r="F565" s="45"/>
    </row>
    <row r="566" spans="1:6" ht="11.25">
      <c r="A566" s="111">
        <v>39693</v>
      </c>
      <c r="B566" s="175">
        <v>2</v>
      </c>
      <c r="D566" s="45">
        <v>10.93</v>
      </c>
      <c r="F566" s="45"/>
    </row>
    <row r="567" spans="1:6" ht="11.25">
      <c r="A567" s="111">
        <v>39700</v>
      </c>
      <c r="B567" s="175">
        <v>2</v>
      </c>
      <c r="D567" s="45">
        <v>10.52</v>
      </c>
      <c r="F567" s="45"/>
    </row>
    <row r="568" spans="1:6" ht="11.25">
      <c r="A568" s="111">
        <v>39707</v>
      </c>
      <c r="B568" s="175">
        <v>2</v>
      </c>
      <c r="C568" s="175"/>
      <c r="D568" s="175">
        <v>10.7</v>
      </c>
      <c r="E568" s="175"/>
      <c r="F568" s="45"/>
    </row>
    <row r="569" spans="1:6" ht="11.25">
      <c r="A569" s="111">
        <v>39714</v>
      </c>
      <c r="B569" s="175">
        <v>2</v>
      </c>
      <c r="C569" s="175"/>
      <c r="D569" s="175">
        <v>10.28</v>
      </c>
      <c r="E569" s="175"/>
      <c r="F569" s="45"/>
    </row>
    <row r="570" spans="1:6" ht="11.25">
      <c r="A570" s="111">
        <v>39721</v>
      </c>
      <c r="B570" s="175">
        <v>2.45</v>
      </c>
      <c r="C570" s="175"/>
      <c r="D570" s="175">
        <v>10.7</v>
      </c>
      <c r="E570" s="175"/>
      <c r="F570" s="45"/>
    </row>
    <row r="571" spans="1:6" ht="11.25">
      <c r="A571" s="111">
        <v>39728</v>
      </c>
      <c r="B571" s="175">
        <v>2.45</v>
      </c>
      <c r="C571" s="175"/>
      <c r="D571" s="175">
        <v>10.39</v>
      </c>
      <c r="E571" s="175">
        <v>2.45</v>
      </c>
      <c r="F571" s="45"/>
    </row>
    <row r="572" spans="1:6" ht="11.25">
      <c r="A572" s="111">
        <v>39735</v>
      </c>
      <c r="B572" s="175">
        <v>2.45</v>
      </c>
      <c r="C572" s="175"/>
      <c r="D572" s="175">
        <v>8.21</v>
      </c>
      <c r="E572" s="175"/>
      <c r="F572" s="45"/>
    </row>
    <row r="573" spans="1:6" ht="11.25">
      <c r="A573" s="111">
        <v>39742</v>
      </c>
      <c r="B573" s="175">
        <v>-1.08</v>
      </c>
      <c r="C573" s="175"/>
      <c r="D573" s="175">
        <v>6.24</v>
      </c>
      <c r="E573" s="175"/>
      <c r="F573" s="45">
        <v>5.39</v>
      </c>
    </row>
    <row r="574" spans="1:6" ht="11.25">
      <c r="A574" s="111">
        <v>39749</v>
      </c>
      <c r="B574" s="175">
        <v>-2.7</v>
      </c>
      <c r="C574" s="175"/>
      <c r="D574" s="175">
        <v>-0.74</v>
      </c>
      <c r="E574" s="175"/>
      <c r="F574" s="45"/>
    </row>
    <row r="575" spans="1:6" ht="11.25">
      <c r="A575" s="111">
        <v>39756</v>
      </c>
      <c r="B575" s="175">
        <v>-2.7</v>
      </c>
      <c r="C575" s="175"/>
      <c r="D575" s="175">
        <v>7.5</v>
      </c>
      <c r="E575" s="175"/>
      <c r="F575" s="45"/>
    </row>
    <row r="576" spans="1:6" ht="11.25">
      <c r="A576" s="111">
        <v>39763</v>
      </c>
      <c r="B576" s="175">
        <v>3.33</v>
      </c>
      <c r="C576" s="175"/>
      <c r="D576" s="175">
        <v>8.98</v>
      </c>
      <c r="E576" s="175"/>
      <c r="F576" s="45"/>
    </row>
    <row r="577" spans="1:4" ht="11.25">
      <c r="A577" s="111">
        <v>39770</v>
      </c>
      <c r="B577" s="45">
        <v>3.33</v>
      </c>
      <c r="D577" s="45">
        <v>7.74</v>
      </c>
    </row>
    <row r="578" spans="1:4" ht="11.25">
      <c r="A578" s="111">
        <v>39777</v>
      </c>
      <c r="B578" s="45">
        <v>2.27</v>
      </c>
      <c r="D578" s="45">
        <v>6.25</v>
      </c>
    </row>
    <row r="579" spans="1:6" ht="11.25">
      <c r="A579" s="111">
        <v>39784</v>
      </c>
      <c r="B579" s="45">
        <v>2.27</v>
      </c>
      <c r="D579" s="45">
        <v>10.84</v>
      </c>
      <c r="F579" s="50">
        <v>4.14</v>
      </c>
    </row>
    <row r="580" spans="1:4" ht="11.25">
      <c r="A580" s="111">
        <v>39791</v>
      </c>
      <c r="B580" s="45">
        <v>2.27</v>
      </c>
      <c r="D580" s="45">
        <v>12.95</v>
      </c>
    </row>
    <row r="581" spans="1:4" ht="11.25">
      <c r="A581" s="111">
        <f>A580+7</f>
        <v>39798</v>
      </c>
      <c r="B581" s="45">
        <v>2.27</v>
      </c>
      <c r="D581" s="45">
        <v>12.46</v>
      </c>
    </row>
    <row r="582" spans="1:4" ht="11.25">
      <c r="A582" s="111">
        <v>39805</v>
      </c>
      <c r="B582" s="45">
        <v>1.41</v>
      </c>
      <c r="D582" s="45">
        <v>12.36</v>
      </c>
    </row>
    <row r="583" spans="1:4" ht="11.25">
      <c r="A583" s="111">
        <v>39812</v>
      </c>
      <c r="B583" s="45">
        <v>1.41</v>
      </c>
      <c r="D583" s="45">
        <v>12.49</v>
      </c>
    </row>
    <row r="584" spans="1:4" ht="11.25">
      <c r="A584" s="111">
        <v>39819</v>
      </c>
      <c r="B584" s="45">
        <v>1.41</v>
      </c>
      <c r="D584" s="45">
        <v>12.56</v>
      </c>
    </row>
    <row r="585" spans="1:4" ht="11.25">
      <c r="A585" s="111">
        <v>39826</v>
      </c>
      <c r="B585" s="45">
        <v>1.41</v>
      </c>
      <c r="D585" s="45">
        <v>13.03</v>
      </c>
    </row>
    <row r="586" spans="1:4" ht="11.25">
      <c r="A586" s="111">
        <v>39833</v>
      </c>
      <c r="B586" s="45">
        <v>1.41</v>
      </c>
      <c r="D586" s="45">
        <v>13.36</v>
      </c>
    </row>
    <row r="587" spans="1:4" ht="11.25">
      <c r="A587" s="111">
        <v>39840</v>
      </c>
      <c r="B587" s="45">
        <v>0.98</v>
      </c>
      <c r="D587" s="45">
        <v>12.89</v>
      </c>
    </row>
    <row r="588" ht="11.25">
      <c r="A588" s="111"/>
    </row>
    <row r="589" ht="11.25">
      <c r="A589" s="111"/>
    </row>
    <row r="590" ht="11.25">
      <c r="A590" s="111"/>
    </row>
    <row r="591" ht="11.25">
      <c r="A591" s="111"/>
    </row>
    <row r="592" ht="11.25">
      <c r="A592" s="111"/>
    </row>
    <row r="593" ht="11.25">
      <c r="A593" s="111"/>
    </row>
    <row r="594" ht="11.25">
      <c r="A594" s="111"/>
    </row>
    <row r="595" ht="11.25">
      <c r="A595" s="111"/>
    </row>
    <row r="596" ht="11.25">
      <c r="A596" s="111"/>
    </row>
    <row r="597" ht="11.25">
      <c r="A597" s="111"/>
    </row>
    <row r="598" ht="11.25">
      <c r="A598" s="111"/>
    </row>
    <row r="599" ht="11.25">
      <c r="A599" s="1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F430"/>
  <sheetViews>
    <sheetView workbookViewId="0" topLeftCell="A1">
      <pane ySplit="8" topLeftCell="BM4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178</v>
      </c>
      <c r="E2" s="44"/>
    </row>
    <row r="3" spans="1:5" ht="11.25" customHeight="1">
      <c r="A3" s="130" t="s">
        <v>179</v>
      </c>
      <c r="E3" s="44"/>
    </row>
    <row r="4" spans="1:5" ht="11.25" customHeight="1">
      <c r="A4" s="62" t="s">
        <v>180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171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173</v>
      </c>
      <c r="C8" s="146" t="s">
        <v>174</v>
      </c>
      <c r="D8" s="146" t="s">
        <v>175</v>
      </c>
      <c r="E8" s="146" t="s">
        <v>176</v>
      </c>
      <c r="F8" s="146" t="s">
        <v>177</v>
      </c>
    </row>
    <row r="9" spans="1:6" ht="11.25">
      <c r="A9" s="167">
        <v>36894</v>
      </c>
      <c r="B9" s="121">
        <v>7.16</v>
      </c>
      <c r="C9" s="121">
        <v>5.67</v>
      </c>
      <c r="D9" s="121">
        <v>6.06</v>
      </c>
      <c r="E9" s="43">
        <v>8.64</v>
      </c>
      <c r="F9" s="43">
        <v>11.42</v>
      </c>
    </row>
    <row r="10" spans="1:6" ht="11.25" customHeight="1">
      <c r="A10" s="167">
        <f>A9+6</f>
        <v>36900</v>
      </c>
      <c r="B10" s="121">
        <v>7.16</v>
      </c>
      <c r="C10" s="121">
        <v>6.25</v>
      </c>
      <c r="D10" s="121">
        <v>6.07</v>
      </c>
      <c r="E10" s="43">
        <v>8.49</v>
      </c>
      <c r="F10" s="43">
        <v>11.34</v>
      </c>
    </row>
    <row r="11" spans="1:6" ht="11.25">
      <c r="A11" s="167">
        <f aca="true" t="shared" si="0" ref="A11:A42">A10+7</f>
        <v>36907</v>
      </c>
      <c r="B11" s="121">
        <v>6.75</v>
      </c>
      <c r="C11" s="121">
        <v>5.81</v>
      </c>
      <c r="D11" s="121">
        <v>5.67</v>
      </c>
      <c r="E11" s="43">
        <v>8.14</v>
      </c>
      <c r="F11" s="43">
        <v>11.06</v>
      </c>
    </row>
    <row r="12" spans="1:6" ht="11.25">
      <c r="A12" s="167">
        <f t="shared" si="0"/>
        <v>36914</v>
      </c>
      <c r="B12" s="121">
        <v>6.82</v>
      </c>
      <c r="C12" s="121">
        <v>6</v>
      </c>
      <c r="D12" s="121">
        <v>5.73</v>
      </c>
      <c r="E12" s="43">
        <v>8.13</v>
      </c>
      <c r="F12" s="43">
        <v>11.11</v>
      </c>
    </row>
    <row r="13" spans="1:6" ht="11.25">
      <c r="A13" s="167">
        <f t="shared" si="0"/>
        <v>36921</v>
      </c>
      <c r="B13" s="121">
        <v>6.86</v>
      </c>
      <c r="C13" s="121">
        <v>6.12</v>
      </c>
      <c r="D13" s="121">
        <v>5.84</v>
      </c>
      <c r="E13" s="43">
        <v>8.19</v>
      </c>
      <c r="F13" s="43">
        <v>11.17</v>
      </c>
    </row>
    <row r="14" spans="1:6" ht="11.25">
      <c r="A14" s="167">
        <f t="shared" si="0"/>
        <v>36928</v>
      </c>
      <c r="B14" s="121">
        <v>6.92</v>
      </c>
      <c r="C14" s="121">
        <v>6.24</v>
      </c>
      <c r="D14" s="121">
        <v>5.85</v>
      </c>
      <c r="E14" s="43">
        <v>8.19</v>
      </c>
      <c r="F14" s="43">
        <v>11.18</v>
      </c>
    </row>
    <row r="15" spans="1:6" ht="11.25">
      <c r="A15" s="167">
        <f t="shared" si="0"/>
        <v>36935</v>
      </c>
      <c r="B15" s="121">
        <v>6.93</v>
      </c>
      <c r="C15" s="121">
        <v>6.27</v>
      </c>
      <c r="D15" s="121">
        <v>5.9</v>
      </c>
      <c r="E15" s="43">
        <v>8.18</v>
      </c>
      <c r="F15" s="43">
        <v>11.25</v>
      </c>
    </row>
    <row r="16" spans="1:6" ht="11.25">
      <c r="A16" s="167">
        <f t="shared" si="0"/>
        <v>36942</v>
      </c>
      <c r="B16" s="121">
        <v>6.94</v>
      </c>
      <c r="C16" s="121">
        <v>6.34</v>
      </c>
      <c r="D16" s="121">
        <v>5.96</v>
      </c>
      <c r="E16" s="43">
        <v>8.21</v>
      </c>
      <c r="F16" s="43">
        <v>11.34</v>
      </c>
    </row>
    <row r="17" spans="1:6" ht="11.25">
      <c r="A17" s="167">
        <f t="shared" si="0"/>
        <v>36949</v>
      </c>
      <c r="B17" s="121">
        <v>6.95</v>
      </c>
      <c r="C17" s="121">
        <v>6.66</v>
      </c>
      <c r="D17" s="121">
        <v>6.07</v>
      </c>
      <c r="E17" s="43">
        <v>8.28</v>
      </c>
      <c r="F17" s="43">
        <v>11.4</v>
      </c>
    </row>
    <row r="18" spans="1:6" ht="11.25">
      <c r="A18" s="167">
        <f t="shared" si="0"/>
        <v>36956</v>
      </c>
      <c r="B18" s="121">
        <v>7.02</v>
      </c>
      <c r="C18" s="121">
        <v>6.7</v>
      </c>
      <c r="D18" s="121">
        <v>6.15</v>
      </c>
      <c r="E18" s="43">
        <v>8.34</v>
      </c>
      <c r="F18" s="43">
        <v>11.54</v>
      </c>
    </row>
    <row r="19" spans="1:6" ht="11.25">
      <c r="A19" s="167">
        <f t="shared" si="0"/>
        <v>36963</v>
      </c>
      <c r="B19" s="121">
        <v>6.95</v>
      </c>
      <c r="C19" s="121">
        <v>6.7</v>
      </c>
      <c r="D19" s="121">
        <v>6.14</v>
      </c>
      <c r="E19" s="43">
        <v>8.3</v>
      </c>
      <c r="F19" s="43">
        <v>11.51</v>
      </c>
    </row>
    <row r="20" spans="1:6" ht="11.25">
      <c r="A20" s="167">
        <f t="shared" si="0"/>
        <v>36970</v>
      </c>
      <c r="B20" s="121">
        <v>6.97</v>
      </c>
      <c r="C20" s="121">
        <v>6.85</v>
      </c>
      <c r="D20" s="121">
        <v>6.24</v>
      </c>
      <c r="E20" s="43">
        <v>8.29</v>
      </c>
      <c r="F20" s="43">
        <v>11.58</v>
      </c>
    </row>
    <row r="21" spans="1:6" ht="11.25">
      <c r="A21" s="167">
        <f t="shared" si="0"/>
        <v>36977</v>
      </c>
      <c r="B21" s="121">
        <v>7.15</v>
      </c>
      <c r="C21" s="121">
        <v>6.85</v>
      </c>
      <c r="D21" s="121">
        <v>6.23</v>
      </c>
      <c r="E21" s="43">
        <v>8.38</v>
      </c>
      <c r="F21" s="43">
        <v>11.56</v>
      </c>
    </row>
    <row r="22" spans="1:6" ht="11.25">
      <c r="A22" s="167">
        <f t="shared" si="0"/>
        <v>36984</v>
      </c>
      <c r="B22" s="121">
        <v>7.35</v>
      </c>
      <c r="C22" s="121">
        <v>7.09</v>
      </c>
      <c r="D22" s="121">
        <v>6.43</v>
      </c>
      <c r="E22" s="43">
        <v>8.65</v>
      </c>
      <c r="F22" s="43">
        <v>11.81</v>
      </c>
    </row>
    <row r="23" spans="1:6" ht="11.25">
      <c r="A23" s="167">
        <f t="shared" si="0"/>
        <v>36991</v>
      </c>
      <c r="B23" s="121">
        <v>7.54</v>
      </c>
      <c r="C23" s="121">
        <v>7.36</v>
      </c>
      <c r="D23" s="121">
        <v>6.68</v>
      </c>
      <c r="E23" s="43">
        <v>8.79</v>
      </c>
      <c r="F23" s="43">
        <v>11.98</v>
      </c>
    </row>
    <row r="24" spans="1:6" ht="11.25">
      <c r="A24" s="167">
        <f t="shared" si="0"/>
        <v>36998</v>
      </c>
      <c r="B24" s="121">
        <v>7.57</v>
      </c>
      <c r="C24" s="121">
        <v>7.52</v>
      </c>
      <c r="D24" s="121">
        <v>6.88</v>
      </c>
      <c r="E24" s="43">
        <v>9.04</v>
      </c>
      <c r="F24" s="43">
        <v>12.23</v>
      </c>
    </row>
    <row r="25" spans="1:6" ht="11.25">
      <c r="A25" s="167">
        <f t="shared" si="0"/>
        <v>37005</v>
      </c>
      <c r="B25" s="121">
        <v>7.57</v>
      </c>
      <c r="C25" s="121">
        <v>7.99</v>
      </c>
      <c r="D25" s="121">
        <v>6.98</v>
      </c>
      <c r="E25" s="43">
        <v>9.16</v>
      </c>
      <c r="F25" s="43">
        <v>12.26</v>
      </c>
    </row>
    <row r="26" spans="1:6" ht="11.25">
      <c r="A26" s="167">
        <f t="shared" si="0"/>
        <v>37012</v>
      </c>
      <c r="B26" s="121">
        <v>7.8</v>
      </c>
      <c r="C26" s="121">
        <v>8.28</v>
      </c>
      <c r="D26" s="121">
        <v>7.27</v>
      </c>
      <c r="E26" s="43">
        <v>9.44</v>
      </c>
      <c r="F26" s="43">
        <v>12.53</v>
      </c>
    </row>
    <row r="27" spans="1:6" ht="11.25">
      <c r="A27" s="167">
        <f t="shared" si="0"/>
        <v>37019</v>
      </c>
      <c r="B27" s="121">
        <v>7.44</v>
      </c>
      <c r="C27" s="121">
        <v>8.13</v>
      </c>
      <c r="D27" s="121">
        <v>6.98</v>
      </c>
      <c r="E27" s="43">
        <v>9.09</v>
      </c>
      <c r="F27" s="43">
        <v>12.15</v>
      </c>
    </row>
    <row r="28" spans="1:6" ht="11.25">
      <c r="A28" s="167">
        <f t="shared" si="0"/>
        <v>37026</v>
      </c>
      <c r="B28" s="121">
        <v>7.65</v>
      </c>
      <c r="C28" s="121">
        <v>8.11</v>
      </c>
      <c r="D28" s="121">
        <v>6.98</v>
      </c>
      <c r="E28" s="43">
        <v>9.07</v>
      </c>
      <c r="F28" s="43">
        <v>12.14</v>
      </c>
    </row>
    <row r="29" spans="1:6" ht="11.25">
      <c r="A29" s="167">
        <f t="shared" si="0"/>
        <v>37033</v>
      </c>
      <c r="B29" s="121">
        <v>7.67</v>
      </c>
      <c r="C29" s="121">
        <v>8.15</v>
      </c>
      <c r="D29" s="121">
        <v>7</v>
      </c>
      <c r="E29" s="43">
        <v>9.03</v>
      </c>
      <c r="F29" s="43">
        <v>12.15</v>
      </c>
    </row>
    <row r="30" spans="1:6" ht="11.25">
      <c r="A30" s="167">
        <f t="shared" si="0"/>
        <v>37040</v>
      </c>
      <c r="B30" s="121">
        <v>7.58</v>
      </c>
      <c r="C30" s="121">
        <v>8.14</v>
      </c>
      <c r="D30" s="121">
        <v>6.9</v>
      </c>
      <c r="E30" s="43">
        <v>8.94</v>
      </c>
      <c r="F30" s="43">
        <v>12.07</v>
      </c>
    </row>
    <row r="31" spans="1:6" ht="11.25">
      <c r="A31" s="167">
        <f t="shared" si="0"/>
        <v>37047</v>
      </c>
      <c r="B31" s="121">
        <v>7.67</v>
      </c>
      <c r="C31" s="121">
        <v>8.21</v>
      </c>
      <c r="D31" s="121">
        <v>6.91</v>
      </c>
      <c r="E31" s="43">
        <v>9</v>
      </c>
      <c r="F31" s="43">
        <v>12.08</v>
      </c>
    </row>
    <row r="32" spans="1:6" ht="11.25">
      <c r="A32" s="167">
        <f t="shared" si="0"/>
        <v>37054</v>
      </c>
      <c r="B32" s="121">
        <v>7.79</v>
      </c>
      <c r="C32" s="121">
        <v>8.34</v>
      </c>
      <c r="D32" s="121">
        <v>6.95</v>
      </c>
      <c r="E32" s="43">
        <v>9.14</v>
      </c>
      <c r="F32" s="43">
        <v>12.18</v>
      </c>
    </row>
    <row r="33" spans="1:6" ht="11.25">
      <c r="A33" s="167">
        <f t="shared" si="0"/>
        <v>37061</v>
      </c>
      <c r="B33" s="121">
        <v>7.8</v>
      </c>
      <c r="C33" s="121">
        <v>8.5</v>
      </c>
      <c r="D33" s="121">
        <v>7.01</v>
      </c>
      <c r="E33" s="43">
        <v>9.03</v>
      </c>
      <c r="F33" s="43">
        <v>12.2</v>
      </c>
    </row>
    <row r="34" spans="1:6" ht="11.25">
      <c r="A34" s="167">
        <f t="shared" si="0"/>
        <v>37068</v>
      </c>
      <c r="B34" s="121">
        <v>8.01</v>
      </c>
      <c r="C34" s="121">
        <v>8.74</v>
      </c>
      <c r="D34" s="121">
        <v>7.18</v>
      </c>
      <c r="E34" s="43">
        <v>9.19</v>
      </c>
      <c r="F34" s="43">
        <v>12.36</v>
      </c>
    </row>
    <row r="35" spans="1:6" ht="11.25">
      <c r="A35" s="167">
        <f t="shared" si="0"/>
        <v>37075</v>
      </c>
      <c r="B35" s="121">
        <v>8.03</v>
      </c>
      <c r="C35" s="121">
        <v>8.62</v>
      </c>
      <c r="D35" s="121">
        <v>7.16</v>
      </c>
      <c r="E35" s="43">
        <v>9.22</v>
      </c>
      <c r="F35" s="43">
        <v>12.37</v>
      </c>
    </row>
    <row r="36" spans="1:6" ht="11.25">
      <c r="A36" s="167">
        <f t="shared" si="0"/>
        <v>37082</v>
      </c>
      <c r="B36" s="121">
        <v>7.88</v>
      </c>
      <c r="C36" s="121">
        <v>8.59</v>
      </c>
      <c r="D36" s="121">
        <v>7.11</v>
      </c>
      <c r="E36" s="43">
        <v>9.14</v>
      </c>
      <c r="F36" s="43">
        <v>12.3</v>
      </c>
    </row>
    <row r="37" spans="1:6" ht="11.25">
      <c r="A37" s="167">
        <f t="shared" si="0"/>
        <v>37089</v>
      </c>
      <c r="B37" s="121">
        <v>7.9</v>
      </c>
      <c r="C37" s="121">
        <v>8.62</v>
      </c>
      <c r="D37" s="121">
        <v>7.13</v>
      </c>
      <c r="E37" s="43">
        <v>9.14</v>
      </c>
      <c r="F37" s="43">
        <v>12.3</v>
      </c>
    </row>
    <row r="38" spans="1:6" ht="11.25">
      <c r="A38" s="167">
        <f t="shared" si="0"/>
        <v>37096</v>
      </c>
      <c r="B38" s="121">
        <v>7.91</v>
      </c>
      <c r="C38" s="121">
        <v>8.68</v>
      </c>
      <c r="D38" s="121">
        <v>7.14</v>
      </c>
      <c r="E38" s="43">
        <v>9.17</v>
      </c>
      <c r="F38" s="43">
        <v>12.3</v>
      </c>
    </row>
    <row r="39" spans="1:6" ht="11.25">
      <c r="A39" s="167">
        <f t="shared" si="0"/>
        <v>37103</v>
      </c>
      <c r="B39" s="121">
        <v>7.93</v>
      </c>
      <c r="C39" s="121">
        <v>8.71</v>
      </c>
      <c r="D39" s="121">
        <v>7.13</v>
      </c>
      <c r="E39" s="43">
        <v>9.19</v>
      </c>
      <c r="F39" s="43">
        <v>12.29</v>
      </c>
    </row>
    <row r="40" spans="1:6" ht="11.25">
      <c r="A40" s="167">
        <f t="shared" si="0"/>
        <v>37110</v>
      </c>
      <c r="B40" s="121">
        <v>7.48</v>
      </c>
      <c r="C40" s="121">
        <v>8.26</v>
      </c>
      <c r="D40" s="121">
        <v>6.91</v>
      </c>
      <c r="E40" s="43">
        <v>8.71</v>
      </c>
      <c r="F40" s="43">
        <v>11.82</v>
      </c>
    </row>
    <row r="41" spans="1:6" ht="11.25">
      <c r="A41" s="167">
        <f t="shared" si="0"/>
        <v>37117</v>
      </c>
      <c r="B41" s="121">
        <v>7.56</v>
      </c>
      <c r="C41" s="121">
        <v>8.36</v>
      </c>
      <c r="D41" s="121">
        <v>6.98</v>
      </c>
      <c r="E41" s="43">
        <v>8.77</v>
      </c>
      <c r="F41" s="43">
        <v>11.84</v>
      </c>
    </row>
    <row r="42" spans="1:6" ht="11.25">
      <c r="A42" s="167">
        <f t="shared" si="0"/>
        <v>37124</v>
      </c>
      <c r="B42" s="121">
        <v>7.6</v>
      </c>
      <c r="C42" s="121">
        <v>8.39</v>
      </c>
      <c r="D42" s="121">
        <v>6.96</v>
      </c>
      <c r="E42" s="43">
        <v>8.76</v>
      </c>
      <c r="F42" s="43">
        <v>11.85</v>
      </c>
    </row>
    <row r="43" spans="1:6" ht="11.25">
      <c r="A43" s="167">
        <f aca="true" t="shared" si="1" ref="A43:A59">A42+7</f>
        <v>37131</v>
      </c>
      <c r="B43" s="121">
        <v>7.58</v>
      </c>
      <c r="C43" s="121">
        <v>8.36</v>
      </c>
      <c r="D43" s="121">
        <v>6.9</v>
      </c>
      <c r="E43" s="43">
        <v>8.68</v>
      </c>
      <c r="F43" s="43">
        <v>11.81</v>
      </c>
    </row>
    <row r="44" spans="1:6" ht="11.25">
      <c r="A44" s="167">
        <f t="shared" si="1"/>
        <v>37138</v>
      </c>
      <c r="B44" s="121">
        <v>7.62</v>
      </c>
      <c r="C44" s="121">
        <v>8.41</v>
      </c>
      <c r="D44" s="121">
        <v>6.96</v>
      </c>
      <c r="E44" s="43">
        <v>8.74</v>
      </c>
      <c r="F44" s="43">
        <v>11.81</v>
      </c>
    </row>
    <row r="45" spans="1:6" ht="11.25">
      <c r="A45" s="167">
        <f t="shared" si="1"/>
        <v>37145</v>
      </c>
      <c r="B45" s="121">
        <v>7.42</v>
      </c>
      <c r="C45" s="121">
        <v>8.3</v>
      </c>
      <c r="D45" s="121">
        <v>6.77</v>
      </c>
      <c r="E45" s="43">
        <v>8.59</v>
      </c>
      <c r="F45" s="43">
        <v>11.6</v>
      </c>
    </row>
    <row r="46" spans="1:6" ht="11.25">
      <c r="A46" s="167">
        <f t="shared" si="1"/>
        <v>37152</v>
      </c>
      <c r="B46" s="121">
        <v>7.84</v>
      </c>
      <c r="C46" s="121">
        <v>8.66</v>
      </c>
      <c r="D46" s="121">
        <v>6.9</v>
      </c>
      <c r="E46" s="43">
        <v>8.83</v>
      </c>
      <c r="F46" s="43">
        <v>11.56</v>
      </c>
    </row>
    <row r="47" spans="1:6" ht="11.25">
      <c r="A47" s="167">
        <f t="shared" si="1"/>
        <v>37159</v>
      </c>
      <c r="B47" s="121">
        <v>7.95</v>
      </c>
      <c r="C47" s="121">
        <v>9</v>
      </c>
      <c r="D47" s="121">
        <v>7.08</v>
      </c>
      <c r="E47" s="43">
        <v>9.36</v>
      </c>
      <c r="F47" s="43">
        <v>11.53</v>
      </c>
    </row>
    <row r="48" spans="1:6" ht="11.25">
      <c r="A48" s="167">
        <f t="shared" si="1"/>
        <v>37166</v>
      </c>
      <c r="B48" s="121">
        <v>7.95</v>
      </c>
      <c r="C48" s="121">
        <v>9.01</v>
      </c>
      <c r="D48" s="121">
        <v>7.06</v>
      </c>
      <c r="E48" s="43">
        <v>9.33</v>
      </c>
      <c r="F48" s="43">
        <v>11.52</v>
      </c>
    </row>
    <row r="49" spans="1:6" ht="11.25">
      <c r="A49" s="167">
        <f t="shared" si="1"/>
        <v>37173</v>
      </c>
      <c r="B49" s="121">
        <v>8.11</v>
      </c>
      <c r="C49" s="121">
        <v>9.3</v>
      </c>
      <c r="D49" s="121">
        <v>7.28</v>
      </c>
      <c r="E49" s="43">
        <v>9.61</v>
      </c>
      <c r="F49" s="43">
        <v>11.65</v>
      </c>
    </row>
    <row r="50" spans="1:6" ht="11.25">
      <c r="A50" s="167">
        <f t="shared" si="1"/>
        <v>37180</v>
      </c>
      <c r="B50" s="121">
        <v>8.21</v>
      </c>
      <c r="C50" s="121">
        <v>9.41</v>
      </c>
      <c r="D50" s="121">
        <v>7.36</v>
      </c>
      <c r="E50" s="43">
        <v>9.63</v>
      </c>
      <c r="F50" s="43">
        <v>11.75</v>
      </c>
    </row>
    <row r="51" spans="1:6" ht="11.25">
      <c r="A51" s="167">
        <f t="shared" si="1"/>
        <v>37187</v>
      </c>
      <c r="B51" s="121">
        <v>8.34</v>
      </c>
      <c r="C51" s="121">
        <v>9.56</v>
      </c>
      <c r="D51" s="121">
        <v>7.49</v>
      </c>
      <c r="E51" s="43">
        <v>9.72</v>
      </c>
      <c r="F51" s="43">
        <v>11.83</v>
      </c>
    </row>
    <row r="52" spans="1:6" ht="11.25">
      <c r="A52" s="167">
        <f t="shared" si="1"/>
        <v>37194</v>
      </c>
      <c r="B52" s="121">
        <v>8.56</v>
      </c>
      <c r="C52" s="121">
        <v>9.88</v>
      </c>
      <c r="D52" s="121">
        <v>7.84</v>
      </c>
      <c r="E52" s="43">
        <v>9.97</v>
      </c>
      <c r="F52" s="43">
        <v>12.04</v>
      </c>
    </row>
    <row r="53" spans="1:6" ht="11.25">
      <c r="A53" s="167">
        <f t="shared" si="1"/>
        <v>37201</v>
      </c>
      <c r="B53" s="121">
        <v>8.65</v>
      </c>
      <c r="C53" s="121">
        <v>9.98</v>
      </c>
      <c r="D53" s="121">
        <v>8.01</v>
      </c>
      <c r="E53" s="43">
        <v>10.07</v>
      </c>
      <c r="F53" s="43">
        <v>12.04</v>
      </c>
    </row>
    <row r="54" spans="1:6" ht="11.25">
      <c r="A54" s="167">
        <f t="shared" si="1"/>
        <v>37208</v>
      </c>
      <c r="B54" s="121">
        <v>7.98</v>
      </c>
      <c r="C54" s="121">
        <v>9.3</v>
      </c>
      <c r="D54" s="121">
        <v>7.43</v>
      </c>
      <c r="E54" s="43">
        <v>9.28</v>
      </c>
      <c r="F54" s="43">
        <v>11.24</v>
      </c>
    </row>
    <row r="55" spans="1:6" ht="11.25">
      <c r="A55" s="167">
        <f t="shared" si="1"/>
        <v>37215</v>
      </c>
      <c r="B55" s="121">
        <v>8</v>
      </c>
      <c r="C55" s="121">
        <v>9.23</v>
      </c>
      <c r="D55" s="121">
        <v>7.41</v>
      </c>
      <c r="E55" s="43">
        <v>9.18</v>
      </c>
      <c r="F55" s="43">
        <v>11.27</v>
      </c>
    </row>
    <row r="56" spans="1:6" ht="11.25">
      <c r="A56" s="167">
        <f t="shared" si="1"/>
        <v>37222</v>
      </c>
      <c r="B56" s="121">
        <v>8.06</v>
      </c>
      <c r="C56" s="121">
        <v>9.27</v>
      </c>
      <c r="D56" s="121">
        <v>7.48</v>
      </c>
      <c r="E56" s="43">
        <v>9.34</v>
      </c>
      <c r="F56" s="43">
        <v>11.36</v>
      </c>
    </row>
    <row r="57" spans="1:6" ht="11.25">
      <c r="A57" s="167">
        <f t="shared" si="1"/>
        <v>37229</v>
      </c>
      <c r="B57" s="121">
        <v>8.41</v>
      </c>
      <c r="C57" s="121">
        <v>9.75</v>
      </c>
      <c r="D57" s="121">
        <v>7.76</v>
      </c>
      <c r="E57" s="43">
        <v>9.79</v>
      </c>
      <c r="F57" s="43">
        <v>11.67</v>
      </c>
    </row>
    <row r="58" spans="1:6" ht="11.25">
      <c r="A58" s="167">
        <f t="shared" si="1"/>
        <v>37236</v>
      </c>
      <c r="B58" s="121">
        <v>9.2</v>
      </c>
      <c r="C58" s="121">
        <v>10.65</v>
      </c>
      <c r="D58" s="121">
        <v>8.52</v>
      </c>
      <c r="E58" s="43">
        <v>10.67</v>
      </c>
      <c r="F58" s="43">
        <v>12.47</v>
      </c>
    </row>
    <row r="59" spans="1:6" ht="11.25">
      <c r="A59" s="167">
        <f t="shared" si="1"/>
        <v>37243</v>
      </c>
      <c r="B59" s="121">
        <v>9.21</v>
      </c>
      <c r="C59" s="121">
        <v>10.65</v>
      </c>
      <c r="D59" s="121">
        <v>8.51</v>
      </c>
      <c r="E59" s="43">
        <v>10.69</v>
      </c>
      <c r="F59" s="43">
        <v>12.47</v>
      </c>
    </row>
    <row r="60" spans="1:6" ht="11.25">
      <c r="A60" s="167">
        <f>A59+3</f>
        <v>37246</v>
      </c>
      <c r="B60" s="121">
        <v>9.24</v>
      </c>
      <c r="C60" s="121">
        <v>10.65</v>
      </c>
      <c r="D60" s="121">
        <v>8.46</v>
      </c>
      <c r="E60" s="43">
        <v>10.71</v>
      </c>
      <c r="F60" s="43">
        <v>12.46</v>
      </c>
    </row>
    <row r="61" spans="1:6" ht="11.25">
      <c r="A61" s="167">
        <f>A60+7</f>
        <v>37253</v>
      </c>
      <c r="B61" s="121">
        <v>9.28</v>
      </c>
      <c r="C61" s="121">
        <v>10.67</v>
      </c>
      <c r="D61" s="121">
        <v>8.52</v>
      </c>
      <c r="E61" s="43">
        <v>10.73</v>
      </c>
      <c r="F61" s="43">
        <v>12.46</v>
      </c>
    </row>
    <row r="62" spans="1:6" ht="11.25">
      <c r="A62" s="167">
        <f>A61+11</f>
        <v>37264</v>
      </c>
      <c r="B62" s="121">
        <v>9.21</v>
      </c>
      <c r="C62" s="121">
        <v>10.68</v>
      </c>
      <c r="D62" s="121">
        <v>8.46</v>
      </c>
      <c r="E62" s="43">
        <v>10.78</v>
      </c>
      <c r="F62" s="43">
        <v>12.44</v>
      </c>
    </row>
    <row r="63" spans="1:6" ht="11.25">
      <c r="A63" s="167">
        <f aca="true" t="shared" si="2" ref="A63:A94">A62+7</f>
        <v>37271</v>
      </c>
      <c r="B63" s="121">
        <v>9.24</v>
      </c>
      <c r="C63" s="121">
        <v>10.85</v>
      </c>
      <c r="D63" s="121">
        <v>8.53</v>
      </c>
      <c r="E63" s="43">
        <v>10.86</v>
      </c>
      <c r="F63" s="43">
        <v>12.49</v>
      </c>
    </row>
    <row r="64" spans="1:6" ht="11.25">
      <c r="A64" s="167">
        <f t="shared" si="2"/>
        <v>37278</v>
      </c>
      <c r="B64" s="121">
        <v>9.23</v>
      </c>
      <c r="C64" s="121">
        <v>10.78</v>
      </c>
      <c r="D64" s="121">
        <v>8.55</v>
      </c>
      <c r="E64" s="43">
        <v>10.87</v>
      </c>
      <c r="F64" s="43">
        <v>12.5</v>
      </c>
    </row>
    <row r="65" spans="1:6" ht="11.25">
      <c r="A65" s="167">
        <f t="shared" si="2"/>
        <v>37285</v>
      </c>
      <c r="B65" s="121">
        <v>9.22</v>
      </c>
      <c r="C65" s="121">
        <v>10.73</v>
      </c>
      <c r="D65" s="121">
        <v>8.56</v>
      </c>
      <c r="E65" s="43">
        <v>10.89</v>
      </c>
      <c r="F65" s="43">
        <v>12.51</v>
      </c>
    </row>
    <row r="66" spans="1:6" ht="11.25">
      <c r="A66" s="167">
        <f t="shared" si="2"/>
        <v>37292</v>
      </c>
      <c r="B66" s="121">
        <v>9.24</v>
      </c>
      <c r="C66" s="121">
        <v>10.7</v>
      </c>
      <c r="D66" s="121">
        <v>8.56</v>
      </c>
      <c r="E66" s="43">
        <v>10.96</v>
      </c>
      <c r="F66" s="43">
        <v>12.51</v>
      </c>
    </row>
    <row r="67" spans="1:6" ht="11.25">
      <c r="A67" s="167">
        <f t="shared" si="2"/>
        <v>37299</v>
      </c>
      <c r="B67" s="121">
        <v>9.2</v>
      </c>
      <c r="C67" s="121">
        <v>10.66</v>
      </c>
      <c r="D67" s="121">
        <v>8.48</v>
      </c>
      <c r="E67" s="43">
        <v>10.89</v>
      </c>
      <c r="F67" s="43">
        <v>12.46</v>
      </c>
    </row>
    <row r="68" spans="1:6" ht="11.25">
      <c r="A68" s="167">
        <f t="shared" si="2"/>
        <v>37306</v>
      </c>
      <c r="B68" s="121">
        <v>8.76</v>
      </c>
      <c r="C68" s="121">
        <v>10.21</v>
      </c>
      <c r="D68" s="121">
        <v>8.07</v>
      </c>
      <c r="E68" s="43">
        <v>10.44</v>
      </c>
      <c r="F68" s="43">
        <v>12.02</v>
      </c>
    </row>
    <row r="69" spans="1:6" ht="11.25">
      <c r="A69" s="167">
        <f t="shared" si="2"/>
        <v>37313</v>
      </c>
      <c r="B69" s="121">
        <v>8.73</v>
      </c>
      <c r="C69" s="121">
        <v>10.19</v>
      </c>
      <c r="D69" s="121">
        <v>8.03</v>
      </c>
      <c r="E69" s="43">
        <v>10.39</v>
      </c>
      <c r="F69" s="43">
        <v>11.99</v>
      </c>
    </row>
    <row r="70" spans="1:6" ht="11.25">
      <c r="A70" s="167">
        <f t="shared" si="2"/>
        <v>37320</v>
      </c>
      <c r="B70" s="121">
        <v>8.25</v>
      </c>
      <c r="C70" s="121">
        <v>9.69</v>
      </c>
      <c r="D70" s="121">
        <v>7.53</v>
      </c>
      <c r="E70" s="43">
        <v>9.84</v>
      </c>
      <c r="F70" s="43">
        <v>11.5</v>
      </c>
    </row>
    <row r="71" spans="1:6" ht="11.25" customHeight="1">
      <c r="A71" s="167">
        <f t="shared" si="2"/>
        <v>37327</v>
      </c>
      <c r="B71" s="121">
        <v>8.07</v>
      </c>
      <c r="C71" s="121">
        <v>9.44</v>
      </c>
      <c r="D71" s="121">
        <v>7.34</v>
      </c>
      <c r="E71" s="43">
        <v>9.7</v>
      </c>
      <c r="F71" s="43">
        <v>11.34</v>
      </c>
    </row>
    <row r="72" spans="1:6" ht="11.25">
      <c r="A72" s="167">
        <f t="shared" si="2"/>
        <v>37334</v>
      </c>
      <c r="B72" s="121">
        <v>8.06</v>
      </c>
      <c r="C72" s="121">
        <v>9.43</v>
      </c>
      <c r="D72" s="121">
        <v>7.3</v>
      </c>
      <c r="E72" s="43">
        <v>9.77</v>
      </c>
      <c r="F72" s="43">
        <v>11.34</v>
      </c>
    </row>
    <row r="73" spans="1:6" ht="11.25">
      <c r="A73" s="167">
        <f t="shared" si="2"/>
        <v>37341</v>
      </c>
      <c r="B73" s="121">
        <v>7.89</v>
      </c>
      <c r="C73" s="121">
        <v>9.29</v>
      </c>
      <c r="D73" s="121">
        <v>7.13</v>
      </c>
      <c r="E73" s="43">
        <v>9.64</v>
      </c>
      <c r="F73" s="43">
        <v>11.24</v>
      </c>
    </row>
    <row r="74" spans="1:6" ht="11.25">
      <c r="A74" s="167">
        <f t="shared" si="2"/>
        <v>37348</v>
      </c>
      <c r="B74" s="121">
        <v>7.68</v>
      </c>
      <c r="C74" s="121">
        <v>9.09</v>
      </c>
      <c r="D74" s="121">
        <v>6.92</v>
      </c>
      <c r="E74" s="43">
        <v>9.5</v>
      </c>
      <c r="F74" s="43">
        <v>11.04</v>
      </c>
    </row>
    <row r="75" spans="1:6" ht="11.25">
      <c r="A75" s="167">
        <f t="shared" si="2"/>
        <v>37355</v>
      </c>
      <c r="B75" s="121">
        <v>6.84</v>
      </c>
      <c r="C75" s="121">
        <v>8.27</v>
      </c>
      <c r="D75" s="121">
        <v>6.07</v>
      </c>
      <c r="E75" s="43">
        <v>8.65</v>
      </c>
      <c r="F75" s="43">
        <v>10.18</v>
      </c>
    </row>
    <row r="76" spans="1:6" ht="11.25">
      <c r="A76" s="167">
        <f t="shared" si="2"/>
        <v>37362</v>
      </c>
      <c r="B76" s="121">
        <v>6.62</v>
      </c>
      <c r="C76" s="121">
        <v>8.05</v>
      </c>
      <c r="D76" s="121">
        <v>5.86</v>
      </c>
      <c r="E76" s="43">
        <v>8.48</v>
      </c>
      <c r="F76" s="43">
        <v>9.94</v>
      </c>
    </row>
    <row r="77" spans="1:6" ht="11.25">
      <c r="A77" s="167">
        <f t="shared" si="2"/>
        <v>37369</v>
      </c>
      <c r="B77" s="121">
        <v>6.94</v>
      </c>
      <c r="C77" s="121">
        <v>8.39</v>
      </c>
      <c r="D77" s="121">
        <v>6.16</v>
      </c>
      <c r="E77" s="43">
        <v>8.76</v>
      </c>
      <c r="F77" s="43">
        <v>10.25</v>
      </c>
    </row>
    <row r="78" spans="1:6" ht="11.25">
      <c r="A78" s="167">
        <f t="shared" si="2"/>
        <v>37376</v>
      </c>
      <c r="B78" s="121">
        <v>7.14</v>
      </c>
      <c r="C78" s="121">
        <v>8.61</v>
      </c>
      <c r="D78" s="121">
        <v>6.38</v>
      </c>
      <c r="E78" s="43">
        <v>8.96</v>
      </c>
      <c r="F78" s="43">
        <v>10.45</v>
      </c>
    </row>
    <row r="79" spans="1:6" ht="11.25">
      <c r="A79" s="167">
        <f t="shared" si="2"/>
        <v>37383</v>
      </c>
      <c r="B79" s="121">
        <v>7.01</v>
      </c>
      <c r="C79" s="121">
        <v>8.52</v>
      </c>
      <c r="D79" s="121">
        <v>6.28</v>
      </c>
      <c r="E79" s="43">
        <v>9.15</v>
      </c>
      <c r="F79" s="43">
        <v>10.33</v>
      </c>
    </row>
    <row r="80" spans="1:6" ht="11.25">
      <c r="A80" s="167">
        <f t="shared" si="2"/>
        <v>37390</v>
      </c>
      <c r="B80" s="121">
        <v>6.52</v>
      </c>
      <c r="C80" s="121">
        <v>8.1</v>
      </c>
      <c r="D80" s="121">
        <v>5.87</v>
      </c>
      <c r="E80" s="43">
        <v>8.72</v>
      </c>
      <c r="F80" s="43">
        <v>9.92</v>
      </c>
    </row>
    <row r="81" spans="1:6" ht="11.25">
      <c r="A81" s="167">
        <f t="shared" si="2"/>
        <v>37397</v>
      </c>
      <c r="B81" s="121">
        <v>5.53</v>
      </c>
      <c r="C81" s="121">
        <v>7.15</v>
      </c>
      <c r="D81" s="121">
        <v>4.89</v>
      </c>
      <c r="E81" s="43">
        <v>7.77</v>
      </c>
      <c r="F81" s="43">
        <v>8.97</v>
      </c>
    </row>
    <row r="82" spans="1:6" ht="11.25">
      <c r="A82" s="167">
        <f t="shared" si="2"/>
        <v>37404</v>
      </c>
      <c r="B82" s="121">
        <v>5.67</v>
      </c>
      <c r="C82" s="121">
        <v>7.27</v>
      </c>
      <c r="D82" s="121">
        <v>4.99</v>
      </c>
      <c r="E82" s="43">
        <v>7.87</v>
      </c>
      <c r="F82" s="43">
        <v>9.09</v>
      </c>
    </row>
    <row r="83" spans="1:6" ht="11.25">
      <c r="A83" s="167">
        <f t="shared" si="2"/>
        <v>37411</v>
      </c>
      <c r="B83" s="121">
        <v>5.53</v>
      </c>
      <c r="C83" s="121">
        <v>7.11</v>
      </c>
      <c r="D83" s="121">
        <v>4.79</v>
      </c>
      <c r="E83" s="43">
        <v>7.75</v>
      </c>
      <c r="F83" s="43">
        <v>8.93</v>
      </c>
    </row>
    <row r="84" spans="1:6" ht="11.25">
      <c r="A84" s="167">
        <f t="shared" si="2"/>
        <v>37418</v>
      </c>
      <c r="B84" s="121">
        <v>5.54</v>
      </c>
      <c r="C84" s="121">
        <v>7.11</v>
      </c>
      <c r="D84" s="121">
        <v>4.83</v>
      </c>
      <c r="E84" s="43">
        <v>7.73</v>
      </c>
      <c r="F84" s="43">
        <v>8.93</v>
      </c>
    </row>
    <row r="85" spans="1:6" ht="11.25">
      <c r="A85" s="167">
        <f t="shared" si="2"/>
        <v>37425</v>
      </c>
      <c r="B85" s="121">
        <v>5.54</v>
      </c>
      <c r="C85" s="121">
        <v>7.12</v>
      </c>
      <c r="D85" s="121">
        <v>4.81</v>
      </c>
      <c r="E85" s="43">
        <v>7.73</v>
      </c>
      <c r="F85" s="43">
        <v>8.94</v>
      </c>
    </row>
    <row r="86" spans="1:6" ht="11.25">
      <c r="A86" s="167">
        <f t="shared" si="2"/>
        <v>37432</v>
      </c>
      <c r="B86" s="121">
        <v>5.48</v>
      </c>
      <c r="C86" s="121">
        <v>7.07</v>
      </c>
      <c r="D86" s="121">
        <v>4.79</v>
      </c>
      <c r="E86" s="43">
        <v>7.71</v>
      </c>
      <c r="F86" s="43">
        <v>8.88</v>
      </c>
    </row>
    <row r="87" spans="1:6" ht="11.25">
      <c r="A87" s="167">
        <f t="shared" si="2"/>
        <v>37439</v>
      </c>
      <c r="B87" s="121">
        <v>5.31</v>
      </c>
      <c r="C87" s="121">
        <v>6.88</v>
      </c>
      <c r="D87" s="121">
        <v>4.59</v>
      </c>
      <c r="E87" s="43">
        <v>7.51</v>
      </c>
      <c r="F87" s="43">
        <v>8.67</v>
      </c>
    </row>
    <row r="88" spans="1:6" ht="11.25">
      <c r="A88" s="167">
        <f t="shared" si="2"/>
        <v>37446</v>
      </c>
      <c r="B88" s="121">
        <v>5.25</v>
      </c>
      <c r="C88" s="121">
        <v>6.82</v>
      </c>
      <c r="D88" s="121">
        <v>4.55</v>
      </c>
      <c r="E88" s="43">
        <v>7.48</v>
      </c>
      <c r="F88" s="43">
        <v>8.6</v>
      </c>
    </row>
    <row r="89" spans="1:6" ht="11.25">
      <c r="A89" s="167">
        <f t="shared" si="2"/>
        <v>37453</v>
      </c>
      <c r="B89" s="121">
        <v>4.81</v>
      </c>
      <c r="C89" s="121">
        <v>6.36</v>
      </c>
      <c r="D89" s="121">
        <v>4.18</v>
      </c>
      <c r="E89" s="43">
        <v>7.04</v>
      </c>
      <c r="F89" s="43">
        <v>8.14</v>
      </c>
    </row>
    <row r="90" spans="1:6" ht="11.25">
      <c r="A90" s="167">
        <f t="shared" si="2"/>
        <v>37460</v>
      </c>
      <c r="B90" s="121">
        <v>4.88</v>
      </c>
      <c r="C90" s="121">
        <v>6.43</v>
      </c>
      <c r="D90" s="121">
        <v>4.26</v>
      </c>
      <c r="E90" s="43">
        <v>7.18</v>
      </c>
      <c r="F90" s="43">
        <v>8.21</v>
      </c>
    </row>
    <row r="91" spans="1:6" ht="11.25">
      <c r="A91" s="167">
        <f t="shared" si="2"/>
        <v>37467</v>
      </c>
      <c r="B91" s="121">
        <v>4.88</v>
      </c>
      <c r="C91" s="121">
        <v>6.44</v>
      </c>
      <c r="D91" s="121">
        <v>4.26</v>
      </c>
      <c r="E91" s="43">
        <v>7.42</v>
      </c>
      <c r="F91" s="43">
        <v>8.2</v>
      </c>
    </row>
    <row r="92" spans="1:6" ht="11.25">
      <c r="A92" s="167">
        <f t="shared" si="2"/>
        <v>37474</v>
      </c>
      <c r="B92" s="121">
        <v>4.5</v>
      </c>
      <c r="C92" s="121">
        <v>6.07</v>
      </c>
      <c r="D92" s="121">
        <v>3.87</v>
      </c>
      <c r="E92" s="43">
        <v>7.07</v>
      </c>
      <c r="F92" s="43">
        <v>7.76</v>
      </c>
    </row>
    <row r="93" spans="1:6" ht="11.25">
      <c r="A93" s="167">
        <f t="shared" si="2"/>
        <v>37481</v>
      </c>
      <c r="B93" s="121">
        <v>4.4</v>
      </c>
      <c r="C93" s="121">
        <v>5.98</v>
      </c>
      <c r="D93" s="121">
        <v>3.76</v>
      </c>
      <c r="E93" s="43">
        <v>6.91</v>
      </c>
      <c r="F93" s="43">
        <v>7.67</v>
      </c>
    </row>
    <row r="94" spans="1:6" ht="11.25">
      <c r="A94" s="167">
        <f t="shared" si="2"/>
        <v>37488</v>
      </c>
      <c r="B94" s="121">
        <v>4.35</v>
      </c>
      <c r="C94" s="121">
        <v>5.93</v>
      </c>
      <c r="D94" s="121">
        <v>3.7</v>
      </c>
      <c r="E94" s="43">
        <v>6.91</v>
      </c>
      <c r="F94" s="43">
        <v>7.64</v>
      </c>
    </row>
    <row r="95" spans="1:6" ht="11.25">
      <c r="A95" s="167">
        <f aca="true" t="shared" si="3" ref="A95:A126">A94+7</f>
        <v>37495</v>
      </c>
      <c r="B95" s="121">
        <v>4.34</v>
      </c>
      <c r="C95" s="121">
        <v>5.9</v>
      </c>
      <c r="D95" s="121">
        <v>3.69</v>
      </c>
      <c r="E95" s="43">
        <v>6.93</v>
      </c>
      <c r="F95" s="43">
        <v>7.64</v>
      </c>
    </row>
    <row r="96" spans="1:6" ht="11.25">
      <c r="A96" s="167">
        <f t="shared" si="3"/>
        <v>37502</v>
      </c>
      <c r="B96" s="121">
        <v>4.18</v>
      </c>
      <c r="C96" s="121">
        <v>5.72</v>
      </c>
      <c r="D96" s="121">
        <v>3.52</v>
      </c>
      <c r="E96" s="43">
        <v>6.77</v>
      </c>
      <c r="F96" s="43">
        <v>7.46</v>
      </c>
    </row>
    <row r="97" spans="1:6" ht="11.25">
      <c r="A97" s="167">
        <f t="shared" si="3"/>
        <v>37509</v>
      </c>
      <c r="B97" s="121">
        <v>4.11</v>
      </c>
      <c r="C97" s="121">
        <v>5.61</v>
      </c>
      <c r="D97" s="121">
        <v>3.41</v>
      </c>
      <c r="E97" s="43">
        <v>6.69</v>
      </c>
      <c r="F97" s="43">
        <v>7.36</v>
      </c>
    </row>
    <row r="98" spans="1:6" ht="11.25">
      <c r="A98" s="167">
        <f t="shared" si="3"/>
        <v>37516</v>
      </c>
      <c r="B98" s="121">
        <v>4.07</v>
      </c>
      <c r="C98" s="121">
        <v>5.55</v>
      </c>
      <c r="D98" s="121">
        <v>3.37</v>
      </c>
      <c r="E98" s="43">
        <v>6.65</v>
      </c>
      <c r="F98" s="43">
        <v>7.31</v>
      </c>
    </row>
    <row r="99" spans="1:6" ht="11.25">
      <c r="A99" s="167">
        <f t="shared" si="3"/>
        <v>37523</v>
      </c>
      <c r="B99" s="121">
        <v>3.57</v>
      </c>
      <c r="C99" s="121">
        <v>5.06</v>
      </c>
      <c r="D99" s="121">
        <v>2.89</v>
      </c>
      <c r="E99" s="43">
        <v>6.11</v>
      </c>
      <c r="F99" s="43">
        <v>6.79</v>
      </c>
    </row>
    <row r="100" spans="1:6" ht="11.25">
      <c r="A100" s="167">
        <f t="shared" si="3"/>
        <v>37530</v>
      </c>
      <c r="B100" s="121">
        <v>3.56</v>
      </c>
      <c r="C100" s="121">
        <v>5.07</v>
      </c>
      <c r="D100" s="121">
        <v>2.92</v>
      </c>
      <c r="E100" s="43">
        <v>6.1</v>
      </c>
      <c r="F100" s="43">
        <v>6.76</v>
      </c>
    </row>
    <row r="101" spans="1:6" ht="11.25">
      <c r="A101" s="167">
        <f t="shared" si="3"/>
        <v>37537</v>
      </c>
      <c r="B101" s="121">
        <v>3.48</v>
      </c>
      <c r="C101" s="121">
        <v>4.94</v>
      </c>
      <c r="D101" s="121">
        <v>2.77</v>
      </c>
      <c r="E101" s="43">
        <v>5.96</v>
      </c>
      <c r="F101" s="43">
        <v>6.64</v>
      </c>
    </row>
    <row r="102" spans="1:6" ht="11.25">
      <c r="A102" s="167">
        <f t="shared" si="3"/>
        <v>37544</v>
      </c>
      <c r="B102" s="121">
        <v>3.39</v>
      </c>
      <c r="C102" s="121">
        <v>4.87</v>
      </c>
      <c r="D102" s="121">
        <v>2.68</v>
      </c>
      <c r="E102" s="43">
        <v>5.87</v>
      </c>
      <c r="F102" s="43">
        <v>6.6</v>
      </c>
    </row>
    <row r="103" spans="1:6" ht="11.25">
      <c r="A103" s="167">
        <f t="shared" si="3"/>
        <v>37551</v>
      </c>
      <c r="B103" s="121">
        <v>3.29</v>
      </c>
      <c r="C103" s="121">
        <v>4.7</v>
      </c>
      <c r="D103" s="121">
        <v>2.54</v>
      </c>
      <c r="E103" s="43">
        <v>5.76</v>
      </c>
      <c r="F103" s="43">
        <v>6.47</v>
      </c>
    </row>
    <row r="104" spans="1:6" ht="11.25">
      <c r="A104" s="167">
        <f t="shared" si="3"/>
        <v>37558</v>
      </c>
      <c r="B104" s="121">
        <v>3.33</v>
      </c>
      <c r="C104" s="121">
        <v>4.84</v>
      </c>
      <c r="D104" s="121">
        <v>2.63</v>
      </c>
      <c r="E104" s="43">
        <v>5.85</v>
      </c>
      <c r="F104" s="43">
        <v>6.53</v>
      </c>
    </row>
    <row r="105" spans="1:6" ht="11.25">
      <c r="A105" s="167">
        <f t="shared" si="3"/>
        <v>37565</v>
      </c>
      <c r="B105" s="121">
        <v>3.39</v>
      </c>
      <c r="C105" s="121">
        <v>4.98</v>
      </c>
      <c r="D105" s="121">
        <v>2.69</v>
      </c>
      <c r="E105" s="43">
        <v>5.86</v>
      </c>
      <c r="F105" s="43">
        <v>6.53</v>
      </c>
    </row>
    <row r="106" spans="1:6" ht="11.25">
      <c r="A106" s="167">
        <f t="shared" si="3"/>
        <v>37572</v>
      </c>
      <c r="B106" s="121">
        <v>3.29</v>
      </c>
      <c r="C106" s="121">
        <v>5.06</v>
      </c>
      <c r="D106" s="121">
        <v>2.5</v>
      </c>
      <c r="E106" s="43">
        <v>5.77</v>
      </c>
      <c r="F106" s="43">
        <v>6.39</v>
      </c>
    </row>
    <row r="107" spans="1:6" ht="11.25">
      <c r="A107" s="167">
        <f t="shared" si="3"/>
        <v>37579</v>
      </c>
      <c r="B107" s="121">
        <v>3.14</v>
      </c>
      <c r="C107" s="121">
        <v>4.81</v>
      </c>
      <c r="D107" s="121">
        <v>2.24</v>
      </c>
      <c r="E107" s="43">
        <v>5.51</v>
      </c>
      <c r="F107" s="43">
        <v>6.16</v>
      </c>
    </row>
    <row r="108" spans="1:6" ht="11.25">
      <c r="A108" s="167">
        <f t="shared" si="3"/>
        <v>37586</v>
      </c>
      <c r="B108" s="121">
        <v>3.14</v>
      </c>
      <c r="C108" s="121">
        <v>4.76</v>
      </c>
      <c r="D108" s="121">
        <v>2.19</v>
      </c>
      <c r="E108" s="43">
        <v>5.44</v>
      </c>
      <c r="F108" s="43">
        <v>6.12</v>
      </c>
    </row>
    <row r="109" spans="1:6" ht="11.25">
      <c r="A109" s="167">
        <f t="shared" si="3"/>
        <v>37593</v>
      </c>
      <c r="B109" s="121">
        <v>3.16</v>
      </c>
      <c r="C109" s="121">
        <v>4.75</v>
      </c>
      <c r="D109" s="121">
        <v>2.14</v>
      </c>
      <c r="E109" s="43">
        <v>5.44</v>
      </c>
      <c r="F109" s="43">
        <v>6.11</v>
      </c>
    </row>
    <row r="110" spans="1:6" ht="11.25">
      <c r="A110" s="167">
        <f t="shared" si="3"/>
        <v>37600</v>
      </c>
      <c r="B110" s="121">
        <v>3.23</v>
      </c>
      <c r="C110" s="121">
        <v>4.73</v>
      </c>
      <c r="D110" s="121">
        <v>2.14</v>
      </c>
      <c r="E110" s="43">
        <v>5.46</v>
      </c>
      <c r="F110" s="43">
        <v>6.08</v>
      </c>
    </row>
    <row r="111" spans="1:6" ht="11.25">
      <c r="A111" s="167">
        <f t="shared" si="3"/>
        <v>37607</v>
      </c>
      <c r="B111" s="121">
        <v>3.06</v>
      </c>
      <c r="C111" s="121">
        <v>4.59</v>
      </c>
      <c r="D111" s="121">
        <v>1.99</v>
      </c>
      <c r="E111" s="43">
        <v>5.31</v>
      </c>
      <c r="F111" s="43">
        <v>5.94</v>
      </c>
    </row>
    <row r="112" spans="1:6" ht="11.25">
      <c r="A112" s="167">
        <f t="shared" si="3"/>
        <v>37614</v>
      </c>
      <c r="B112" s="121">
        <v>3.24</v>
      </c>
      <c r="C112" s="121">
        <v>4.78</v>
      </c>
      <c r="D112" s="121">
        <v>2.15</v>
      </c>
      <c r="E112" s="43">
        <v>5.51</v>
      </c>
      <c r="F112" s="43">
        <v>6.13</v>
      </c>
    </row>
    <row r="113" spans="1:6" ht="11.25">
      <c r="A113" s="167">
        <f t="shared" si="3"/>
        <v>37621</v>
      </c>
      <c r="B113" s="121">
        <v>3.32</v>
      </c>
      <c r="C113" s="121">
        <v>4.8</v>
      </c>
      <c r="D113" s="121">
        <v>2.16</v>
      </c>
      <c r="E113" s="43">
        <v>5.57</v>
      </c>
      <c r="F113" s="43">
        <v>6.12</v>
      </c>
    </row>
    <row r="114" spans="1:6" ht="11.25">
      <c r="A114" s="167">
        <f t="shared" si="3"/>
        <v>37628</v>
      </c>
      <c r="B114" s="121">
        <v>3.4</v>
      </c>
      <c r="C114" s="121">
        <v>4.86</v>
      </c>
      <c r="D114" s="121">
        <v>2.25</v>
      </c>
      <c r="E114" s="43">
        <v>5.62</v>
      </c>
      <c r="F114" s="43">
        <v>6.19</v>
      </c>
    </row>
    <row r="115" spans="1:6" ht="11.25">
      <c r="A115" s="167">
        <f t="shared" si="3"/>
        <v>37635</v>
      </c>
      <c r="B115" s="121">
        <v>3.42</v>
      </c>
      <c r="C115" s="121">
        <v>4.87</v>
      </c>
      <c r="D115" s="121">
        <v>2.24</v>
      </c>
      <c r="E115" s="43">
        <v>5.61</v>
      </c>
      <c r="F115" s="43">
        <v>6.18</v>
      </c>
    </row>
    <row r="116" spans="1:6" ht="11.25">
      <c r="A116" s="167">
        <f t="shared" si="3"/>
        <v>37642</v>
      </c>
      <c r="B116" s="121">
        <v>3.55</v>
      </c>
      <c r="C116" s="121">
        <v>5.01</v>
      </c>
      <c r="D116" s="121">
        <v>2.4</v>
      </c>
      <c r="E116" s="43">
        <v>5.76</v>
      </c>
      <c r="F116" s="43">
        <v>6.31</v>
      </c>
    </row>
    <row r="117" spans="1:6" ht="11.25">
      <c r="A117" s="167">
        <f t="shared" si="3"/>
        <v>37649</v>
      </c>
      <c r="B117" s="121">
        <v>3.54</v>
      </c>
      <c r="C117" s="121">
        <v>5.01</v>
      </c>
      <c r="D117" s="121">
        <v>2.41</v>
      </c>
      <c r="E117" s="43">
        <v>5.75</v>
      </c>
      <c r="F117" s="43">
        <v>6.29</v>
      </c>
    </row>
    <row r="118" spans="1:6" ht="11.25">
      <c r="A118" s="167">
        <f t="shared" si="3"/>
        <v>37656</v>
      </c>
      <c r="B118" s="121">
        <v>3.42</v>
      </c>
      <c r="C118" s="121">
        <v>4.88</v>
      </c>
      <c r="D118" s="121">
        <v>2.26</v>
      </c>
      <c r="E118" s="43">
        <v>5.62</v>
      </c>
      <c r="F118" s="43">
        <v>6.17</v>
      </c>
    </row>
    <row r="119" spans="1:6" ht="11.25">
      <c r="A119" s="167">
        <f t="shared" si="3"/>
        <v>37663</v>
      </c>
      <c r="B119" s="121">
        <v>2.68</v>
      </c>
      <c r="C119" s="121">
        <v>4.07</v>
      </c>
      <c r="D119" s="121">
        <v>1.68</v>
      </c>
      <c r="E119" s="43">
        <v>4.83</v>
      </c>
      <c r="F119" s="43">
        <v>5.36</v>
      </c>
    </row>
    <row r="120" spans="1:6" ht="11.25">
      <c r="A120" s="167">
        <f t="shared" si="3"/>
        <v>37670</v>
      </c>
      <c r="B120" s="121">
        <v>2.77</v>
      </c>
      <c r="C120" s="121">
        <v>4.11</v>
      </c>
      <c r="D120" s="121">
        <v>1.76</v>
      </c>
      <c r="E120" s="43">
        <v>4.86</v>
      </c>
      <c r="F120" s="43">
        <v>5.39</v>
      </c>
    </row>
    <row r="121" spans="1:6" ht="11.25">
      <c r="A121" s="167">
        <f t="shared" si="3"/>
        <v>37677</v>
      </c>
      <c r="B121" s="121">
        <v>2.98</v>
      </c>
      <c r="C121" s="121">
        <v>4.21</v>
      </c>
      <c r="D121" s="121">
        <v>1.87</v>
      </c>
      <c r="E121" s="43">
        <v>4.98</v>
      </c>
      <c r="F121" s="43">
        <v>5.5</v>
      </c>
    </row>
    <row r="122" spans="1:6" ht="11.25">
      <c r="A122" s="167">
        <f t="shared" si="3"/>
        <v>37684</v>
      </c>
      <c r="B122" s="121">
        <v>3</v>
      </c>
      <c r="C122" s="121">
        <v>4.16</v>
      </c>
      <c r="D122" s="121">
        <v>1.82</v>
      </c>
      <c r="E122" s="43">
        <v>4.92</v>
      </c>
      <c r="F122" s="43">
        <v>5.43</v>
      </c>
    </row>
    <row r="123" spans="1:6" ht="11.25">
      <c r="A123" s="167">
        <f t="shared" si="3"/>
        <v>37691</v>
      </c>
      <c r="B123" s="121">
        <v>2.84</v>
      </c>
      <c r="C123" s="121">
        <v>4.15</v>
      </c>
      <c r="D123" s="121">
        <v>1.73</v>
      </c>
      <c r="E123" s="43">
        <v>5.07</v>
      </c>
      <c r="F123" s="43">
        <v>5.32</v>
      </c>
    </row>
    <row r="124" spans="1:6" ht="11.25">
      <c r="A124" s="167">
        <f t="shared" si="3"/>
        <v>37698</v>
      </c>
      <c r="B124" s="121">
        <v>2.8</v>
      </c>
      <c r="C124" s="121">
        <v>4.11</v>
      </c>
      <c r="D124" s="121">
        <v>1.73</v>
      </c>
      <c r="E124" s="43">
        <v>5.06</v>
      </c>
      <c r="F124" s="43">
        <v>5.32</v>
      </c>
    </row>
    <row r="125" spans="1:6" ht="11.25">
      <c r="A125" s="167">
        <f t="shared" si="3"/>
        <v>37705</v>
      </c>
      <c r="B125" s="121">
        <v>2.84</v>
      </c>
      <c r="C125" s="121">
        <v>4.07</v>
      </c>
      <c r="D125" s="121">
        <v>1.71</v>
      </c>
      <c r="E125" s="43">
        <v>5.05</v>
      </c>
      <c r="F125" s="43">
        <v>5.31</v>
      </c>
    </row>
    <row r="126" spans="1:6" ht="11.25">
      <c r="A126" s="167">
        <f t="shared" si="3"/>
        <v>37712</v>
      </c>
      <c r="B126" s="121">
        <v>2.84</v>
      </c>
      <c r="C126" s="121">
        <v>4.07</v>
      </c>
      <c r="D126" s="121">
        <v>1.7</v>
      </c>
      <c r="E126" s="43">
        <v>5.04</v>
      </c>
      <c r="F126" s="43">
        <v>5.29</v>
      </c>
    </row>
    <row r="127" spans="1:6" ht="11.25">
      <c r="A127" s="167">
        <f aca="true" t="shared" si="4" ref="A127:A136">A126+7</f>
        <v>37719</v>
      </c>
      <c r="B127" s="121">
        <v>2.72</v>
      </c>
      <c r="C127" s="121">
        <v>3.95</v>
      </c>
      <c r="D127" s="121">
        <v>1.61</v>
      </c>
      <c r="E127" s="43">
        <v>4.94</v>
      </c>
      <c r="F127" s="43">
        <v>5.18</v>
      </c>
    </row>
    <row r="128" spans="1:6" ht="11.25">
      <c r="A128" s="167">
        <f t="shared" si="4"/>
        <v>37726</v>
      </c>
      <c r="B128" s="121">
        <v>2.73</v>
      </c>
      <c r="C128" s="121">
        <v>3.96</v>
      </c>
      <c r="D128" s="121">
        <v>1.6</v>
      </c>
      <c r="E128" s="43">
        <v>4.98</v>
      </c>
      <c r="F128" s="43">
        <v>5.22</v>
      </c>
    </row>
    <row r="129" spans="1:6" ht="11.25">
      <c r="A129" s="167">
        <f t="shared" si="4"/>
        <v>37733</v>
      </c>
      <c r="B129" s="121">
        <v>2.73</v>
      </c>
      <c r="C129" s="121">
        <v>3.96</v>
      </c>
      <c r="D129" s="121">
        <v>1.63</v>
      </c>
      <c r="E129" s="43">
        <v>4.97</v>
      </c>
      <c r="F129" s="43">
        <v>5.22</v>
      </c>
    </row>
    <row r="130" spans="1:6" ht="11.25">
      <c r="A130" s="167">
        <f t="shared" si="4"/>
        <v>37740</v>
      </c>
      <c r="B130" s="121">
        <v>2.74</v>
      </c>
      <c r="C130" s="121">
        <v>3.95</v>
      </c>
      <c r="D130" s="121">
        <v>1.63</v>
      </c>
      <c r="E130" s="43">
        <v>4.96</v>
      </c>
      <c r="F130" s="43">
        <v>5.2</v>
      </c>
    </row>
    <row r="131" spans="1:6" ht="11.25">
      <c r="A131" s="167">
        <f t="shared" si="4"/>
        <v>37747</v>
      </c>
      <c r="B131" s="121">
        <v>2.78</v>
      </c>
      <c r="C131" s="121">
        <v>3.99</v>
      </c>
      <c r="D131" s="121">
        <v>1.68</v>
      </c>
      <c r="E131" s="43">
        <v>4.99</v>
      </c>
      <c r="F131" s="43">
        <v>5.22</v>
      </c>
    </row>
    <row r="132" spans="1:6" ht="11.25">
      <c r="A132" s="167">
        <f t="shared" si="4"/>
        <v>37754</v>
      </c>
      <c r="B132" s="121">
        <v>2.82</v>
      </c>
      <c r="C132" s="121">
        <v>3.99</v>
      </c>
      <c r="D132" s="121">
        <v>1.61</v>
      </c>
      <c r="E132" s="43">
        <v>4.98</v>
      </c>
      <c r="F132" s="43">
        <v>5.22</v>
      </c>
    </row>
    <row r="133" spans="1:6" ht="11.25">
      <c r="A133" s="167">
        <f t="shared" si="4"/>
        <v>37761</v>
      </c>
      <c r="B133" s="121">
        <v>2.89</v>
      </c>
      <c r="C133" s="121">
        <v>3.99</v>
      </c>
      <c r="D133" s="121">
        <v>1.6</v>
      </c>
      <c r="E133" s="43">
        <v>4.98</v>
      </c>
      <c r="F133" s="43">
        <v>5.21</v>
      </c>
    </row>
    <row r="134" spans="1:6" ht="11.25">
      <c r="A134" s="167">
        <f t="shared" si="4"/>
        <v>37768</v>
      </c>
      <c r="B134" s="121">
        <v>2.96</v>
      </c>
      <c r="C134" s="121">
        <v>3.98</v>
      </c>
      <c r="D134" s="121">
        <v>1.64</v>
      </c>
      <c r="E134" s="43">
        <v>4.98</v>
      </c>
      <c r="F134" s="43">
        <v>5.2</v>
      </c>
    </row>
    <row r="135" spans="1:6" ht="11.25">
      <c r="A135" s="167">
        <f t="shared" si="4"/>
        <v>37775</v>
      </c>
      <c r="B135" s="121">
        <v>3.03</v>
      </c>
      <c r="C135" s="121">
        <v>3.98</v>
      </c>
      <c r="D135" s="121">
        <v>1.63</v>
      </c>
      <c r="E135" s="43">
        <v>4.97</v>
      </c>
      <c r="F135" s="43">
        <v>5.2</v>
      </c>
    </row>
    <row r="136" spans="1:6" ht="11.25">
      <c r="A136" s="167">
        <f t="shared" si="4"/>
        <v>37782</v>
      </c>
      <c r="B136" s="121">
        <v>3.14</v>
      </c>
      <c r="C136" s="121">
        <v>4.1</v>
      </c>
      <c r="D136" s="121">
        <v>1.61</v>
      </c>
      <c r="E136" s="43">
        <v>5.01</v>
      </c>
      <c r="F136" s="43">
        <v>5.22</v>
      </c>
    </row>
    <row r="137" spans="1:6" ht="11.25">
      <c r="A137" s="167">
        <f>A136+6</f>
        <v>37788</v>
      </c>
      <c r="B137" s="121">
        <v>3.15</v>
      </c>
      <c r="C137" s="121">
        <v>4.22</v>
      </c>
      <c r="D137" s="121">
        <v>1.64</v>
      </c>
      <c r="E137" s="43">
        <v>5.01</v>
      </c>
      <c r="F137" s="43">
        <v>5.22</v>
      </c>
    </row>
    <row r="138" spans="1:6" ht="11.25">
      <c r="A138" s="167">
        <f>A137+8</f>
        <v>37796</v>
      </c>
      <c r="B138" s="121">
        <v>3.12</v>
      </c>
      <c r="C138" s="121">
        <v>4.25</v>
      </c>
      <c r="D138" s="121">
        <v>1.63</v>
      </c>
      <c r="E138" s="43">
        <v>4.98</v>
      </c>
      <c r="F138" s="43">
        <v>5.21</v>
      </c>
    </row>
    <row r="139" spans="1:6" ht="11.25">
      <c r="A139" s="167">
        <f aca="true" t="shared" si="5" ref="A139:A170">A138+7</f>
        <v>37803</v>
      </c>
      <c r="B139" s="121">
        <v>3.12</v>
      </c>
      <c r="C139" s="121">
        <v>4.15</v>
      </c>
      <c r="D139" s="121">
        <v>1.62</v>
      </c>
      <c r="E139" s="43">
        <v>4.98</v>
      </c>
      <c r="F139" s="43">
        <v>5.2</v>
      </c>
    </row>
    <row r="140" spans="1:6" ht="11.25">
      <c r="A140" s="167">
        <f t="shared" si="5"/>
        <v>37810</v>
      </c>
      <c r="B140" s="121">
        <v>3.14</v>
      </c>
      <c r="C140" s="121">
        <v>4.16</v>
      </c>
      <c r="D140" s="121">
        <v>1.68</v>
      </c>
      <c r="E140" s="43">
        <v>5</v>
      </c>
      <c r="F140" s="43">
        <v>5.22</v>
      </c>
    </row>
    <row r="141" spans="1:6" ht="11.25">
      <c r="A141" s="167">
        <f t="shared" si="5"/>
        <v>37817</v>
      </c>
      <c r="B141" s="121">
        <v>3.13</v>
      </c>
      <c r="C141" s="121">
        <v>4.15</v>
      </c>
      <c r="D141" s="121">
        <v>1.82</v>
      </c>
      <c r="E141" s="43">
        <v>4.97</v>
      </c>
      <c r="F141" s="43">
        <v>5.21</v>
      </c>
    </row>
    <row r="142" spans="1:6" ht="11.25">
      <c r="A142" s="167">
        <f t="shared" si="5"/>
        <v>37824</v>
      </c>
      <c r="B142" s="121">
        <v>3.14</v>
      </c>
      <c r="C142" s="121">
        <v>4.16</v>
      </c>
      <c r="D142" s="121">
        <v>1.86</v>
      </c>
      <c r="E142" s="43">
        <v>4.98</v>
      </c>
      <c r="F142" s="43">
        <v>5.22</v>
      </c>
    </row>
    <row r="143" spans="1:6" ht="11.25">
      <c r="A143" s="167">
        <f t="shared" si="5"/>
        <v>37831</v>
      </c>
      <c r="B143" s="121">
        <v>3.19</v>
      </c>
      <c r="C143" s="121">
        <v>4.19</v>
      </c>
      <c r="D143" s="121">
        <v>1.86</v>
      </c>
      <c r="E143" s="43">
        <v>5.01</v>
      </c>
      <c r="F143" s="43">
        <v>5.25</v>
      </c>
    </row>
    <row r="144" spans="1:6" ht="11.25">
      <c r="A144" s="167">
        <f t="shared" si="5"/>
        <v>37838</v>
      </c>
      <c r="B144" s="121">
        <v>3.17</v>
      </c>
      <c r="C144" s="121">
        <v>4.16</v>
      </c>
      <c r="D144" s="121">
        <v>1.82</v>
      </c>
      <c r="E144" s="43">
        <v>5.02</v>
      </c>
      <c r="F144" s="43">
        <v>5.25</v>
      </c>
    </row>
    <row r="145" spans="1:6" ht="11.25">
      <c r="A145" s="167">
        <f t="shared" si="5"/>
        <v>37845</v>
      </c>
      <c r="B145" s="121">
        <v>3.16</v>
      </c>
      <c r="C145" s="121">
        <v>4.16</v>
      </c>
      <c r="D145" s="121">
        <v>1.78</v>
      </c>
      <c r="E145" s="43">
        <v>5.04</v>
      </c>
      <c r="F145" s="43">
        <v>5.24</v>
      </c>
    </row>
    <row r="146" spans="1:6" ht="11.25">
      <c r="A146" s="167">
        <f t="shared" si="5"/>
        <v>37852</v>
      </c>
      <c r="B146" s="121">
        <v>3.07</v>
      </c>
      <c r="C146" s="121">
        <v>4.08</v>
      </c>
      <c r="D146" s="121">
        <v>1.7</v>
      </c>
      <c r="E146" s="43">
        <v>4.96</v>
      </c>
      <c r="F146" s="43">
        <v>5.16</v>
      </c>
    </row>
    <row r="147" spans="1:6" ht="11.25">
      <c r="A147" s="167">
        <f t="shared" si="5"/>
        <v>37859</v>
      </c>
      <c r="B147" s="121">
        <v>3.07</v>
      </c>
      <c r="C147" s="121">
        <v>4.07</v>
      </c>
      <c r="D147" s="121">
        <v>1.64</v>
      </c>
      <c r="E147" s="43">
        <v>4.95</v>
      </c>
      <c r="F147" s="43">
        <v>5.16</v>
      </c>
    </row>
    <row r="148" spans="1:6" ht="11.25">
      <c r="A148" s="167">
        <f t="shared" si="5"/>
        <v>37866</v>
      </c>
      <c r="B148" s="121">
        <v>3.08</v>
      </c>
      <c r="C148" s="121">
        <v>4.09</v>
      </c>
      <c r="D148" s="121">
        <v>1.56</v>
      </c>
      <c r="E148" s="43">
        <v>4.96</v>
      </c>
      <c r="F148" s="43">
        <v>5.18</v>
      </c>
    </row>
    <row r="149" spans="1:6" ht="11.25">
      <c r="A149" s="167">
        <f t="shared" si="5"/>
        <v>37873</v>
      </c>
      <c r="B149" s="121">
        <v>3.1</v>
      </c>
      <c r="C149" s="121">
        <v>4.11</v>
      </c>
      <c r="D149" s="121">
        <v>1.56</v>
      </c>
      <c r="E149" s="43">
        <v>4.99</v>
      </c>
      <c r="F149" s="43">
        <v>5.19</v>
      </c>
    </row>
    <row r="150" spans="1:6" ht="11.25">
      <c r="A150" s="167">
        <f t="shared" si="5"/>
        <v>37880</v>
      </c>
      <c r="B150" s="121">
        <v>3.09</v>
      </c>
      <c r="C150" s="121">
        <v>4.09</v>
      </c>
      <c r="D150" s="121">
        <v>1.54</v>
      </c>
      <c r="E150" s="43">
        <v>4.99</v>
      </c>
      <c r="F150" s="43">
        <v>5.18</v>
      </c>
    </row>
    <row r="151" spans="1:6" ht="11.25">
      <c r="A151" s="167">
        <f t="shared" si="5"/>
        <v>37887</v>
      </c>
      <c r="B151" s="121">
        <v>3.1</v>
      </c>
      <c r="C151" s="121">
        <v>4.1</v>
      </c>
      <c r="D151" s="121">
        <v>1.52</v>
      </c>
      <c r="E151" s="43">
        <v>5</v>
      </c>
      <c r="F151" s="43">
        <v>5.18</v>
      </c>
    </row>
    <row r="152" spans="1:6" ht="11.25">
      <c r="A152" s="167">
        <f t="shared" si="5"/>
        <v>37894</v>
      </c>
      <c r="B152" s="121">
        <v>3.03</v>
      </c>
      <c r="C152" s="121">
        <v>3.99</v>
      </c>
      <c r="D152" s="121">
        <v>1.43</v>
      </c>
      <c r="E152" s="43">
        <v>4.9</v>
      </c>
      <c r="F152" s="43">
        <v>5.09</v>
      </c>
    </row>
    <row r="153" spans="1:6" ht="11.25">
      <c r="A153" s="167">
        <f t="shared" si="5"/>
        <v>37901</v>
      </c>
      <c r="B153" s="121">
        <v>2.93</v>
      </c>
      <c r="C153" s="121">
        <v>3.92</v>
      </c>
      <c r="D153" s="121">
        <v>1.32</v>
      </c>
      <c r="E153" s="43">
        <v>4.83</v>
      </c>
      <c r="F153" s="43">
        <v>5.01</v>
      </c>
    </row>
    <row r="154" spans="1:6" ht="11.25">
      <c r="A154" s="167">
        <f t="shared" si="5"/>
        <v>37908</v>
      </c>
      <c r="B154" s="121">
        <v>2.97</v>
      </c>
      <c r="C154" s="121">
        <v>3.96</v>
      </c>
      <c r="D154" s="121">
        <v>1.37</v>
      </c>
      <c r="E154" s="43">
        <v>4.86</v>
      </c>
      <c r="F154" s="43">
        <v>5.06</v>
      </c>
    </row>
    <row r="155" spans="1:6" ht="11.25">
      <c r="A155" s="167">
        <f t="shared" si="5"/>
        <v>37915</v>
      </c>
      <c r="B155" s="121">
        <v>2.95</v>
      </c>
      <c r="C155" s="121">
        <v>3.93</v>
      </c>
      <c r="D155" s="121">
        <v>1.33</v>
      </c>
      <c r="E155" s="43">
        <v>4.86</v>
      </c>
      <c r="F155" s="43">
        <v>5.05</v>
      </c>
    </row>
    <row r="156" spans="1:6" ht="11.25">
      <c r="A156" s="167">
        <f t="shared" si="5"/>
        <v>37922</v>
      </c>
      <c r="B156" s="121">
        <v>2.95</v>
      </c>
      <c r="C156" s="121">
        <v>3.93</v>
      </c>
      <c r="D156" s="121">
        <v>1.18</v>
      </c>
      <c r="E156" s="43">
        <v>4.86</v>
      </c>
      <c r="F156" s="43">
        <v>5.04</v>
      </c>
    </row>
    <row r="157" spans="1:6" ht="11.25">
      <c r="A157" s="167">
        <f t="shared" si="5"/>
        <v>37929</v>
      </c>
      <c r="B157" s="121">
        <v>2.94</v>
      </c>
      <c r="C157" s="121">
        <v>3.93</v>
      </c>
      <c r="D157" s="121">
        <v>1.12</v>
      </c>
      <c r="E157" s="43">
        <v>4.85</v>
      </c>
      <c r="F157" s="43">
        <v>5.05</v>
      </c>
    </row>
    <row r="158" spans="1:6" ht="11.25">
      <c r="A158" s="167">
        <f t="shared" si="5"/>
        <v>37936</v>
      </c>
      <c r="B158" s="121">
        <v>2.94</v>
      </c>
      <c r="C158" s="121">
        <v>3.92</v>
      </c>
      <c r="D158" s="121">
        <v>1.13</v>
      </c>
      <c r="E158" s="43">
        <v>4.84</v>
      </c>
      <c r="F158" s="43">
        <v>5.05</v>
      </c>
    </row>
    <row r="159" spans="1:6" ht="11.25">
      <c r="A159" s="167">
        <f t="shared" si="5"/>
        <v>37943</v>
      </c>
      <c r="B159" s="121">
        <v>2.95</v>
      </c>
      <c r="C159" s="121">
        <v>3.93</v>
      </c>
      <c r="D159" s="121">
        <v>1.12</v>
      </c>
      <c r="E159" s="43">
        <v>4.85</v>
      </c>
      <c r="F159" s="43">
        <v>5.04</v>
      </c>
    </row>
    <row r="160" spans="1:6" ht="11.25">
      <c r="A160" s="167">
        <f t="shared" si="5"/>
        <v>37950</v>
      </c>
      <c r="B160" s="121">
        <v>2.95</v>
      </c>
      <c r="C160" s="121">
        <v>3.93</v>
      </c>
      <c r="D160" s="121">
        <v>1.12</v>
      </c>
      <c r="E160" s="43">
        <v>4.85</v>
      </c>
      <c r="F160" s="43">
        <v>5.04</v>
      </c>
    </row>
    <row r="161" spans="1:6" ht="11.25">
      <c r="A161" s="167">
        <f t="shared" si="5"/>
        <v>37957</v>
      </c>
      <c r="B161" s="121">
        <v>2.92</v>
      </c>
      <c r="C161" s="121">
        <v>3.9</v>
      </c>
      <c r="D161" s="121">
        <v>1.08</v>
      </c>
      <c r="E161" s="43">
        <v>4.8</v>
      </c>
      <c r="F161" s="43">
        <v>5.02</v>
      </c>
    </row>
    <row r="162" spans="1:6" ht="11.25">
      <c r="A162" s="167">
        <f t="shared" si="5"/>
        <v>37964</v>
      </c>
      <c r="B162" s="121">
        <v>2.95</v>
      </c>
      <c r="C162" s="121">
        <v>3.93</v>
      </c>
      <c r="D162" s="121">
        <v>1.09</v>
      </c>
      <c r="E162" s="43">
        <v>4.84</v>
      </c>
      <c r="F162" s="43">
        <v>5.04</v>
      </c>
    </row>
    <row r="163" spans="1:6" ht="11.25">
      <c r="A163" s="167">
        <f t="shared" si="5"/>
        <v>37971</v>
      </c>
      <c r="B163" s="121">
        <v>2.98</v>
      </c>
      <c r="C163" s="121">
        <v>3.95</v>
      </c>
      <c r="D163" s="121">
        <v>1.11</v>
      </c>
      <c r="E163" s="43">
        <v>4.86</v>
      </c>
      <c r="F163" s="43">
        <v>5.07</v>
      </c>
    </row>
    <row r="164" spans="1:6" ht="11.25">
      <c r="A164" s="167">
        <f t="shared" si="5"/>
        <v>37978</v>
      </c>
      <c r="B164" s="121">
        <v>2.97</v>
      </c>
      <c r="C164" s="121">
        <v>3.94</v>
      </c>
      <c r="D164" s="121">
        <v>1.08</v>
      </c>
      <c r="E164" s="43">
        <v>4.85</v>
      </c>
      <c r="F164" s="43">
        <v>5.05</v>
      </c>
    </row>
    <row r="165" spans="1:6" ht="11.25">
      <c r="A165" s="167">
        <f t="shared" si="5"/>
        <v>37985</v>
      </c>
      <c r="B165" s="121">
        <v>2.98</v>
      </c>
      <c r="C165" s="121">
        <v>3.95</v>
      </c>
      <c r="D165" s="121">
        <v>1.06</v>
      </c>
      <c r="E165" s="43">
        <v>4.85</v>
      </c>
      <c r="F165" s="43">
        <v>5.05</v>
      </c>
    </row>
    <row r="166" spans="1:6" ht="11.25">
      <c r="A166" s="167">
        <f t="shared" si="5"/>
        <v>37992</v>
      </c>
      <c r="B166" s="121">
        <v>3.02</v>
      </c>
      <c r="C166" s="121">
        <v>3.98</v>
      </c>
      <c r="D166" s="121">
        <v>1.09</v>
      </c>
      <c r="E166" s="43">
        <v>4.87</v>
      </c>
      <c r="F166" s="43">
        <v>5.07</v>
      </c>
    </row>
    <row r="167" spans="1:6" ht="11.25">
      <c r="A167" s="167">
        <f t="shared" si="5"/>
        <v>37999</v>
      </c>
      <c r="B167" s="121">
        <v>3.07</v>
      </c>
      <c r="C167" s="121">
        <v>4.04</v>
      </c>
      <c r="D167" s="121">
        <v>1.14</v>
      </c>
      <c r="E167" s="43">
        <v>4.92</v>
      </c>
      <c r="F167" s="43">
        <v>5.1</v>
      </c>
    </row>
    <row r="168" spans="1:6" ht="11.25">
      <c r="A168" s="167">
        <f t="shared" si="5"/>
        <v>38006</v>
      </c>
      <c r="B168" s="121">
        <v>3.15</v>
      </c>
      <c r="C168" s="121">
        <v>4.11</v>
      </c>
      <c r="D168" s="121">
        <v>1.2</v>
      </c>
      <c r="E168" s="43">
        <v>4.99</v>
      </c>
      <c r="F168" s="43">
        <v>5.17</v>
      </c>
    </row>
    <row r="169" spans="1:6" ht="11.25">
      <c r="A169" s="167">
        <f t="shared" si="5"/>
        <v>38013</v>
      </c>
      <c r="B169" s="121">
        <v>3.17</v>
      </c>
      <c r="C169" s="121">
        <v>4.13</v>
      </c>
      <c r="D169" s="121">
        <v>1.14</v>
      </c>
      <c r="E169" s="43">
        <v>5.02</v>
      </c>
      <c r="F169" s="43">
        <v>5.2</v>
      </c>
    </row>
    <row r="170" spans="1:6" ht="11.25">
      <c r="A170" s="167">
        <f t="shared" si="5"/>
        <v>38020</v>
      </c>
      <c r="B170" s="121">
        <v>3.16</v>
      </c>
      <c r="C170" s="121">
        <v>4.12</v>
      </c>
      <c r="D170" s="121">
        <v>1.11</v>
      </c>
      <c r="E170" s="43">
        <v>5.01</v>
      </c>
      <c r="F170" s="43">
        <v>5.2</v>
      </c>
    </row>
    <row r="171" spans="1:6" ht="11.25">
      <c r="A171" s="167">
        <f aca="true" t="shared" si="6" ref="A171:A202">A170+7</f>
        <v>38027</v>
      </c>
      <c r="B171" s="121">
        <v>3.13</v>
      </c>
      <c r="C171" s="121">
        <v>4.07</v>
      </c>
      <c r="D171" s="121">
        <v>1.04</v>
      </c>
      <c r="E171" s="43">
        <v>4.96</v>
      </c>
      <c r="F171" s="43">
        <v>5.15</v>
      </c>
    </row>
    <row r="172" spans="1:6" ht="11.25">
      <c r="A172" s="167">
        <f t="shared" si="6"/>
        <v>38034</v>
      </c>
      <c r="B172" s="121">
        <v>3.04</v>
      </c>
      <c r="C172" s="121">
        <v>3.98</v>
      </c>
      <c r="D172" s="121">
        <v>0.94</v>
      </c>
      <c r="E172" s="43">
        <v>4.83</v>
      </c>
      <c r="F172" s="43">
        <v>5.05</v>
      </c>
    </row>
    <row r="173" spans="1:6" ht="11.25">
      <c r="A173" s="167">
        <f t="shared" si="6"/>
        <v>38041</v>
      </c>
      <c r="B173" s="121">
        <v>3.13</v>
      </c>
      <c r="C173" s="121">
        <v>4.08</v>
      </c>
      <c r="D173" s="121">
        <v>1.01</v>
      </c>
      <c r="E173" s="43">
        <v>4.94</v>
      </c>
      <c r="F173" s="43">
        <v>5.15</v>
      </c>
    </row>
    <row r="174" spans="1:6" ht="11.25">
      <c r="A174" s="167">
        <f t="shared" si="6"/>
        <v>38048</v>
      </c>
      <c r="B174" s="121">
        <v>3.24</v>
      </c>
      <c r="C174" s="121">
        <v>4.17</v>
      </c>
      <c r="D174" s="121">
        <v>1.05</v>
      </c>
      <c r="E174" s="43">
        <v>5.03</v>
      </c>
      <c r="F174" s="43">
        <v>5.24</v>
      </c>
    </row>
    <row r="175" spans="1:6" ht="11.25">
      <c r="A175" s="167">
        <f t="shared" si="6"/>
        <v>38055</v>
      </c>
      <c r="B175" s="121">
        <v>3.24</v>
      </c>
      <c r="C175" s="121">
        <v>4.18</v>
      </c>
      <c r="D175" s="121">
        <v>1</v>
      </c>
      <c r="E175" s="43">
        <v>5.03</v>
      </c>
      <c r="F175" s="43">
        <v>5.24</v>
      </c>
    </row>
    <row r="176" spans="1:6" ht="11.25">
      <c r="A176" s="167">
        <f t="shared" si="6"/>
        <v>38062</v>
      </c>
      <c r="B176" s="121">
        <v>3.26</v>
      </c>
      <c r="C176" s="121">
        <v>4.2</v>
      </c>
      <c r="D176" s="121">
        <v>1.03</v>
      </c>
      <c r="E176" s="43">
        <v>5.05</v>
      </c>
      <c r="F176" s="43">
        <v>5.26</v>
      </c>
    </row>
    <row r="177" spans="1:6" ht="11.25">
      <c r="A177" s="167">
        <f t="shared" si="6"/>
        <v>38069</v>
      </c>
      <c r="B177" s="121">
        <v>3.34</v>
      </c>
      <c r="C177" s="121">
        <v>4.25</v>
      </c>
      <c r="D177" s="121">
        <v>1.04</v>
      </c>
      <c r="E177" s="43">
        <v>5.11</v>
      </c>
      <c r="F177" s="43">
        <v>5.31</v>
      </c>
    </row>
    <row r="178" spans="1:6" ht="11.25">
      <c r="A178" s="167">
        <f t="shared" si="6"/>
        <v>38076</v>
      </c>
      <c r="B178" s="121">
        <v>3.4</v>
      </c>
      <c r="C178" s="121">
        <v>4.25</v>
      </c>
      <c r="D178" s="121">
        <v>0.98</v>
      </c>
      <c r="E178" s="43">
        <v>5.11</v>
      </c>
      <c r="F178" s="43">
        <v>5.31</v>
      </c>
    </row>
    <row r="179" spans="1:6" ht="11.25">
      <c r="A179" s="167">
        <f t="shared" si="6"/>
        <v>38083</v>
      </c>
      <c r="B179" s="121">
        <v>3.31</v>
      </c>
      <c r="C179" s="121">
        <v>4.22</v>
      </c>
      <c r="D179" s="121">
        <v>0.95</v>
      </c>
      <c r="E179" s="43">
        <v>5.09</v>
      </c>
      <c r="F179" s="43">
        <v>5.31</v>
      </c>
    </row>
    <row r="180" spans="1:6" ht="11.25">
      <c r="A180" s="167">
        <f t="shared" si="6"/>
        <v>38090</v>
      </c>
      <c r="B180" s="121">
        <v>3.31</v>
      </c>
      <c r="C180" s="121">
        <v>4.21</v>
      </c>
      <c r="D180" s="121">
        <v>0.98</v>
      </c>
      <c r="E180" s="43">
        <v>5.07</v>
      </c>
      <c r="F180" s="43">
        <v>5.31</v>
      </c>
    </row>
    <row r="181" spans="1:6" ht="11.25">
      <c r="A181" s="167">
        <f t="shared" si="6"/>
        <v>38097</v>
      </c>
      <c r="B181" s="121">
        <v>3.33</v>
      </c>
      <c r="C181" s="121">
        <v>4.23</v>
      </c>
      <c r="D181" s="121">
        <v>1</v>
      </c>
      <c r="E181" s="43">
        <v>5.1</v>
      </c>
      <c r="F181" s="43">
        <v>5.33</v>
      </c>
    </row>
    <row r="182" spans="1:6" ht="11.25">
      <c r="A182" s="167">
        <f t="shared" si="6"/>
        <v>38104</v>
      </c>
      <c r="B182" s="121">
        <v>3.33</v>
      </c>
      <c r="C182" s="121">
        <v>4.22</v>
      </c>
      <c r="D182" s="121">
        <v>0.97</v>
      </c>
      <c r="E182" s="43">
        <v>5.09</v>
      </c>
      <c r="F182" s="43">
        <v>5.35</v>
      </c>
    </row>
    <row r="183" spans="1:6" ht="11.25">
      <c r="A183" s="167">
        <f t="shared" si="6"/>
        <v>38111</v>
      </c>
      <c r="B183" s="121">
        <v>3.37</v>
      </c>
      <c r="C183" s="121">
        <v>4.26</v>
      </c>
      <c r="D183" s="121">
        <v>1</v>
      </c>
      <c r="E183" s="43">
        <v>5.18</v>
      </c>
      <c r="F183" s="43">
        <v>5.39</v>
      </c>
    </row>
    <row r="184" spans="1:6" ht="11.25">
      <c r="A184" s="167">
        <f t="shared" si="6"/>
        <v>38118</v>
      </c>
      <c r="B184" s="121">
        <v>3.54</v>
      </c>
      <c r="C184" s="121">
        <v>4.39</v>
      </c>
      <c r="D184" s="121">
        <v>1.15</v>
      </c>
      <c r="E184" s="43">
        <v>5.34</v>
      </c>
      <c r="F184" s="43">
        <v>5.58</v>
      </c>
    </row>
    <row r="185" spans="1:6" ht="11.25">
      <c r="A185" s="167">
        <f t="shared" si="6"/>
        <v>38125</v>
      </c>
      <c r="B185" s="121">
        <v>3.55</v>
      </c>
      <c r="C185" s="121">
        <v>4.39</v>
      </c>
      <c r="D185" s="121">
        <v>1.14</v>
      </c>
      <c r="E185" s="43">
        <v>5.38</v>
      </c>
      <c r="F185" s="43">
        <v>5.6</v>
      </c>
    </row>
    <row r="186" spans="1:6" ht="11.25">
      <c r="A186" s="167">
        <f t="shared" si="6"/>
        <v>38132</v>
      </c>
      <c r="B186" s="121">
        <v>3.55</v>
      </c>
      <c r="C186" s="121">
        <v>4.36</v>
      </c>
      <c r="D186" s="121">
        <v>1.02</v>
      </c>
      <c r="E186" s="43">
        <v>5.39</v>
      </c>
      <c r="F186" s="43">
        <v>5.6</v>
      </c>
    </row>
    <row r="187" spans="1:6" ht="11.25">
      <c r="A187" s="167">
        <f t="shared" si="6"/>
        <v>38139</v>
      </c>
      <c r="B187" s="121">
        <v>3.75</v>
      </c>
      <c r="C187" s="121">
        <v>4.51</v>
      </c>
      <c r="D187" s="121">
        <v>1.17</v>
      </c>
      <c r="E187" s="43">
        <v>5.58</v>
      </c>
      <c r="F187" s="43">
        <v>5.79</v>
      </c>
    </row>
    <row r="188" spans="1:6" ht="11.25">
      <c r="A188" s="167">
        <f t="shared" si="6"/>
        <v>38146</v>
      </c>
      <c r="B188" s="121">
        <v>3.84</v>
      </c>
      <c r="C188" s="121">
        <v>4.53</v>
      </c>
      <c r="D188" s="121">
        <v>1.2</v>
      </c>
      <c r="E188" s="43">
        <v>5.61</v>
      </c>
      <c r="F188" s="43">
        <v>5.89</v>
      </c>
    </row>
    <row r="189" spans="1:6" ht="11.25">
      <c r="A189" s="167">
        <f t="shared" si="6"/>
        <v>38153</v>
      </c>
      <c r="B189" s="121">
        <v>4.12</v>
      </c>
      <c r="C189" s="121">
        <v>4.68</v>
      </c>
      <c r="D189" s="121">
        <v>1.41</v>
      </c>
      <c r="E189" s="43">
        <v>5.79</v>
      </c>
      <c r="F189" s="43">
        <v>6.19</v>
      </c>
    </row>
    <row r="190" spans="1:6" ht="11.25">
      <c r="A190" s="167">
        <f t="shared" si="6"/>
        <v>38160</v>
      </c>
      <c r="B190" s="121">
        <v>4.12</v>
      </c>
      <c r="C190" s="121">
        <v>4.68</v>
      </c>
      <c r="D190" s="121">
        <v>1.4</v>
      </c>
      <c r="E190" s="43">
        <v>5.77</v>
      </c>
      <c r="F190" s="43">
        <v>6.19</v>
      </c>
    </row>
    <row r="191" spans="1:6" ht="11.25">
      <c r="A191" s="167">
        <f t="shared" si="6"/>
        <v>38167</v>
      </c>
      <c r="B191" s="121">
        <v>4.1</v>
      </c>
      <c r="C191" s="121">
        <v>4.63</v>
      </c>
      <c r="D191" s="121">
        <v>1.38</v>
      </c>
      <c r="E191" s="43">
        <v>5.75</v>
      </c>
      <c r="F191" s="43">
        <v>6.17</v>
      </c>
    </row>
    <row r="192" spans="1:6" ht="11.25">
      <c r="A192" s="167">
        <f t="shared" si="6"/>
        <v>38174</v>
      </c>
      <c r="B192" s="121">
        <v>4.44</v>
      </c>
      <c r="C192" s="121">
        <v>4.97</v>
      </c>
      <c r="D192" s="121">
        <v>1.73</v>
      </c>
      <c r="E192" s="43">
        <v>6.07</v>
      </c>
      <c r="F192" s="43">
        <v>6.5</v>
      </c>
    </row>
    <row r="193" spans="1:6" ht="11.25">
      <c r="A193" s="167">
        <f t="shared" si="6"/>
        <v>38181</v>
      </c>
      <c r="B193" s="121">
        <v>4.33</v>
      </c>
      <c r="C193" s="121">
        <v>4.85</v>
      </c>
      <c r="D193" s="121">
        <v>1.62</v>
      </c>
      <c r="E193" s="43">
        <v>5.96</v>
      </c>
      <c r="F193" s="43">
        <v>6.4</v>
      </c>
    </row>
    <row r="194" spans="1:6" ht="11.25">
      <c r="A194" s="167">
        <f t="shared" si="6"/>
        <v>38188</v>
      </c>
      <c r="B194" s="121">
        <v>4.36</v>
      </c>
      <c r="C194" s="121">
        <v>4.84</v>
      </c>
      <c r="D194" s="121">
        <v>1.65</v>
      </c>
      <c r="E194" s="43">
        <v>5.98</v>
      </c>
      <c r="F194" s="43">
        <v>6.42</v>
      </c>
    </row>
    <row r="195" spans="1:6" ht="11.25">
      <c r="A195" s="167">
        <f t="shared" si="6"/>
        <v>38195</v>
      </c>
      <c r="B195" s="121">
        <v>4.37</v>
      </c>
      <c r="C195" s="121">
        <v>4.82</v>
      </c>
      <c r="D195" s="121">
        <v>1.56</v>
      </c>
      <c r="E195" s="43">
        <v>5.96</v>
      </c>
      <c r="F195" s="43">
        <v>6.44</v>
      </c>
    </row>
    <row r="196" spans="1:6" ht="11.25">
      <c r="A196" s="167">
        <f t="shared" si="6"/>
        <v>38202</v>
      </c>
      <c r="B196" s="121">
        <v>4.34</v>
      </c>
      <c r="C196" s="121">
        <v>4.76</v>
      </c>
      <c r="D196" s="121">
        <v>1.5</v>
      </c>
      <c r="E196" s="43">
        <v>5.92</v>
      </c>
      <c r="F196" s="43">
        <v>6.41</v>
      </c>
    </row>
    <row r="197" spans="1:6" ht="11.25">
      <c r="A197" s="167">
        <f t="shared" si="6"/>
        <v>38209</v>
      </c>
      <c r="B197" s="121">
        <v>4.34</v>
      </c>
      <c r="C197" s="121">
        <v>4.77</v>
      </c>
      <c r="D197" s="121">
        <v>1.49</v>
      </c>
      <c r="E197" s="43">
        <v>5.95</v>
      </c>
      <c r="F197" s="43">
        <v>6.4</v>
      </c>
    </row>
    <row r="198" spans="1:6" ht="11.25">
      <c r="A198" s="167">
        <f t="shared" si="6"/>
        <v>38216</v>
      </c>
      <c r="B198" s="121">
        <v>4.34</v>
      </c>
      <c r="C198" s="121">
        <v>4.72</v>
      </c>
      <c r="D198" s="121">
        <v>1.49</v>
      </c>
      <c r="E198" s="43">
        <v>5.94</v>
      </c>
      <c r="F198" s="43">
        <v>6.4</v>
      </c>
    </row>
    <row r="199" spans="1:6" ht="11.25">
      <c r="A199" s="167">
        <f t="shared" si="6"/>
        <v>38223</v>
      </c>
      <c r="B199" s="121">
        <v>4.34</v>
      </c>
      <c r="C199" s="121">
        <v>4.69</v>
      </c>
      <c r="D199" s="121">
        <v>1.49</v>
      </c>
      <c r="E199" s="43">
        <v>5.9</v>
      </c>
      <c r="F199" s="43">
        <v>6.4</v>
      </c>
    </row>
    <row r="200" spans="1:6" ht="11.25">
      <c r="A200" s="167">
        <f t="shared" si="6"/>
        <v>38230</v>
      </c>
      <c r="B200" s="121">
        <v>4.44</v>
      </c>
      <c r="C200" s="121">
        <v>4.75</v>
      </c>
      <c r="D200" s="121">
        <v>1.59</v>
      </c>
      <c r="E200" s="43">
        <v>5.93</v>
      </c>
      <c r="F200" s="43">
        <v>6.5</v>
      </c>
    </row>
    <row r="201" spans="1:6" ht="11.25">
      <c r="A201" s="167">
        <f t="shared" si="6"/>
        <v>38237</v>
      </c>
      <c r="B201" s="121">
        <v>4.51</v>
      </c>
      <c r="C201" s="121">
        <v>4.77</v>
      </c>
      <c r="D201" s="121">
        <v>1.67</v>
      </c>
      <c r="E201" s="43">
        <v>5.95</v>
      </c>
      <c r="F201" s="43">
        <v>6.57</v>
      </c>
    </row>
    <row r="202" spans="1:6" ht="11.25">
      <c r="A202" s="167">
        <f t="shared" si="6"/>
        <v>38244</v>
      </c>
      <c r="B202" s="121">
        <v>4.43</v>
      </c>
      <c r="C202" s="121">
        <v>4.67</v>
      </c>
      <c r="D202" s="121">
        <v>1.6</v>
      </c>
      <c r="E202" s="43">
        <v>5.88</v>
      </c>
      <c r="F202" s="43">
        <v>6.5</v>
      </c>
    </row>
    <row r="203" spans="1:6" ht="11.25">
      <c r="A203" s="167">
        <f aca="true" t="shared" si="7" ref="A203:A234">A202+7</f>
        <v>38251</v>
      </c>
      <c r="B203" s="121">
        <v>4.73</v>
      </c>
      <c r="C203" s="121">
        <v>4.91</v>
      </c>
      <c r="D203" s="121">
        <v>1.91</v>
      </c>
      <c r="E203" s="43">
        <v>6.19</v>
      </c>
      <c r="F203" s="43">
        <v>6.8</v>
      </c>
    </row>
    <row r="204" spans="1:6" ht="11.25">
      <c r="A204" s="167">
        <f t="shared" si="7"/>
        <v>38258</v>
      </c>
      <c r="B204" s="121">
        <v>4.75</v>
      </c>
      <c r="C204" s="121">
        <v>4.89</v>
      </c>
      <c r="D204" s="121">
        <v>1.93</v>
      </c>
      <c r="E204" s="43">
        <v>6.19</v>
      </c>
      <c r="F204" s="43">
        <v>6.81</v>
      </c>
    </row>
    <row r="205" spans="1:6" ht="11.25">
      <c r="A205" s="167">
        <f t="shared" si="7"/>
        <v>38265</v>
      </c>
      <c r="B205" s="121">
        <v>4.73</v>
      </c>
      <c r="C205" s="121">
        <v>4.84</v>
      </c>
      <c r="D205" s="121">
        <v>1.96</v>
      </c>
      <c r="E205" s="43">
        <v>6.17</v>
      </c>
      <c r="F205" s="43">
        <v>6.82</v>
      </c>
    </row>
    <row r="206" spans="1:6" ht="11.25">
      <c r="A206" s="167">
        <f t="shared" si="7"/>
        <v>38272</v>
      </c>
      <c r="B206" s="121">
        <v>4.85</v>
      </c>
      <c r="C206" s="121">
        <v>4.94</v>
      </c>
      <c r="D206" s="121">
        <v>2.11</v>
      </c>
      <c r="E206" s="43">
        <v>6.28</v>
      </c>
      <c r="F206" s="43">
        <v>6.95</v>
      </c>
    </row>
    <row r="207" spans="1:6" ht="11.25">
      <c r="A207" s="167">
        <f t="shared" si="7"/>
        <v>38279</v>
      </c>
      <c r="B207" s="121">
        <v>4.95</v>
      </c>
      <c r="C207" s="121">
        <v>5.02</v>
      </c>
      <c r="D207" s="121">
        <v>2.21</v>
      </c>
      <c r="E207" s="43">
        <v>6.4</v>
      </c>
      <c r="F207" s="43">
        <v>7.05</v>
      </c>
    </row>
    <row r="208" spans="1:6" ht="11.25">
      <c r="A208" s="167">
        <f t="shared" si="7"/>
        <v>38286</v>
      </c>
      <c r="B208" s="121">
        <v>4.95</v>
      </c>
      <c r="C208" s="121">
        <v>4.98</v>
      </c>
      <c r="D208" s="121">
        <v>2.21</v>
      </c>
      <c r="E208" s="43">
        <v>6.4</v>
      </c>
      <c r="F208" s="43">
        <v>7.05</v>
      </c>
    </row>
    <row r="209" spans="1:6" ht="11.25">
      <c r="A209" s="167">
        <f t="shared" si="7"/>
        <v>38293</v>
      </c>
      <c r="B209" s="121">
        <v>5.35</v>
      </c>
      <c r="C209" s="121">
        <v>5.31</v>
      </c>
      <c r="D209" s="121">
        <v>2.6</v>
      </c>
      <c r="E209" s="43">
        <v>6.77</v>
      </c>
      <c r="F209" s="43">
        <v>7.45</v>
      </c>
    </row>
    <row r="210" spans="1:6" ht="11.25">
      <c r="A210" s="167">
        <f t="shared" si="7"/>
        <v>38300</v>
      </c>
      <c r="B210" s="121">
        <v>5.36</v>
      </c>
      <c r="C210" s="121">
        <v>5.25</v>
      </c>
      <c r="D210" s="121">
        <v>2.63</v>
      </c>
      <c r="E210" s="43">
        <v>6.77</v>
      </c>
      <c r="F210" s="43">
        <v>7.47</v>
      </c>
    </row>
    <row r="211" spans="1:6" ht="11.25">
      <c r="A211" s="167">
        <f t="shared" si="7"/>
        <v>38307</v>
      </c>
      <c r="B211" s="121">
        <v>5.35</v>
      </c>
      <c r="C211" s="121">
        <v>5.22</v>
      </c>
      <c r="D211" s="121">
        <v>2.64</v>
      </c>
      <c r="E211" s="43">
        <v>6.79</v>
      </c>
      <c r="F211" s="43">
        <v>7.47</v>
      </c>
    </row>
    <row r="212" spans="1:6" ht="11.25">
      <c r="A212" s="167">
        <f t="shared" si="7"/>
        <v>38314</v>
      </c>
      <c r="B212" s="121">
        <v>5.37</v>
      </c>
      <c r="C212" s="121">
        <v>5.17</v>
      </c>
      <c r="D212" s="121">
        <v>2.68</v>
      </c>
      <c r="E212" s="43">
        <v>6.79</v>
      </c>
      <c r="F212" s="43">
        <v>7.5</v>
      </c>
    </row>
    <row r="213" spans="1:6" ht="11.25">
      <c r="A213" s="167">
        <f t="shared" si="7"/>
        <v>38321</v>
      </c>
      <c r="B213" s="121">
        <v>5.49</v>
      </c>
      <c r="C213" s="121">
        <v>5.25</v>
      </c>
      <c r="D213" s="121">
        <v>2.8</v>
      </c>
      <c r="E213" s="43">
        <v>6.92</v>
      </c>
      <c r="F213" s="43">
        <v>7.61</v>
      </c>
    </row>
    <row r="214" spans="1:6" ht="11.25">
      <c r="A214" s="167">
        <f t="shared" si="7"/>
        <v>38328</v>
      </c>
      <c r="B214" s="121">
        <v>6.37</v>
      </c>
      <c r="C214" s="121">
        <v>6.09</v>
      </c>
      <c r="D214" s="121">
        <v>3.68</v>
      </c>
      <c r="E214" s="43">
        <v>7.79</v>
      </c>
      <c r="F214" s="43">
        <v>8.49</v>
      </c>
    </row>
    <row r="215" spans="1:6" ht="11.25">
      <c r="A215" s="167">
        <f t="shared" si="7"/>
        <v>38335</v>
      </c>
      <c r="B215" s="121">
        <v>6.38</v>
      </c>
      <c r="C215" s="121">
        <v>6.05</v>
      </c>
      <c r="D215" s="121">
        <v>3.69</v>
      </c>
      <c r="E215" s="43">
        <v>7.78</v>
      </c>
      <c r="F215" s="43">
        <v>8.5</v>
      </c>
    </row>
    <row r="216" spans="1:6" ht="11.25">
      <c r="A216" s="167">
        <f t="shared" si="7"/>
        <v>38342</v>
      </c>
      <c r="B216" s="121">
        <v>6.38</v>
      </c>
      <c r="C216" s="121">
        <v>6.02</v>
      </c>
      <c r="D216" s="121">
        <v>3.67</v>
      </c>
      <c r="E216" s="43">
        <v>7.81</v>
      </c>
      <c r="F216" s="43">
        <v>8.5</v>
      </c>
    </row>
    <row r="217" spans="1:6" ht="11.25">
      <c r="A217" s="167">
        <f t="shared" si="7"/>
        <v>38349</v>
      </c>
      <c r="B217" s="121">
        <v>6.37</v>
      </c>
      <c r="C217" s="121">
        <v>5.99</v>
      </c>
      <c r="D217" s="121">
        <v>3.67</v>
      </c>
      <c r="E217" s="43">
        <v>7.82</v>
      </c>
      <c r="F217" s="43">
        <v>8.5</v>
      </c>
    </row>
    <row r="218" spans="1:6" ht="11.25">
      <c r="A218" s="167">
        <f t="shared" si="7"/>
        <v>38356</v>
      </c>
      <c r="B218" s="121">
        <v>6.4</v>
      </c>
      <c r="C218" s="121">
        <v>5.98</v>
      </c>
      <c r="D218" s="121">
        <v>3.67</v>
      </c>
      <c r="E218" s="43">
        <v>7.84</v>
      </c>
      <c r="F218" s="43">
        <v>8.5</v>
      </c>
    </row>
    <row r="219" spans="1:6" ht="11.25">
      <c r="A219" s="167">
        <f t="shared" si="7"/>
        <v>38363</v>
      </c>
      <c r="B219" s="121">
        <v>6.42</v>
      </c>
      <c r="C219" s="121">
        <v>5.93</v>
      </c>
      <c r="D219" s="121">
        <v>3.69</v>
      </c>
      <c r="E219" s="43">
        <v>7.83</v>
      </c>
      <c r="F219" s="43">
        <v>8.51</v>
      </c>
    </row>
    <row r="220" spans="1:6" ht="11.25">
      <c r="A220" s="167">
        <f t="shared" si="7"/>
        <v>38370</v>
      </c>
      <c r="B220" s="121">
        <v>6.42</v>
      </c>
      <c r="C220" s="121">
        <v>5.89</v>
      </c>
      <c r="D220" s="121">
        <v>3.69</v>
      </c>
      <c r="E220" s="43">
        <v>7.82</v>
      </c>
      <c r="F220" s="43">
        <v>8.51</v>
      </c>
    </row>
    <row r="221" spans="1:6" ht="11.25">
      <c r="A221" s="167">
        <f t="shared" si="7"/>
        <v>38377</v>
      </c>
      <c r="B221" s="121">
        <v>6.42</v>
      </c>
      <c r="C221" s="121">
        <v>5.86</v>
      </c>
      <c r="D221" s="121">
        <v>3.7</v>
      </c>
      <c r="E221" s="43">
        <v>7.81</v>
      </c>
      <c r="F221" s="43">
        <v>8.51</v>
      </c>
    </row>
    <row r="222" spans="1:6" ht="11.25">
      <c r="A222" s="167">
        <f t="shared" si="7"/>
        <v>38384</v>
      </c>
      <c r="B222" s="121">
        <v>6.42</v>
      </c>
      <c r="C222" s="121">
        <v>5.81</v>
      </c>
      <c r="D222" s="121">
        <v>3.7</v>
      </c>
      <c r="E222" s="43">
        <v>7.81</v>
      </c>
      <c r="F222" s="43">
        <v>8.51</v>
      </c>
    </row>
    <row r="223" spans="1:6" ht="11.25">
      <c r="A223" s="167">
        <f t="shared" si="7"/>
        <v>38391</v>
      </c>
      <c r="B223" s="121">
        <v>6.42</v>
      </c>
      <c r="C223" s="121">
        <v>5.79</v>
      </c>
      <c r="D223" s="121">
        <v>3.69</v>
      </c>
      <c r="E223" s="43">
        <v>7.81</v>
      </c>
      <c r="F223" s="43">
        <v>8.51</v>
      </c>
    </row>
    <row r="224" spans="1:6" ht="11.25">
      <c r="A224" s="167">
        <f t="shared" si="7"/>
        <v>38398</v>
      </c>
      <c r="B224" s="121">
        <v>6.42</v>
      </c>
      <c r="C224" s="121">
        <v>5.74</v>
      </c>
      <c r="D224" s="121">
        <v>3.66</v>
      </c>
      <c r="E224" s="43">
        <v>7.8</v>
      </c>
      <c r="F224" s="43">
        <v>8.5</v>
      </c>
    </row>
    <row r="225" spans="1:6" ht="11.25">
      <c r="A225" s="167">
        <f t="shared" si="7"/>
        <v>38405</v>
      </c>
      <c r="B225" s="121">
        <v>6.87</v>
      </c>
      <c r="C225" s="121">
        <v>6.13</v>
      </c>
      <c r="D225" s="121">
        <v>4.11</v>
      </c>
      <c r="E225" s="43">
        <v>8.24</v>
      </c>
      <c r="F225" s="43">
        <v>8.95</v>
      </c>
    </row>
    <row r="226" spans="1:6" ht="11.25">
      <c r="A226" s="167">
        <f t="shared" si="7"/>
        <v>38412</v>
      </c>
      <c r="B226" s="121">
        <v>6.85</v>
      </c>
      <c r="C226" s="121">
        <v>6.06</v>
      </c>
      <c r="D226" s="121">
        <v>4.01</v>
      </c>
      <c r="E226" s="43">
        <v>8.23</v>
      </c>
      <c r="F226" s="43">
        <v>8.94</v>
      </c>
    </row>
    <row r="227" spans="1:6" ht="11.25">
      <c r="A227" s="167">
        <f t="shared" si="7"/>
        <v>38419</v>
      </c>
      <c r="B227" s="121">
        <v>6.85</v>
      </c>
      <c r="C227" s="121">
        <v>6.02</v>
      </c>
      <c r="D227" s="121">
        <v>4</v>
      </c>
      <c r="E227" s="43">
        <v>8.24</v>
      </c>
      <c r="F227" s="43">
        <v>8.94</v>
      </c>
    </row>
    <row r="228" spans="1:6" ht="11.25">
      <c r="A228" s="167">
        <f t="shared" si="7"/>
        <v>38426</v>
      </c>
      <c r="B228" s="121">
        <v>6.92</v>
      </c>
      <c r="C228" s="121">
        <v>6.02</v>
      </c>
      <c r="D228" s="121">
        <v>4.06</v>
      </c>
      <c r="E228" s="43">
        <v>8.3</v>
      </c>
      <c r="F228" s="43">
        <v>9</v>
      </c>
    </row>
    <row r="229" spans="1:6" ht="11.25">
      <c r="A229" s="167">
        <f t="shared" si="7"/>
        <v>38433</v>
      </c>
      <c r="B229" s="121">
        <v>7.05</v>
      </c>
      <c r="C229" s="121">
        <v>6.13</v>
      </c>
      <c r="D229" s="121">
        <v>4.2</v>
      </c>
      <c r="E229" s="43">
        <v>8.44</v>
      </c>
      <c r="F229" s="43">
        <v>9.13</v>
      </c>
    </row>
    <row r="230" spans="1:6" ht="11.25">
      <c r="A230" s="167">
        <f t="shared" si="7"/>
        <v>38440</v>
      </c>
      <c r="B230" s="121">
        <v>7.04</v>
      </c>
      <c r="C230" s="121">
        <v>6.1</v>
      </c>
      <c r="D230" s="121">
        <v>4.2</v>
      </c>
      <c r="E230" s="43">
        <v>8.43</v>
      </c>
      <c r="F230" s="43">
        <v>9.13</v>
      </c>
    </row>
    <row r="231" spans="1:6" ht="11.25">
      <c r="A231" s="167">
        <f t="shared" si="7"/>
        <v>38447</v>
      </c>
      <c r="B231" s="121">
        <v>7.04</v>
      </c>
      <c r="C231" s="121">
        <v>6.07</v>
      </c>
      <c r="D231" s="121">
        <v>4.22</v>
      </c>
      <c r="E231" s="43">
        <v>8.41</v>
      </c>
      <c r="F231" s="43">
        <v>9.13</v>
      </c>
    </row>
    <row r="232" spans="1:6" ht="11.25">
      <c r="A232" s="167">
        <f t="shared" si="7"/>
        <v>38454</v>
      </c>
      <c r="B232" s="121">
        <v>7.06</v>
      </c>
      <c r="C232" s="121">
        <v>6.06</v>
      </c>
      <c r="D232" s="121">
        <v>4.26</v>
      </c>
      <c r="E232" s="43">
        <v>8.43</v>
      </c>
      <c r="F232" s="43">
        <v>9.15</v>
      </c>
    </row>
    <row r="233" spans="1:6" ht="11.25">
      <c r="A233" s="167">
        <f t="shared" si="7"/>
        <v>38461</v>
      </c>
      <c r="B233" s="121">
        <v>7.07</v>
      </c>
      <c r="C233" s="121">
        <v>6.05</v>
      </c>
      <c r="D233" s="121">
        <v>4.27</v>
      </c>
      <c r="E233" s="43">
        <v>8.44</v>
      </c>
      <c r="F233" s="43">
        <v>9.15</v>
      </c>
    </row>
    <row r="234" spans="1:6" ht="11.25">
      <c r="A234" s="167">
        <f t="shared" si="7"/>
        <v>38468</v>
      </c>
      <c r="B234" s="121">
        <v>7.07</v>
      </c>
      <c r="C234" s="121">
        <v>6.01</v>
      </c>
      <c r="D234" s="121">
        <v>4.27</v>
      </c>
      <c r="E234" s="43">
        <v>8.44</v>
      </c>
      <c r="F234" s="43">
        <v>9.14</v>
      </c>
    </row>
    <row r="235" spans="1:6" ht="11.25">
      <c r="A235" s="167">
        <f aca="true" t="shared" si="8" ref="A235:A266">A234+7</f>
        <v>38475</v>
      </c>
      <c r="B235" s="121">
        <v>7.07</v>
      </c>
      <c r="C235" s="121">
        <v>5.98</v>
      </c>
      <c r="D235" s="121">
        <v>4.26</v>
      </c>
      <c r="E235" s="43">
        <v>8.44</v>
      </c>
      <c r="F235" s="43">
        <v>9.15</v>
      </c>
    </row>
    <row r="236" spans="1:6" ht="11.25">
      <c r="A236" s="167">
        <f t="shared" si="8"/>
        <v>38482</v>
      </c>
      <c r="B236" s="121">
        <v>7.08</v>
      </c>
      <c r="C236" s="121">
        <v>5.95</v>
      </c>
      <c r="D236" s="121">
        <v>4.28</v>
      </c>
      <c r="E236" s="43">
        <v>8.43</v>
      </c>
      <c r="F236" s="43">
        <v>9.15</v>
      </c>
    </row>
    <row r="237" spans="1:6" ht="11.25">
      <c r="A237" s="167">
        <f t="shared" si="8"/>
        <v>38489</v>
      </c>
      <c r="B237" s="121">
        <v>7.08</v>
      </c>
      <c r="C237" s="121">
        <v>5.93</v>
      </c>
      <c r="D237" s="121">
        <v>4.33</v>
      </c>
      <c r="E237" s="43">
        <v>8.44</v>
      </c>
      <c r="F237" s="43">
        <v>9.15</v>
      </c>
    </row>
    <row r="238" spans="1:6" ht="11.25">
      <c r="A238" s="167">
        <f t="shared" si="8"/>
        <v>38496</v>
      </c>
      <c r="B238" s="121">
        <v>7.07</v>
      </c>
      <c r="C238" s="121">
        <v>5.9</v>
      </c>
      <c r="D238" s="121">
        <v>4.33</v>
      </c>
      <c r="E238" s="43">
        <v>8.45</v>
      </c>
      <c r="F238" s="43">
        <v>9.14</v>
      </c>
    </row>
    <row r="239" spans="1:6" ht="11.25">
      <c r="A239" s="167">
        <f t="shared" si="8"/>
        <v>38503</v>
      </c>
      <c r="B239" s="121">
        <v>7.07</v>
      </c>
      <c r="C239" s="121">
        <v>5.86</v>
      </c>
      <c r="D239" s="121">
        <v>4.33</v>
      </c>
      <c r="E239" s="43">
        <v>8.45</v>
      </c>
      <c r="F239" s="43">
        <v>9.15</v>
      </c>
    </row>
    <row r="240" spans="1:6" ht="11.25">
      <c r="A240" s="167">
        <f t="shared" si="8"/>
        <v>38510</v>
      </c>
      <c r="B240" s="121">
        <v>7.18</v>
      </c>
      <c r="C240" s="121">
        <v>5.93</v>
      </c>
      <c r="D240" s="121">
        <v>4.44</v>
      </c>
      <c r="E240" s="43">
        <v>8.55</v>
      </c>
      <c r="F240" s="43">
        <v>9.25</v>
      </c>
    </row>
    <row r="241" spans="1:6" ht="11.25">
      <c r="A241" s="167">
        <f t="shared" si="8"/>
        <v>38517</v>
      </c>
      <c r="B241" s="121">
        <v>7.19</v>
      </c>
      <c r="C241" s="121">
        <v>5.89</v>
      </c>
      <c r="D241" s="121">
        <v>4.44</v>
      </c>
      <c r="E241" s="43">
        <v>8.55</v>
      </c>
      <c r="F241" s="43">
        <v>9.25</v>
      </c>
    </row>
    <row r="242" spans="1:6" ht="11.25">
      <c r="A242" s="167">
        <f t="shared" si="8"/>
        <v>38524</v>
      </c>
      <c r="B242" s="121">
        <v>7.19</v>
      </c>
      <c r="C242" s="121">
        <v>5.85</v>
      </c>
      <c r="D242" s="121">
        <v>4.44</v>
      </c>
      <c r="E242" s="43">
        <v>8.55</v>
      </c>
      <c r="F242" s="43">
        <v>9.25</v>
      </c>
    </row>
    <row r="243" spans="1:6" ht="11.25">
      <c r="A243" s="167">
        <f t="shared" si="8"/>
        <v>38531</v>
      </c>
      <c r="B243" s="121">
        <v>7.2</v>
      </c>
      <c r="C243" s="121">
        <v>5.81</v>
      </c>
      <c r="D243" s="121">
        <v>4.5</v>
      </c>
      <c r="E243" s="43">
        <v>8.55</v>
      </c>
      <c r="F243" s="43">
        <v>9.25</v>
      </c>
    </row>
    <row r="244" spans="1:6" ht="11.25">
      <c r="A244" s="167">
        <f t="shared" si="8"/>
        <v>38538</v>
      </c>
      <c r="B244" s="121">
        <v>7.18</v>
      </c>
      <c r="C244" s="121">
        <v>5.75</v>
      </c>
      <c r="D244" s="121">
        <v>4.59</v>
      </c>
      <c r="E244" s="43">
        <v>8.55</v>
      </c>
      <c r="F244" s="43">
        <v>9.25</v>
      </c>
    </row>
    <row r="245" spans="1:6" ht="11.25">
      <c r="A245" s="167">
        <f t="shared" si="8"/>
        <v>38545</v>
      </c>
      <c r="B245" s="121">
        <v>7.18</v>
      </c>
      <c r="C245" s="121">
        <v>5.72</v>
      </c>
      <c r="D245" s="121">
        <v>4.63</v>
      </c>
      <c r="E245" s="43">
        <v>8.55</v>
      </c>
      <c r="F245" s="43">
        <v>9.24</v>
      </c>
    </row>
    <row r="246" spans="1:6" ht="11.25">
      <c r="A246" s="167">
        <f t="shared" si="8"/>
        <v>38552</v>
      </c>
      <c r="B246" s="121">
        <v>7.17</v>
      </c>
      <c r="C246" s="121">
        <v>5.67</v>
      </c>
      <c r="D246" s="121">
        <v>4.65</v>
      </c>
      <c r="E246" s="43">
        <v>8.55</v>
      </c>
      <c r="F246" s="43">
        <v>9.24</v>
      </c>
    </row>
    <row r="247" spans="1:6" ht="11.25">
      <c r="A247" s="167">
        <f t="shared" si="8"/>
        <v>38559</v>
      </c>
      <c r="B247" s="121">
        <v>7.17</v>
      </c>
      <c r="C247" s="121">
        <v>5.63</v>
      </c>
      <c r="D247" s="121">
        <v>4.67</v>
      </c>
      <c r="E247" s="43">
        <v>8.55</v>
      </c>
      <c r="F247" s="43">
        <v>9.24</v>
      </c>
    </row>
    <row r="248" spans="1:6" ht="11.25">
      <c r="A248" s="167">
        <f t="shared" si="8"/>
        <v>38566</v>
      </c>
      <c r="B248" s="121">
        <v>7.17</v>
      </c>
      <c r="C248" s="121">
        <v>5.58</v>
      </c>
      <c r="D248" s="121">
        <v>4.68</v>
      </c>
      <c r="E248" s="43">
        <v>8.54</v>
      </c>
      <c r="F248" s="43">
        <v>9.24</v>
      </c>
    </row>
    <row r="249" spans="1:6" ht="11.25">
      <c r="A249" s="167">
        <f t="shared" si="8"/>
        <v>38573</v>
      </c>
      <c r="B249" s="121">
        <v>7.17</v>
      </c>
      <c r="C249" s="121">
        <v>5.52</v>
      </c>
      <c r="D249" s="121">
        <v>4.71</v>
      </c>
      <c r="E249" s="43">
        <v>8.54</v>
      </c>
      <c r="F249" s="43">
        <v>9.24</v>
      </c>
    </row>
    <row r="250" spans="1:6" ht="11.25">
      <c r="A250" s="167">
        <f t="shared" si="8"/>
        <v>38580</v>
      </c>
      <c r="B250" s="121">
        <v>7.16</v>
      </c>
      <c r="C250" s="121">
        <v>5.5</v>
      </c>
      <c r="D250" s="121">
        <v>4.71</v>
      </c>
      <c r="E250" s="43">
        <v>8.54</v>
      </c>
      <c r="F250" s="43">
        <v>9.24</v>
      </c>
    </row>
    <row r="251" spans="1:6" ht="11.25">
      <c r="A251" s="167">
        <f t="shared" si="8"/>
        <v>38587</v>
      </c>
      <c r="B251" s="121">
        <v>7.17</v>
      </c>
      <c r="C251" s="121">
        <v>5.46</v>
      </c>
      <c r="D251" s="121">
        <v>4.71</v>
      </c>
      <c r="E251" s="43">
        <v>8.54</v>
      </c>
      <c r="F251" s="43">
        <v>9.24</v>
      </c>
    </row>
    <row r="252" spans="1:6" ht="11.25">
      <c r="A252" s="167">
        <f t="shared" si="8"/>
        <v>38594</v>
      </c>
      <c r="B252" s="121">
        <v>7.17</v>
      </c>
      <c r="C252" s="121">
        <v>5.43</v>
      </c>
      <c r="D252" s="121">
        <v>4.71</v>
      </c>
      <c r="E252" s="43">
        <v>8.54</v>
      </c>
      <c r="F252" s="43">
        <v>9.24</v>
      </c>
    </row>
    <row r="253" spans="1:6" ht="11.25">
      <c r="A253" s="167">
        <f t="shared" si="8"/>
        <v>38601</v>
      </c>
      <c r="B253" s="121">
        <v>7.17</v>
      </c>
      <c r="C253" s="121">
        <v>5.51</v>
      </c>
      <c r="D253" s="121">
        <v>4.71</v>
      </c>
      <c r="E253" s="43">
        <v>8.54</v>
      </c>
      <c r="F253" s="43">
        <v>9.24</v>
      </c>
    </row>
    <row r="254" spans="1:6" ht="11.25">
      <c r="A254" s="167">
        <f t="shared" si="8"/>
        <v>38608</v>
      </c>
      <c r="B254" s="121">
        <v>7.16</v>
      </c>
      <c r="C254" s="121">
        <v>5.43</v>
      </c>
      <c r="D254" s="121">
        <v>4.7</v>
      </c>
      <c r="E254" s="43">
        <v>8.54</v>
      </c>
      <c r="F254" s="43">
        <v>9.24</v>
      </c>
    </row>
    <row r="255" spans="1:6" ht="11.25">
      <c r="A255" s="167">
        <f t="shared" si="8"/>
        <v>38615</v>
      </c>
      <c r="B255" s="121">
        <v>7.37</v>
      </c>
      <c r="C255" s="121">
        <v>5.58</v>
      </c>
      <c r="D255" s="121">
        <v>4.9</v>
      </c>
      <c r="E255" s="43">
        <v>8.74</v>
      </c>
      <c r="F255" s="43">
        <v>9.44</v>
      </c>
    </row>
    <row r="256" spans="1:6" ht="11.25">
      <c r="A256" s="167">
        <f t="shared" si="8"/>
        <v>38622</v>
      </c>
      <c r="B256" s="121">
        <v>7.36</v>
      </c>
      <c r="C256" s="121">
        <v>5.49</v>
      </c>
      <c r="D256" s="121">
        <v>4.9</v>
      </c>
      <c r="E256" s="43">
        <v>8.74</v>
      </c>
      <c r="F256" s="43">
        <v>9.44</v>
      </c>
    </row>
    <row r="257" spans="1:6" ht="11.25">
      <c r="A257" s="167">
        <f t="shared" si="8"/>
        <v>38629</v>
      </c>
      <c r="B257" s="121">
        <v>7.82</v>
      </c>
      <c r="C257" s="121">
        <v>5.91</v>
      </c>
      <c r="D257" s="121">
        <v>5.4</v>
      </c>
      <c r="E257" s="43">
        <v>9.19</v>
      </c>
      <c r="F257" s="43">
        <v>9.94</v>
      </c>
    </row>
    <row r="258" spans="1:6" ht="11.25">
      <c r="A258" s="167">
        <f t="shared" si="8"/>
        <v>38636</v>
      </c>
      <c r="B258" s="121">
        <v>7.81</v>
      </c>
      <c r="C258" s="121">
        <v>5.87</v>
      </c>
      <c r="D258" s="121">
        <v>5.44</v>
      </c>
      <c r="E258" s="43">
        <v>9.2</v>
      </c>
      <c r="F258" s="43">
        <v>9.94</v>
      </c>
    </row>
    <row r="259" spans="1:6" ht="11.25">
      <c r="A259" s="167">
        <f t="shared" si="8"/>
        <v>38643</v>
      </c>
      <c r="B259" s="121">
        <v>7.81</v>
      </c>
      <c r="C259" s="121">
        <v>5.83</v>
      </c>
      <c r="D259" s="121">
        <v>5.42</v>
      </c>
      <c r="E259" s="43">
        <v>9.2</v>
      </c>
      <c r="F259" s="43">
        <v>9.94</v>
      </c>
    </row>
    <row r="260" spans="1:6" ht="11.25">
      <c r="A260" s="167">
        <f t="shared" si="8"/>
        <v>38650</v>
      </c>
      <c r="B260" s="121">
        <v>7.81</v>
      </c>
      <c r="C260" s="121">
        <v>5.78</v>
      </c>
      <c r="D260" s="121">
        <v>5.41</v>
      </c>
      <c r="E260" s="43">
        <v>9.17</v>
      </c>
      <c r="F260" s="43">
        <v>9.94</v>
      </c>
    </row>
    <row r="261" spans="1:6" ht="11.25">
      <c r="A261" s="167">
        <f t="shared" si="8"/>
        <v>38657</v>
      </c>
      <c r="B261" s="121">
        <v>7.82</v>
      </c>
      <c r="C261" s="121">
        <v>5.83</v>
      </c>
      <c r="D261" s="121">
        <v>5.48</v>
      </c>
      <c r="E261" s="43">
        <v>9.22</v>
      </c>
      <c r="F261" s="43">
        <v>10.02</v>
      </c>
    </row>
    <row r="262" spans="1:6" ht="11.25">
      <c r="A262" s="167">
        <f t="shared" si="8"/>
        <v>38664</v>
      </c>
      <c r="B262" s="121">
        <v>7.79</v>
      </c>
      <c r="C262" s="121">
        <v>5.79</v>
      </c>
      <c r="D262" s="121">
        <v>5.48</v>
      </c>
      <c r="E262" s="43">
        <v>9.16</v>
      </c>
      <c r="F262" s="43">
        <v>10.04</v>
      </c>
    </row>
    <row r="263" spans="1:6" ht="11.25">
      <c r="A263" s="167">
        <f t="shared" si="8"/>
        <v>38671</v>
      </c>
      <c r="B263" s="121">
        <v>7.76</v>
      </c>
      <c r="C263" s="121">
        <v>5.76</v>
      </c>
      <c r="D263" s="121">
        <v>5.49</v>
      </c>
      <c r="E263" s="43">
        <v>9.16</v>
      </c>
      <c r="F263" s="43">
        <v>10.05</v>
      </c>
    </row>
    <row r="264" spans="1:6" ht="11.25">
      <c r="A264" s="167">
        <f t="shared" si="8"/>
        <v>38678</v>
      </c>
      <c r="B264" s="121">
        <v>7.66</v>
      </c>
      <c r="C264" s="121">
        <v>5.71</v>
      </c>
      <c r="D264" s="121">
        <v>5.48</v>
      </c>
      <c r="E264" s="43">
        <v>9.12</v>
      </c>
      <c r="F264" s="43">
        <v>10.04</v>
      </c>
    </row>
    <row r="265" spans="1:6" ht="11.25">
      <c r="A265" s="167">
        <f t="shared" si="8"/>
        <v>38685</v>
      </c>
      <c r="B265" s="121">
        <v>7.61</v>
      </c>
      <c r="C265" s="121">
        <v>5.68</v>
      </c>
      <c r="D265" s="121">
        <v>5.47</v>
      </c>
      <c r="E265" s="43">
        <v>9.09</v>
      </c>
      <c r="F265" s="43">
        <v>10.02</v>
      </c>
    </row>
    <row r="266" spans="1:6" ht="11.25">
      <c r="A266" s="167">
        <f t="shared" si="8"/>
        <v>38692</v>
      </c>
      <c r="B266" s="121">
        <v>7.65</v>
      </c>
      <c r="C266" s="121">
        <v>5.64</v>
      </c>
      <c r="D266" s="121">
        <v>5.47</v>
      </c>
      <c r="E266" s="43">
        <v>9.05</v>
      </c>
      <c r="F266" s="43">
        <v>10.04</v>
      </c>
    </row>
    <row r="267" spans="1:6" ht="11.25">
      <c r="A267" s="167">
        <f aca="true" t="shared" si="9" ref="A267:A298">A266+7</f>
        <v>38699</v>
      </c>
      <c r="B267" s="121">
        <v>7.64</v>
      </c>
      <c r="C267" s="121">
        <v>5.61</v>
      </c>
      <c r="D267" s="121">
        <v>5.46</v>
      </c>
      <c r="E267" s="43">
        <v>9.06</v>
      </c>
      <c r="F267" s="43">
        <v>10.03</v>
      </c>
    </row>
    <row r="268" spans="1:6" ht="11.25">
      <c r="A268" s="167">
        <f t="shared" si="9"/>
        <v>38706</v>
      </c>
      <c r="B268" s="121">
        <v>7.61</v>
      </c>
      <c r="C268" s="121">
        <v>5.6</v>
      </c>
      <c r="D268" s="121">
        <v>5.45</v>
      </c>
      <c r="E268" s="43">
        <v>9.11</v>
      </c>
      <c r="F268" s="43">
        <v>10.03</v>
      </c>
    </row>
    <row r="269" spans="1:6" ht="11.25">
      <c r="A269" s="167">
        <f t="shared" si="9"/>
        <v>38713</v>
      </c>
      <c r="B269" s="121">
        <v>7.66</v>
      </c>
      <c r="C269" s="121">
        <v>5.62</v>
      </c>
      <c r="D269" s="121">
        <v>5.52</v>
      </c>
      <c r="E269" s="43">
        <v>9.15</v>
      </c>
      <c r="F269" s="43">
        <v>10.08</v>
      </c>
    </row>
    <row r="270" spans="1:6" ht="11.25">
      <c r="A270" s="167">
        <f t="shared" si="9"/>
        <v>38720</v>
      </c>
      <c r="B270" s="121">
        <v>7.66</v>
      </c>
      <c r="C270" s="121">
        <v>5.61</v>
      </c>
      <c r="D270" s="121">
        <v>5.52</v>
      </c>
      <c r="E270" s="43">
        <v>9.14</v>
      </c>
      <c r="F270" s="43">
        <v>10.08</v>
      </c>
    </row>
    <row r="271" spans="1:6" ht="11.25">
      <c r="A271" s="167">
        <f t="shared" si="9"/>
        <v>38727</v>
      </c>
      <c r="B271" s="121">
        <v>7.65</v>
      </c>
      <c r="C271" s="121">
        <v>5.58</v>
      </c>
      <c r="D271" s="121">
        <v>5.54</v>
      </c>
      <c r="E271" s="43">
        <v>9.13</v>
      </c>
      <c r="F271" s="43">
        <v>10.08</v>
      </c>
    </row>
    <row r="272" spans="1:6" ht="11.25">
      <c r="A272" s="167">
        <f t="shared" si="9"/>
        <v>38734</v>
      </c>
      <c r="B272" s="121">
        <v>7.67</v>
      </c>
      <c r="C272" s="121">
        <v>5.57</v>
      </c>
      <c r="D272" s="121">
        <v>5.58</v>
      </c>
      <c r="E272" s="43">
        <v>9.18</v>
      </c>
      <c r="F272" s="43">
        <v>10.11</v>
      </c>
    </row>
    <row r="273" spans="1:6" ht="11.25">
      <c r="A273" s="167">
        <f t="shared" si="9"/>
        <v>38741</v>
      </c>
      <c r="B273" s="121">
        <v>7.65</v>
      </c>
      <c r="C273" s="121">
        <v>5.55</v>
      </c>
      <c r="D273" s="121">
        <v>5.59</v>
      </c>
      <c r="E273" s="43">
        <v>9.19</v>
      </c>
      <c r="F273" s="43">
        <v>10.11</v>
      </c>
    </row>
    <row r="274" spans="1:6" ht="11.25">
      <c r="A274" s="167">
        <f t="shared" si="9"/>
        <v>38748</v>
      </c>
      <c r="B274" s="121">
        <v>7.75</v>
      </c>
      <c r="C274" s="121">
        <v>5.62</v>
      </c>
      <c r="D274" s="121">
        <v>5.7</v>
      </c>
      <c r="E274" s="43">
        <v>9.28</v>
      </c>
      <c r="F274" s="43">
        <v>10.23</v>
      </c>
    </row>
    <row r="275" spans="1:6" ht="11.25">
      <c r="A275" s="167">
        <f t="shared" si="9"/>
        <v>38755</v>
      </c>
      <c r="B275" s="121">
        <v>7.73</v>
      </c>
      <c r="C275" s="121">
        <v>5.58</v>
      </c>
      <c r="D275" s="121">
        <v>5.71</v>
      </c>
      <c r="E275" s="43">
        <v>9.25</v>
      </c>
      <c r="F275" s="43">
        <v>10.23</v>
      </c>
    </row>
    <row r="276" spans="1:6" ht="11.25">
      <c r="A276" s="167">
        <f t="shared" si="9"/>
        <v>38762</v>
      </c>
      <c r="B276" s="121">
        <v>7.7</v>
      </c>
      <c r="C276" s="121">
        <v>5.55</v>
      </c>
      <c r="D276" s="121">
        <v>5.72</v>
      </c>
      <c r="E276" s="43">
        <v>9.22</v>
      </c>
      <c r="F276" s="43">
        <v>10.23</v>
      </c>
    </row>
    <row r="277" spans="1:6" ht="11.25">
      <c r="A277" s="167">
        <f t="shared" si="9"/>
        <v>38769</v>
      </c>
      <c r="B277" s="121">
        <v>7.74</v>
      </c>
      <c r="C277" s="121">
        <v>5.58</v>
      </c>
      <c r="D277" s="121">
        <v>5.78</v>
      </c>
      <c r="E277" s="43">
        <v>9.25</v>
      </c>
      <c r="F277" s="43">
        <v>10.27</v>
      </c>
    </row>
    <row r="278" spans="1:6" ht="11.25">
      <c r="A278" s="167">
        <f t="shared" si="9"/>
        <v>38776</v>
      </c>
      <c r="B278" s="121">
        <v>7.75</v>
      </c>
      <c r="C278" s="121">
        <v>5.59</v>
      </c>
      <c r="D278" s="121">
        <v>5.83</v>
      </c>
      <c r="E278" s="43">
        <v>9.24</v>
      </c>
      <c r="F278" s="43">
        <v>10.32</v>
      </c>
    </row>
    <row r="279" spans="1:6" ht="11.25">
      <c r="A279" s="167">
        <f t="shared" si="9"/>
        <v>38783</v>
      </c>
      <c r="B279" s="121">
        <v>7.71</v>
      </c>
      <c r="C279" s="121">
        <v>5.53</v>
      </c>
      <c r="D279" s="121">
        <v>5.82</v>
      </c>
      <c r="E279" s="43">
        <v>9.21</v>
      </c>
      <c r="F279" s="43">
        <v>10.3</v>
      </c>
    </row>
    <row r="280" spans="1:6" ht="11.25">
      <c r="A280" s="167">
        <f t="shared" si="9"/>
        <v>38790</v>
      </c>
      <c r="B280" s="121">
        <v>7.8</v>
      </c>
      <c r="C280" s="121">
        <v>5.58</v>
      </c>
      <c r="D280" s="121">
        <v>5.92</v>
      </c>
      <c r="E280" s="43">
        <v>9.29</v>
      </c>
      <c r="F280" s="43">
        <v>10.39</v>
      </c>
    </row>
    <row r="281" spans="1:6" ht="11.25">
      <c r="A281" s="167">
        <f t="shared" si="9"/>
        <v>38797</v>
      </c>
      <c r="B281" s="121">
        <v>7.77</v>
      </c>
      <c r="C281" s="121">
        <v>5.56</v>
      </c>
      <c r="D281" s="121">
        <v>5.91</v>
      </c>
      <c r="E281" s="43">
        <v>9.28</v>
      </c>
      <c r="F281" s="43">
        <v>10.39</v>
      </c>
    </row>
    <row r="282" spans="1:6" ht="11.25">
      <c r="A282" s="167">
        <f t="shared" si="9"/>
        <v>38804</v>
      </c>
      <c r="B282" s="121">
        <v>8.05</v>
      </c>
      <c r="C282" s="121">
        <v>5.87</v>
      </c>
      <c r="D282" s="121">
        <v>6.23</v>
      </c>
      <c r="E282" s="43">
        <v>9.59</v>
      </c>
      <c r="F282" s="43">
        <v>10.71</v>
      </c>
    </row>
    <row r="283" spans="1:6" ht="11.25">
      <c r="A283" s="167">
        <f t="shared" si="9"/>
        <v>38811</v>
      </c>
      <c r="B283" s="121">
        <v>8.43</v>
      </c>
      <c r="C283" s="121">
        <v>6.24</v>
      </c>
      <c r="D283" s="121">
        <v>6.63</v>
      </c>
      <c r="E283" s="43">
        <v>9.99</v>
      </c>
      <c r="F283" s="43">
        <v>11.14</v>
      </c>
    </row>
    <row r="284" spans="1:6" ht="11.25">
      <c r="A284" s="167">
        <f t="shared" si="9"/>
        <v>38818</v>
      </c>
      <c r="B284" s="121">
        <v>8.77</v>
      </c>
      <c r="C284" s="121">
        <v>6.48</v>
      </c>
      <c r="D284" s="121">
        <v>6.91</v>
      </c>
      <c r="E284" s="43">
        <v>10.26</v>
      </c>
      <c r="F284" s="43">
        <v>11.41</v>
      </c>
    </row>
    <row r="285" spans="1:6" ht="11.25">
      <c r="A285" s="167">
        <f t="shared" si="9"/>
        <v>38825</v>
      </c>
      <c r="B285" s="121">
        <v>8.8</v>
      </c>
      <c r="C285" s="121">
        <v>6.48</v>
      </c>
      <c r="D285" s="121">
        <v>6.94</v>
      </c>
      <c r="E285" s="43">
        <v>10.28</v>
      </c>
      <c r="F285" s="43">
        <v>11.45</v>
      </c>
    </row>
    <row r="286" spans="1:6" ht="11.25">
      <c r="A286" s="167">
        <f t="shared" si="9"/>
        <v>38832</v>
      </c>
      <c r="B286" s="121">
        <v>8.84</v>
      </c>
      <c r="C286" s="121">
        <v>6.52</v>
      </c>
      <c r="D286" s="121">
        <v>6.97</v>
      </c>
      <c r="E286" s="43">
        <v>10.34</v>
      </c>
      <c r="F286" s="43">
        <v>11.51</v>
      </c>
    </row>
    <row r="287" spans="1:6" ht="11.25">
      <c r="A287" s="167">
        <f t="shared" si="9"/>
        <v>38839</v>
      </c>
      <c r="B287" s="121">
        <v>8.84</v>
      </c>
      <c r="C287" s="121">
        <v>6.55</v>
      </c>
      <c r="D287" s="121">
        <v>7.03</v>
      </c>
      <c r="E287" s="43">
        <v>10.33</v>
      </c>
      <c r="F287" s="43">
        <v>11.59</v>
      </c>
    </row>
    <row r="288" spans="1:6" ht="11.25">
      <c r="A288" s="167">
        <f t="shared" si="9"/>
        <v>38846</v>
      </c>
      <c r="B288" s="121">
        <v>8.83</v>
      </c>
      <c r="C288" s="121">
        <v>6.54</v>
      </c>
      <c r="D288" s="121">
        <v>6.99</v>
      </c>
      <c r="E288" s="43">
        <v>10.29</v>
      </c>
      <c r="F288" s="43">
        <v>11.58</v>
      </c>
    </row>
    <row r="289" spans="1:6" ht="11.25">
      <c r="A289" s="167">
        <f t="shared" si="9"/>
        <v>38853</v>
      </c>
      <c r="B289" s="121">
        <v>8.9</v>
      </c>
      <c r="C289" s="121">
        <v>6.62</v>
      </c>
      <c r="D289" s="121">
        <v>7.08</v>
      </c>
      <c r="E289" s="43">
        <v>10.39</v>
      </c>
      <c r="F289" s="43">
        <v>11.6</v>
      </c>
    </row>
    <row r="290" spans="1:6" ht="11.25">
      <c r="A290" s="167">
        <f t="shared" si="9"/>
        <v>38860</v>
      </c>
      <c r="B290" s="121">
        <v>8.95</v>
      </c>
      <c r="C290" s="121">
        <v>6.64</v>
      </c>
      <c r="D290" s="121">
        <v>7.14</v>
      </c>
      <c r="E290" s="43">
        <v>10.43</v>
      </c>
      <c r="F290" s="43">
        <v>11.65</v>
      </c>
    </row>
    <row r="291" spans="1:6" ht="11.25">
      <c r="A291" s="167">
        <f t="shared" si="9"/>
        <v>38867</v>
      </c>
      <c r="B291" s="121">
        <v>8.93</v>
      </c>
      <c r="C291" s="121">
        <v>6.62</v>
      </c>
      <c r="D291" s="121">
        <v>7.15</v>
      </c>
      <c r="E291" s="43">
        <v>10.43</v>
      </c>
      <c r="F291" s="43">
        <v>11.56</v>
      </c>
    </row>
    <row r="292" spans="1:6" ht="11.25">
      <c r="A292" s="167">
        <f t="shared" si="9"/>
        <v>38874</v>
      </c>
      <c r="B292" s="121">
        <v>8.9</v>
      </c>
      <c r="C292" s="121">
        <v>6.59</v>
      </c>
      <c r="D292" s="121">
        <v>7.14</v>
      </c>
      <c r="E292" s="43">
        <v>10.41</v>
      </c>
      <c r="F292" s="43">
        <v>11.55</v>
      </c>
    </row>
    <row r="293" spans="1:6" ht="11.25">
      <c r="A293" s="167">
        <f t="shared" si="9"/>
        <v>38881</v>
      </c>
      <c r="B293" s="121">
        <v>9.38</v>
      </c>
      <c r="C293" s="121">
        <v>7.01</v>
      </c>
      <c r="D293" s="121">
        <v>7.62</v>
      </c>
      <c r="E293" s="43">
        <v>10.87</v>
      </c>
      <c r="F293" s="43">
        <v>12.03</v>
      </c>
    </row>
    <row r="294" spans="1:6" ht="11.25">
      <c r="A294" s="167">
        <f t="shared" si="9"/>
        <v>38888</v>
      </c>
      <c r="B294" s="121">
        <v>9.37</v>
      </c>
      <c r="C294" s="121">
        <v>6.91</v>
      </c>
      <c r="D294" s="121">
        <v>7.6</v>
      </c>
      <c r="E294" s="43">
        <v>10.86</v>
      </c>
      <c r="F294" s="43">
        <v>12.02</v>
      </c>
    </row>
    <row r="295" spans="1:6" ht="11.25">
      <c r="A295" s="167">
        <f t="shared" si="9"/>
        <v>38895</v>
      </c>
      <c r="B295" s="121">
        <v>9.4</v>
      </c>
      <c r="C295" s="121">
        <v>6.95</v>
      </c>
      <c r="D295" s="121">
        <v>7.7</v>
      </c>
      <c r="E295" s="43">
        <v>10.95</v>
      </c>
      <c r="F295" s="43">
        <v>12.1</v>
      </c>
    </row>
    <row r="296" spans="1:6" ht="11.25">
      <c r="A296" s="167">
        <f t="shared" si="9"/>
        <v>38902</v>
      </c>
      <c r="B296" s="121">
        <v>9.41</v>
      </c>
      <c r="C296" s="121">
        <v>6.98</v>
      </c>
      <c r="D296" s="121">
        <v>7.71</v>
      </c>
      <c r="E296" s="43">
        <v>10.93</v>
      </c>
      <c r="F296" s="43">
        <v>12.1</v>
      </c>
    </row>
    <row r="297" spans="1:6" ht="11.25">
      <c r="A297" s="167">
        <f t="shared" si="9"/>
        <v>38909</v>
      </c>
      <c r="B297" s="121">
        <v>9.52</v>
      </c>
      <c r="C297" s="121">
        <v>7.1</v>
      </c>
      <c r="D297" s="121">
        <v>7.88</v>
      </c>
      <c r="E297" s="43">
        <v>11.07</v>
      </c>
      <c r="F297" s="43">
        <v>12.2</v>
      </c>
    </row>
    <row r="298" spans="1:6" ht="11.25">
      <c r="A298" s="167">
        <f t="shared" si="9"/>
        <v>38916</v>
      </c>
      <c r="B298" s="121">
        <v>9.49</v>
      </c>
      <c r="C298" s="121">
        <v>7.1</v>
      </c>
      <c r="D298" s="121">
        <v>7.89</v>
      </c>
      <c r="E298" s="43">
        <v>11.08</v>
      </c>
      <c r="F298" s="43">
        <v>12.2</v>
      </c>
    </row>
    <row r="299" spans="1:6" ht="11.25">
      <c r="A299" s="167">
        <f aca="true" t="shared" si="10" ref="A299:A363">A298+7</f>
        <v>38923</v>
      </c>
      <c r="B299" s="121">
        <v>9.47</v>
      </c>
      <c r="C299" s="121">
        <v>7.11</v>
      </c>
      <c r="D299" s="121">
        <v>7.86</v>
      </c>
      <c r="E299" s="43">
        <v>11.06</v>
      </c>
      <c r="F299" s="43">
        <v>12.2</v>
      </c>
    </row>
    <row r="300" spans="1:6" ht="11.25">
      <c r="A300" s="167">
        <f t="shared" si="10"/>
        <v>38930</v>
      </c>
      <c r="B300" s="121">
        <v>9.48</v>
      </c>
      <c r="C300" s="121">
        <v>7.18</v>
      </c>
      <c r="D300" s="121">
        <v>7.86</v>
      </c>
      <c r="E300" s="43">
        <v>11.1</v>
      </c>
      <c r="F300" s="43">
        <v>12.23</v>
      </c>
    </row>
    <row r="301" spans="1:6" ht="11.25">
      <c r="A301" s="167">
        <f t="shared" si="10"/>
        <v>38937</v>
      </c>
      <c r="B301" s="121">
        <v>9.44</v>
      </c>
      <c r="C301" s="121">
        <v>7.2</v>
      </c>
      <c r="D301" s="121">
        <v>7.69</v>
      </c>
      <c r="E301" s="43">
        <v>11.08</v>
      </c>
      <c r="F301" s="43">
        <v>12.24</v>
      </c>
    </row>
    <row r="302" spans="1:6" ht="11.25">
      <c r="A302" s="167">
        <f t="shared" si="10"/>
        <v>38944</v>
      </c>
      <c r="B302" s="121">
        <v>9.73</v>
      </c>
      <c r="C302" s="121">
        <v>7.52</v>
      </c>
      <c r="D302" s="121">
        <v>7.98</v>
      </c>
      <c r="E302" s="43">
        <v>11.34</v>
      </c>
      <c r="F302" s="43">
        <v>12.53</v>
      </c>
    </row>
    <row r="303" spans="1:6" ht="11.25">
      <c r="A303" s="167">
        <f t="shared" si="10"/>
        <v>38951</v>
      </c>
      <c r="B303" s="121">
        <v>9.9</v>
      </c>
      <c r="C303" s="121">
        <v>7.75</v>
      </c>
      <c r="D303" s="121">
        <v>8.18</v>
      </c>
      <c r="E303" s="43">
        <v>11.51</v>
      </c>
      <c r="F303" s="43">
        <v>12.73</v>
      </c>
    </row>
    <row r="304" spans="1:6" ht="11.25">
      <c r="A304" s="167">
        <f t="shared" si="10"/>
        <v>38958</v>
      </c>
      <c r="B304" s="121">
        <v>9.99</v>
      </c>
      <c r="C304" s="121">
        <v>7.85</v>
      </c>
      <c r="D304" s="121">
        <v>8.28</v>
      </c>
      <c r="E304" s="43">
        <v>11.59</v>
      </c>
      <c r="F304" s="43">
        <v>12.85</v>
      </c>
    </row>
    <row r="305" spans="1:6" ht="11.25">
      <c r="A305" s="167">
        <f t="shared" si="10"/>
        <v>38965</v>
      </c>
      <c r="B305" s="121">
        <v>9.97</v>
      </c>
      <c r="C305" s="121">
        <v>7.86</v>
      </c>
      <c r="D305" s="121">
        <v>8.27</v>
      </c>
      <c r="E305" s="43">
        <v>11.56</v>
      </c>
      <c r="F305" s="43">
        <v>12.84</v>
      </c>
    </row>
    <row r="306" spans="1:6" ht="11.25">
      <c r="A306" s="167">
        <f t="shared" si="10"/>
        <v>38972</v>
      </c>
      <c r="B306" s="121">
        <v>9.93</v>
      </c>
      <c r="C306" s="121">
        <v>7.86</v>
      </c>
      <c r="D306" s="121">
        <v>8.26</v>
      </c>
      <c r="E306" s="43">
        <v>11.53</v>
      </c>
      <c r="F306" s="43">
        <v>12.84</v>
      </c>
    </row>
    <row r="307" spans="1:6" ht="11.25">
      <c r="A307" s="167">
        <f t="shared" si="10"/>
        <v>38979</v>
      </c>
      <c r="B307" s="121">
        <v>10.1</v>
      </c>
      <c r="C307" s="121">
        <v>8.06</v>
      </c>
      <c r="D307" s="121">
        <v>8.41</v>
      </c>
      <c r="E307" s="43">
        <v>11.69</v>
      </c>
      <c r="F307" s="43">
        <v>13.03</v>
      </c>
    </row>
    <row r="308" spans="1:6" ht="11.25">
      <c r="A308" s="167">
        <f t="shared" si="10"/>
        <v>38986</v>
      </c>
      <c r="B308" s="121">
        <v>10.12</v>
      </c>
      <c r="C308" s="121">
        <v>8.12</v>
      </c>
      <c r="D308" s="121">
        <v>8.42</v>
      </c>
      <c r="E308" s="43">
        <v>11.73</v>
      </c>
      <c r="F308" s="43">
        <v>13.06</v>
      </c>
    </row>
    <row r="309" spans="1:6" ht="11.25">
      <c r="A309" s="167">
        <f t="shared" si="10"/>
        <v>38993</v>
      </c>
      <c r="B309" s="121">
        <v>10.06</v>
      </c>
      <c r="C309" s="121">
        <v>8.13</v>
      </c>
      <c r="D309" s="121">
        <v>8.41</v>
      </c>
      <c r="E309" s="43">
        <v>11.68</v>
      </c>
      <c r="F309" s="43">
        <v>13.07</v>
      </c>
    </row>
    <row r="310" spans="1:6" ht="11.25">
      <c r="A310" s="167">
        <f t="shared" si="10"/>
        <v>39000</v>
      </c>
      <c r="B310" s="121">
        <v>10.12</v>
      </c>
      <c r="C310" s="121">
        <v>8.23</v>
      </c>
      <c r="D310" s="121">
        <v>8.5</v>
      </c>
      <c r="E310" s="43">
        <v>11.76</v>
      </c>
      <c r="F310" s="43">
        <v>13.17</v>
      </c>
    </row>
    <row r="311" spans="1:6" ht="11.25">
      <c r="A311" s="167">
        <f t="shared" si="10"/>
        <v>39007</v>
      </c>
      <c r="B311" s="121">
        <v>10.5</v>
      </c>
      <c r="C311" s="121">
        <v>8.63</v>
      </c>
      <c r="D311" s="121">
        <v>8.88</v>
      </c>
      <c r="E311" s="43">
        <v>12.15</v>
      </c>
      <c r="F311" s="43">
        <v>13.56</v>
      </c>
    </row>
    <row r="312" spans="1:6" ht="11.25">
      <c r="A312" s="167">
        <f t="shared" si="10"/>
        <v>39014</v>
      </c>
      <c r="B312" s="121">
        <v>10.5</v>
      </c>
      <c r="C312" s="121">
        <v>8.65</v>
      </c>
      <c r="D312" s="121">
        <v>8.86</v>
      </c>
      <c r="E312" s="43">
        <v>12.16</v>
      </c>
      <c r="F312" s="43">
        <v>13.58</v>
      </c>
    </row>
    <row r="313" spans="1:6" ht="11.25">
      <c r="A313" s="167">
        <f t="shared" si="10"/>
        <v>39021</v>
      </c>
      <c r="B313" s="121">
        <v>10.71</v>
      </c>
      <c r="C313" s="121">
        <v>8.9</v>
      </c>
      <c r="D313" s="121">
        <v>9.08</v>
      </c>
      <c r="E313" s="43">
        <v>12.42</v>
      </c>
      <c r="F313" s="43">
        <v>13.83</v>
      </c>
    </row>
    <row r="314" spans="1:6" ht="11.25">
      <c r="A314" s="167">
        <f t="shared" si="10"/>
        <v>39028</v>
      </c>
      <c r="B314" s="121">
        <v>10.4</v>
      </c>
      <c r="C314" s="121">
        <v>8.6</v>
      </c>
      <c r="D314" s="121">
        <v>8.76</v>
      </c>
      <c r="E314" s="43">
        <v>12.11</v>
      </c>
      <c r="F314" s="43">
        <v>13.53</v>
      </c>
    </row>
    <row r="315" spans="1:6" ht="11.25">
      <c r="A315" s="167">
        <f t="shared" si="10"/>
        <v>39035</v>
      </c>
      <c r="B315" s="121">
        <v>10.37</v>
      </c>
      <c r="C315" s="121">
        <v>8.59</v>
      </c>
      <c r="D315" s="121">
        <v>8.73</v>
      </c>
      <c r="E315" s="43">
        <v>12.07</v>
      </c>
      <c r="F315" s="43">
        <v>13.48</v>
      </c>
    </row>
    <row r="316" spans="1:6" ht="11.25">
      <c r="A316" s="167">
        <f t="shared" si="10"/>
        <v>39042</v>
      </c>
      <c r="B316" s="121">
        <v>10.57</v>
      </c>
      <c r="C316" s="121">
        <v>8.81</v>
      </c>
      <c r="D316" s="121">
        <v>8.95</v>
      </c>
      <c r="E316" s="43">
        <v>12.25</v>
      </c>
      <c r="F316" s="43">
        <v>13.68</v>
      </c>
    </row>
    <row r="317" spans="1:6" ht="11.25">
      <c r="A317" s="167">
        <f t="shared" si="10"/>
        <v>39049</v>
      </c>
      <c r="B317" s="121">
        <v>10.81</v>
      </c>
      <c r="C317" s="121">
        <v>9.07</v>
      </c>
      <c r="D317" s="121">
        <v>9.2</v>
      </c>
      <c r="E317" s="43">
        <v>12.5</v>
      </c>
      <c r="F317" s="43">
        <v>13.94</v>
      </c>
    </row>
    <row r="318" spans="1:6" ht="11.25">
      <c r="A318" s="167">
        <f t="shared" si="10"/>
        <v>39056</v>
      </c>
      <c r="B318" s="121">
        <v>10.81</v>
      </c>
      <c r="C318" s="121">
        <v>9.1</v>
      </c>
      <c r="D318" s="121">
        <v>9.18</v>
      </c>
      <c r="E318" s="43">
        <v>12.49</v>
      </c>
      <c r="F318" s="43">
        <v>13.92</v>
      </c>
    </row>
    <row r="319" spans="1:6" ht="11.25">
      <c r="A319" s="167">
        <f t="shared" si="10"/>
        <v>39063</v>
      </c>
      <c r="B319" s="121">
        <v>10.78</v>
      </c>
      <c r="C319" s="121">
        <v>9.09</v>
      </c>
      <c r="D319" s="121">
        <v>9.17</v>
      </c>
      <c r="E319" s="43">
        <v>12.46</v>
      </c>
      <c r="F319" s="43">
        <v>13.88</v>
      </c>
    </row>
    <row r="320" spans="1:6" ht="11.25">
      <c r="A320" s="167">
        <f t="shared" si="10"/>
        <v>39070</v>
      </c>
      <c r="B320" s="121">
        <v>10.74</v>
      </c>
      <c r="C320" s="121">
        <v>9.09</v>
      </c>
      <c r="D320" s="121">
        <v>9.15</v>
      </c>
      <c r="E320" s="43">
        <v>12.4</v>
      </c>
      <c r="F320" s="43">
        <v>13.9</v>
      </c>
    </row>
    <row r="321" spans="1:6" s="56" customFormat="1" ht="14.25" customHeight="1">
      <c r="A321" s="167">
        <f t="shared" si="10"/>
        <v>39077</v>
      </c>
      <c r="B321" s="121">
        <v>11.33</v>
      </c>
      <c r="C321" s="121">
        <v>9.69</v>
      </c>
      <c r="D321" s="121">
        <v>9.74</v>
      </c>
      <c r="E321" s="56">
        <v>12.97</v>
      </c>
      <c r="F321" s="104">
        <v>14.51</v>
      </c>
    </row>
    <row r="322" spans="1:6" ht="11.25">
      <c r="A322" s="167">
        <f t="shared" si="10"/>
        <v>39084</v>
      </c>
      <c r="B322" s="121">
        <v>11.42</v>
      </c>
      <c r="C322" s="121">
        <v>9.79</v>
      </c>
      <c r="D322" s="121">
        <v>9.82</v>
      </c>
      <c r="E322" s="43">
        <v>13.01</v>
      </c>
      <c r="F322" s="43">
        <v>14.57</v>
      </c>
    </row>
    <row r="323" spans="1:6" ht="11.25">
      <c r="A323" s="167">
        <f t="shared" si="10"/>
        <v>39091</v>
      </c>
      <c r="B323" s="121">
        <v>11.41</v>
      </c>
      <c r="C323" s="121">
        <v>9.79</v>
      </c>
      <c r="D323" s="121">
        <v>9.8</v>
      </c>
      <c r="E323" s="43">
        <v>13.01</v>
      </c>
      <c r="F323" s="43">
        <v>14.55</v>
      </c>
    </row>
    <row r="324" spans="1:6" ht="11.25">
      <c r="A324" s="167">
        <f t="shared" si="10"/>
        <v>39098</v>
      </c>
      <c r="B324" s="121">
        <v>11.4</v>
      </c>
      <c r="C324" s="121">
        <v>9.79</v>
      </c>
      <c r="D324" s="121">
        <v>9.6</v>
      </c>
      <c r="E324" s="43">
        <v>13</v>
      </c>
      <c r="F324" s="43">
        <v>14.53</v>
      </c>
    </row>
    <row r="325" spans="1:6" ht="11.25">
      <c r="A325" s="167">
        <f t="shared" si="10"/>
        <v>39105</v>
      </c>
      <c r="B325" s="121">
        <v>11.38</v>
      </c>
      <c r="C325" s="121">
        <v>9.78</v>
      </c>
      <c r="D325" s="121">
        <v>9.52</v>
      </c>
      <c r="E325" s="43">
        <v>12.98</v>
      </c>
      <c r="F325" s="43">
        <v>14.6</v>
      </c>
    </row>
    <row r="326" spans="1:6" ht="11.25">
      <c r="A326" s="167">
        <f t="shared" si="10"/>
        <v>39112</v>
      </c>
      <c r="B326" s="121">
        <v>11.36</v>
      </c>
      <c r="C326" s="121">
        <v>9.78</v>
      </c>
      <c r="D326" s="121">
        <v>9.55</v>
      </c>
      <c r="E326" s="43">
        <v>12.97</v>
      </c>
      <c r="F326" s="43">
        <v>14.62</v>
      </c>
    </row>
    <row r="327" spans="1:6" ht="11.25">
      <c r="A327" s="167">
        <f t="shared" si="10"/>
        <v>39119</v>
      </c>
      <c r="B327" s="121">
        <v>11.36</v>
      </c>
      <c r="C327" s="121">
        <v>9.78</v>
      </c>
      <c r="D327" s="121">
        <v>9.52</v>
      </c>
      <c r="E327" s="43">
        <v>12.94</v>
      </c>
      <c r="F327" s="43">
        <v>14.6</v>
      </c>
    </row>
    <row r="328" spans="1:6" ht="11.25">
      <c r="A328" s="167">
        <f t="shared" si="10"/>
        <v>39126</v>
      </c>
      <c r="B328" s="121">
        <v>11.33</v>
      </c>
      <c r="C328" s="121">
        <v>9.79</v>
      </c>
      <c r="D328" s="121">
        <v>9.59</v>
      </c>
      <c r="E328" s="43">
        <v>12.95</v>
      </c>
      <c r="F328" s="43">
        <v>14.61</v>
      </c>
    </row>
    <row r="329" spans="1:6" ht="11.25">
      <c r="A329" s="167">
        <f t="shared" si="10"/>
        <v>39133</v>
      </c>
      <c r="B329" s="121">
        <v>11.42</v>
      </c>
      <c r="C329" s="121">
        <v>9.89</v>
      </c>
      <c r="D329" s="121">
        <v>9.71</v>
      </c>
      <c r="E329" s="43">
        <v>13.04</v>
      </c>
      <c r="F329" s="43">
        <v>14.65</v>
      </c>
    </row>
    <row r="330" spans="1:6" ht="11.25">
      <c r="A330" s="167">
        <f t="shared" si="10"/>
        <v>39140</v>
      </c>
      <c r="B330" s="121">
        <v>11.4</v>
      </c>
      <c r="C330" s="121">
        <v>9.89</v>
      </c>
      <c r="D330" s="121">
        <v>9.71</v>
      </c>
      <c r="E330" s="43">
        <v>13.02</v>
      </c>
      <c r="F330" s="43">
        <v>14.56</v>
      </c>
    </row>
    <row r="331" spans="1:6" ht="11.25">
      <c r="A331" s="167">
        <f t="shared" si="10"/>
        <v>39147</v>
      </c>
      <c r="B331" s="121">
        <v>11.36</v>
      </c>
      <c r="C331" s="121">
        <v>9.89</v>
      </c>
      <c r="D331" s="121">
        <v>9.7</v>
      </c>
      <c r="E331" s="43">
        <v>13.01</v>
      </c>
      <c r="F331" s="43">
        <v>14.52</v>
      </c>
    </row>
    <row r="332" spans="1:6" ht="11.25">
      <c r="A332" s="167">
        <f t="shared" si="10"/>
        <v>39154</v>
      </c>
      <c r="B332" s="121">
        <v>10.87</v>
      </c>
      <c r="C332" s="121">
        <v>9.41</v>
      </c>
      <c r="D332" s="121">
        <v>9.23</v>
      </c>
      <c r="E332" s="43">
        <v>12.52</v>
      </c>
      <c r="F332" s="43">
        <v>14.06</v>
      </c>
    </row>
    <row r="333" spans="1:6" ht="11.25">
      <c r="A333" s="167">
        <f t="shared" si="10"/>
        <v>39161</v>
      </c>
      <c r="B333" s="121">
        <v>9.85</v>
      </c>
      <c r="C333" s="43">
        <v>8.4</v>
      </c>
      <c r="D333" s="121">
        <v>8.2</v>
      </c>
      <c r="E333" s="43">
        <v>11.47</v>
      </c>
      <c r="F333" s="43">
        <v>13.03</v>
      </c>
    </row>
    <row r="334" spans="1:6" ht="11.25">
      <c r="A334" s="167">
        <f t="shared" si="10"/>
        <v>39168</v>
      </c>
      <c r="B334" s="121">
        <v>9.84</v>
      </c>
      <c r="C334" s="43">
        <v>8.4</v>
      </c>
      <c r="D334" s="121">
        <v>8.17</v>
      </c>
      <c r="E334" s="43">
        <v>11.46</v>
      </c>
      <c r="F334" s="43">
        <v>13.06</v>
      </c>
    </row>
    <row r="335" spans="1:6" ht="11.25">
      <c r="A335" s="167">
        <f t="shared" si="10"/>
        <v>39175</v>
      </c>
      <c r="B335" s="121">
        <v>9.93</v>
      </c>
      <c r="C335" s="43">
        <v>8.51</v>
      </c>
      <c r="D335" s="121">
        <v>8.23</v>
      </c>
      <c r="E335" s="43">
        <v>11.57</v>
      </c>
      <c r="F335" s="43">
        <v>13.2</v>
      </c>
    </row>
    <row r="336" spans="1:6" ht="11.25">
      <c r="A336" s="167">
        <f t="shared" si="10"/>
        <v>39182</v>
      </c>
      <c r="B336" s="121">
        <v>9.89</v>
      </c>
      <c r="C336" s="43">
        <v>8.5</v>
      </c>
      <c r="D336" s="121">
        <v>8.26</v>
      </c>
      <c r="E336" s="43">
        <v>11.55</v>
      </c>
      <c r="F336" s="43">
        <v>13.19</v>
      </c>
    </row>
    <row r="337" spans="1:6" ht="11.25">
      <c r="A337" s="167">
        <f t="shared" si="10"/>
        <v>39189</v>
      </c>
      <c r="B337" s="121">
        <v>9.91</v>
      </c>
      <c r="C337" s="43">
        <v>8.53</v>
      </c>
      <c r="D337" s="121">
        <v>8.23</v>
      </c>
      <c r="E337" s="43">
        <v>11.57</v>
      </c>
      <c r="F337" s="43">
        <v>13.23</v>
      </c>
    </row>
    <row r="338" spans="1:6" ht="11.25">
      <c r="A338" s="167">
        <f t="shared" si="10"/>
        <v>39196</v>
      </c>
      <c r="B338" s="121">
        <v>10.06</v>
      </c>
      <c r="C338" s="43">
        <v>8.71</v>
      </c>
      <c r="D338" s="121">
        <v>8.38</v>
      </c>
      <c r="E338" s="43">
        <v>11.73</v>
      </c>
      <c r="F338" s="43">
        <v>13.39</v>
      </c>
    </row>
    <row r="339" spans="1:6" ht="11.25">
      <c r="A339" s="167">
        <f t="shared" si="10"/>
        <v>39203</v>
      </c>
      <c r="B339" s="121">
        <v>10.05</v>
      </c>
      <c r="C339" s="43">
        <v>8.72</v>
      </c>
      <c r="D339" s="121">
        <v>8.35</v>
      </c>
      <c r="E339" s="43">
        <v>11.72</v>
      </c>
      <c r="F339" s="43">
        <v>13.4</v>
      </c>
    </row>
    <row r="340" spans="1:6" ht="11.25">
      <c r="A340" s="167">
        <f t="shared" si="10"/>
        <v>39210</v>
      </c>
      <c r="B340" s="121">
        <v>10.03</v>
      </c>
      <c r="C340" s="43">
        <v>8.72</v>
      </c>
      <c r="D340" s="121">
        <v>8.32</v>
      </c>
      <c r="E340" s="43">
        <v>11.7</v>
      </c>
      <c r="F340" s="43">
        <v>13.41</v>
      </c>
    </row>
    <row r="341" spans="1:6" ht="11.25">
      <c r="A341" s="167">
        <f t="shared" si="10"/>
        <v>39217</v>
      </c>
      <c r="B341" s="121">
        <v>9.83</v>
      </c>
      <c r="C341" s="43">
        <v>8.54</v>
      </c>
      <c r="D341" s="121">
        <v>8.15</v>
      </c>
      <c r="E341" s="43">
        <v>11.5</v>
      </c>
      <c r="F341" s="43">
        <v>13.23</v>
      </c>
    </row>
    <row r="342" spans="1:6" ht="11.25">
      <c r="A342" s="167">
        <f t="shared" si="10"/>
        <v>39224</v>
      </c>
      <c r="B342" s="121">
        <v>9.79</v>
      </c>
      <c r="C342" s="43">
        <v>8.52</v>
      </c>
      <c r="D342" s="121">
        <v>8.12</v>
      </c>
      <c r="E342" s="43">
        <v>11.45</v>
      </c>
      <c r="F342" s="43">
        <v>13.21</v>
      </c>
    </row>
    <row r="343" spans="1:6" ht="11.25">
      <c r="A343" s="167">
        <f t="shared" si="10"/>
        <v>39231</v>
      </c>
      <c r="B343" s="121">
        <v>9.75</v>
      </c>
      <c r="C343" s="43">
        <v>8.5</v>
      </c>
      <c r="D343" s="121">
        <v>8.06</v>
      </c>
      <c r="E343" s="43">
        <v>11.4</v>
      </c>
      <c r="F343" s="43">
        <v>13.18</v>
      </c>
    </row>
    <row r="344" spans="1:6" ht="11.25">
      <c r="A344" s="167">
        <f t="shared" si="10"/>
        <v>39238</v>
      </c>
      <c r="B344" s="121">
        <v>9.75</v>
      </c>
      <c r="C344" s="43">
        <v>8.52</v>
      </c>
      <c r="D344" s="121">
        <v>8.04</v>
      </c>
      <c r="E344" s="43">
        <v>11.4</v>
      </c>
      <c r="F344" s="43">
        <v>13.18</v>
      </c>
    </row>
    <row r="345" spans="1:6" ht="11.25">
      <c r="A345" s="167">
        <f t="shared" si="10"/>
        <v>39245</v>
      </c>
      <c r="B345" s="121">
        <v>9.75</v>
      </c>
      <c r="C345" s="43">
        <v>8.53</v>
      </c>
      <c r="D345" s="121">
        <v>8.05</v>
      </c>
      <c r="E345" s="43">
        <v>11.41</v>
      </c>
      <c r="F345" s="43">
        <v>13.15</v>
      </c>
    </row>
    <row r="346" spans="1:6" ht="11.25">
      <c r="A346" s="167">
        <f t="shared" si="10"/>
        <v>39252</v>
      </c>
      <c r="B346" s="121">
        <v>9.73</v>
      </c>
      <c r="C346" s="43">
        <v>8.53</v>
      </c>
      <c r="D346" s="121">
        <v>8.04</v>
      </c>
      <c r="E346" s="43">
        <v>11.39</v>
      </c>
      <c r="F346" s="43">
        <v>13.15</v>
      </c>
    </row>
    <row r="347" spans="1:6" ht="11.25">
      <c r="A347" s="167">
        <f t="shared" si="10"/>
        <v>39259</v>
      </c>
      <c r="B347" s="121">
        <v>9.74</v>
      </c>
      <c r="C347" s="43">
        <v>8.54</v>
      </c>
      <c r="D347" s="121">
        <v>7.95</v>
      </c>
      <c r="E347" s="43">
        <v>11.23</v>
      </c>
      <c r="F347" s="43">
        <v>13.15</v>
      </c>
    </row>
    <row r="348" spans="1:6" ht="11.25">
      <c r="A348" s="167">
        <f t="shared" si="10"/>
        <v>39266</v>
      </c>
      <c r="B348" s="121">
        <v>9.73</v>
      </c>
      <c r="C348" s="43">
        <v>8.55</v>
      </c>
      <c r="D348" s="121">
        <v>7.91</v>
      </c>
      <c r="E348" s="43">
        <v>11.22</v>
      </c>
      <c r="F348" s="43">
        <v>13.15</v>
      </c>
    </row>
    <row r="349" spans="1:6" ht="11.25">
      <c r="A349" s="167">
        <f t="shared" si="10"/>
        <v>39273</v>
      </c>
      <c r="B349" s="121">
        <v>9.74</v>
      </c>
      <c r="C349" s="43">
        <v>8.58</v>
      </c>
      <c r="D349" s="121">
        <v>7.92</v>
      </c>
      <c r="E349" s="43">
        <v>11.22</v>
      </c>
      <c r="F349" s="43">
        <v>13.17</v>
      </c>
    </row>
    <row r="350" spans="1:6" ht="11.25">
      <c r="A350" s="167">
        <f t="shared" si="10"/>
        <v>39280</v>
      </c>
      <c r="B350" s="121">
        <v>9.76</v>
      </c>
      <c r="C350" s="43">
        <v>8.62</v>
      </c>
      <c r="D350" s="121">
        <v>7.95</v>
      </c>
      <c r="E350" s="43">
        <v>11.27</v>
      </c>
      <c r="F350" s="43">
        <v>13.2</v>
      </c>
    </row>
    <row r="351" spans="1:6" ht="11.25">
      <c r="A351" s="167">
        <f t="shared" si="10"/>
        <v>39287</v>
      </c>
      <c r="B351" s="121">
        <v>9.78</v>
      </c>
      <c r="C351" s="43">
        <v>8.66</v>
      </c>
      <c r="D351" s="121">
        <v>7.97</v>
      </c>
      <c r="E351" s="43">
        <v>11.29</v>
      </c>
      <c r="F351" s="43">
        <v>13.23</v>
      </c>
    </row>
    <row r="352" spans="1:6" ht="11.25">
      <c r="A352" s="167">
        <f t="shared" si="10"/>
        <v>39294</v>
      </c>
      <c r="B352" s="121">
        <v>9.87</v>
      </c>
      <c r="C352" s="43">
        <v>8.77</v>
      </c>
      <c r="D352" s="121">
        <v>8.08</v>
      </c>
      <c r="E352" s="43">
        <v>11.42</v>
      </c>
      <c r="F352" s="43">
        <v>13.34</v>
      </c>
    </row>
    <row r="353" spans="1:6" ht="11.25">
      <c r="A353" s="167">
        <f t="shared" si="10"/>
        <v>39301</v>
      </c>
      <c r="B353" s="121">
        <v>10.06</v>
      </c>
      <c r="C353" s="43">
        <v>9.03</v>
      </c>
      <c r="D353" s="121">
        <v>8.27</v>
      </c>
      <c r="E353" s="43">
        <v>11.67</v>
      </c>
      <c r="F353" s="43">
        <v>13.56</v>
      </c>
    </row>
    <row r="354" spans="1:6" ht="11.25">
      <c r="A354" s="167">
        <f t="shared" si="10"/>
        <v>39308</v>
      </c>
      <c r="B354" s="121">
        <v>9.68</v>
      </c>
      <c r="C354" s="43">
        <v>8.67</v>
      </c>
      <c r="D354" s="121">
        <v>7.84</v>
      </c>
      <c r="E354" s="43">
        <v>11.45</v>
      </c>
      <c r="F354" s="43">
        <v>13.31</v>
      </c>
    </row>
    <row r="355" spans="1:6" ht="11.25">
      <c r="A355" s="167">
        <f t="shared" si="10"/>
        <v>39315</v>
      </c>
      <c r="B355" s="121">
        <v>9.58</v>
      </c>
      <c r="C355" s="43">
        <v>8.76</v>
      </c>
      <c r="D355" s="121">
        <v>7.63</v>
      </c>
      <c r="E355" s="43">
        <v>11.38</v>
      </c>
      <c r="F355" s="43">
        <v>13.25</v>
      </c>
    </row>
    <row r="356" spans="1:6" ht="11.25">
      <c r="A356" s="167">
        <f t="shared" si="10"/>
        <v>39322</v>
      </c>
      <c r="B356" s="121">
        <v>9.53</v>
      </c>
      <c r="C356" s="43">
        <v>8.74</v>
      </c>
      <c r="D356" s="121">
        <v>7.65</v>
      </c>
      <c r="E356" s="43">
        <v>11.4</v>
      </c>
      <c r="F356" s="43">
        <v>13.27</v>
      </c>
    </row>
    <row r="357" spans="1:6" ht="11.25">
      <c r="A357" s="167">
        <f t="shared" si="10"/>
        <v>39329</v>
      </c>
      <c r="B357" s="121">
        <v>9.5</v>
      </c>
      <c r="C357" s="43">
        <v>8.55</v>
      </c>
      <c r="D357" s="121">
        <v>7.45</v>
      </c>
      <c r="E357" s="43">
        <v>11.35</v>
      </c>
      <c r="F357" s="43">
        <v>13.28</v>
      </c>
    </row>
    <row r="358" spans="1:6" ht="11.25">
      <c r="A358" s="167">
        <f t="shared" si="10"/>
        <v>39336</v>
      </c>
      <c r="B358" s="121">
        <v>9.5</v>
      </c>
      <c r="C358" s="43">
        <v>8.55</v>
      </c>
      <c r="D358" s="121">
        <v>7.35</v>
      </c>
      <c r="E358" s="43">
        <v>11.35</v>
      </c>
      <c r="F358" s="43">
        <v>13.28</v>
      </c>
    </row>
    <row r="359" spans="1:6" ht="11.25">
      <c r="A359" s="167">
        <f t="shared" si="10"/>
        <v>39343</v>
      </c>
      <c r="B359" s="121">
        <v>9.52</v>
      </c>
      <c r="C359" s="43">
        <v>8.66</v>
      </c>
      <c r="D359" s="121">
        <v>7.5</v>
      </c>
      <c r="E359" s="43">
        <v>11.47</v>
      </c>
      <c r="F359" s="43">
        <v>13.25</v>
      </c>
    </row>
    <row r="360" spans="1:6" ht="11.25">
      <c r="A360" s="167">
        <f t="shared" si="10"/>
        <v>39350</v>
      </c>
      <c r="B360" s="121">
        <v>9.52</v>
      </c>
      <c r="C360" s="43">
        <v>9.05</v>
      </c>
      <c r="D360" s="121">
        <v>7.91</v>
      </c>
      <c r="E360" s="43">
        <v>11.5</v>
      </c>
      <c r="F360" s="43">
        <v>13.25</v>
      </c>
    </row>
    <row r="361" spans="1:6" ht="11.25">
      <c r="A361" s="167">
        <f t="shared" si="10"/>
        <v>39357</v>
      </c>
      <c r="B361" s="121">
        <v>9.41</v>
      </c>
      <c r="C361" s="43">
        <v>8.96</v>
      </c>
      <c r="D361" s="121">
        <v>7.94</v>
      </c>
      <c r="E361" s="43">
        <v>11.41</v>
      </c>
      <c r="F361" s="43">
        <v>13.17</v>
      </c>
    </row>
    <row r="362" spans="1:6" ht="11.25">
      <c r="A362" s="167">
        <f t="shared" si="10"/>
        <v>39364</v>
      </c>
      <c r="B362" s="121">
        <v>9.17</v>
      </c>
      <c r="C362" s="43">
        <v>8.66</v>
      </c>
      <c r="D362" s="121">
        <v>7.67</v>
      </c>
      <c r="E362" s="43">
        <v>11.1</v>
      </c>
      <c r="F362" s="43">
        <v>12.9</v>
      </c>
    </row>
    <row r="363" spans="1:6" ht="11.25">
      <c r="A363" s="167">
        <f t="shared" si="10"/>
        <v>39371</v>
      </c>
      <c r="B363" s="121">
        <v>9.25</v>
      </c>
      <c r="C363" s="43">
        <v>8.69</v>
      </c>
      <c r="D363" s="121">
        <v>7.6</v>
      </c>
      <c r="E363" s="43">
        <v>11.1</v>
      </c>
      <c r="F363" s="43">
        <v>12.92</v>
      </c>
    </row>
    <row r="364" spans="1:6" ht="11.25">
      <c r="A364" s="167">
        <f aca="true" t="shared" si="11" ref="A364:A372">A363+7</f>
        <v>39378</v>
      </c>
      <c r="B364" s="121">
        <v>9.26</v>
      </c>
      <c r="C364" s="43">
        <v>8.8</v>
      </c>
      <c r="D364" s="121">
        <v>7.61</v>
      </c>
      <c r="E364" s="43">
        <v>11.11</v>
      </c>
      <c r="F364" s="43">
        <v>12.95</v>
      </c>
    </row>
    <row r="365" spans="1:6" ht="11.25">
      <c r="A365" s="167">
        <f t="shared" si="11"/>
        <v>39385</v>
      </c>
      <c r="B365" s="121">
        <v>9.29</v>
      </c>
      <c r="C365" s="43">
        <v>8.98</v>
      </c>
      <c r="D365" s="121">
        <v>7.61</v>
      </c>
      <c r="E365" s="43">
        <v>11.14</v>
      </c>
      <c r="F365" s="43">
        <v>12.99</v>
      </c>
    </row>
    <row r="366" spans="1:6" ht="11.25">
      <c r="A366" s="167">
        <f t="shared" si="11"/>
        <v>39392</v>
      </c>
      <c r="B366" s="121">
        <v>9.66</v>
      </c>
      <c r="C366" s="43">
        <v>9.35</v>
      </c>
      <c r="D366" s="121">
        <v>7.97</v>
      </c>
      <c r="E366" s="43">
        <v>11.5</v>
      </c>
      <c r="F366" s="43">
        <v>13.38</v>
      </c>
    </row>
    <row r="367" spans="1:6" ht="11.25">
      <c r="A367" s="167">
        <f t="shared" si="11"/>
        <v>39399</v>
      </c>
      <c r="B367" s="121">
        <v>9.68</v>
      </c>
      <c r="C367" s="43">
        <v>9.38</v>
      </c>
      <c r="D367" s="121">
        <v>7.96</v>
      </c>
      <c r="E367" s="43">
        <v>11.5</v>
      </c>
      <c r="F367" s="43">
        <v>13.37</v>
      </c>
    </row>
    <row r="368" spans="1:6" ht="11.25">
      <c r="A368" s="167">
        <f t="shared" si="11"/>
        <v>39406</v>
      </c>
      <c r="B368" s="121">
        <v>9.62</v>
      </c>
      <c r="C368" s="43">
        <v>9.25</v>
      </c>
      <c r="D368" s="121">
        <v>7.76</v>
      </c>
      <c r="E368" s="43">
        <v>11.49</v>
      </c>
      <c r="F368" s="43">
        <v>13.33</v>
      </c>
    </row>
    <row r="369" spans="1:6" ht="11.25">
      <c r="A369" s="167">
        <f t="shared" si="11"/>
        <v>39413</v>
      </c>
      <c r="B369" s="121">
        <v>9.57</v>
      </c>
      <c r="C369" s="43">
        <v>9.23</v>
      </c>
      <c r="D369" s="121">
        <v>7.73</v>
      </c>
      <c r="E369" s="43">
        <v>11.54</v>
      </c>
      <c r="F369" s="43">
        <v>13.33</v>
      </c>
    </row>
    <row r="370" spans="1:6" ht="11.25">
      <c r="A370" s="167">
        <f t="shared" si="11"/>
        <v>39420</v>
      </c>
      <c r="B370" s="121">
        <v>9.43</v>
      </c>
      <c r="C370" s="43">
        <v>9.14</v>
      </c>
      <c r="D370" s="121">
        <v>7.64</v>
      </c>
      <c r="E370" s="43">
        <v>11.53</v>
      </c>
      <c r="F370" s="43">
        <v>13.29</v>
      </c>
    </row>
    <row r="371" spans="1:6" ht="11.25">
      <c r="A371" s="167">
        <f t="shared" si="11"/>
        <v>39427</v>
      </c>
      <c r="B371" s="121">
        <v>9.36</v>
      </c>
      <c r="C371" s="43">
        <v>9.18</v>
      </c>
      <c r="D371" s="121">
        <v>7.66</v>
      </c>
      <c r="E371" s="43">
        <v>11.51</v>
      </c>
      <c r="F371" s="43">
        <v>13.25</v>
      </c>
    </row>
    <row r="372" spans="1:6" ht="11.25">
      <c r="A372" s="167">
        <f t="shared" si="11"/>
        <v>39434</v>
      </c>
      <c r="B372" s="121">
        <v>9.43</v>
      </c>
      <c r="C372" s="43">
        <v>9.35</v>
      </c>
      <c r="D372" s="121">
        <v>7.89</v>
      </c>
      <c r="E372" s="43">
        <v>11.5</v>
      </c>
      <c r="F372" s="43">
        <v>13.27</v>
      </c>
    </row>
    <row r="373" spans="1:6" ht="11.25">
      <c r="A373" s="167">
        <f>A372+7</f>
        <v>39441</v>
      </c>
      <c r="B373" s="121">
        <v>9.5</v>
      </c>
      <c r="C373" s="43">
        <v>9.45</v>
      </c>
      <c r="D373" s="121">
        <v>8.23</v>
      </c>
      <c r="E373" s="43">
        <v>11.49</v>
      </c>
      <c r="F373" s="43">
        <v>13.35</v>
      </c>
    </row>
    <row r="374" spans="1:6" ht="11.25">
      <c r="A374" s="167">
        <f>A373+7</f>
        <v>39448</v>
      </c>
      <c r="B374" s="121">
        <v>9.64</v>
      </c>
      <c r="C374" s="43">
        <v>9.63</v>
      </c>
      <c r="D374" s="121">
        <v>8.45</v>
      </c>
      <c r="E374" s="43">
        <v>11.52</v>
      </c>
      <c r="F374" s="43">
        <v>13.38</v>
      </c>
    </row>
    <row r="375" spans="1:6" ht="11.25">
      <c r="A375" s="167">
        <f>A374+7</f>
        <v>39455</v>
      </c>
      <c r="B375" s="121">
        <v>9.65</v>
      </c>
      <c r="C375" s="43">
        <v>9.75</v>
      </c>
      <c r="D375" s="121">
        <v>8.52</v>
      </c>
      <c r="E375" s="43">
        <v>11.5</v>
      </c>
      <c r="F375" s="43">
        <v>13.35</v>
      </c>
    </row>
    <row r="376" spans="1:6" ht="11.25">
      <c r="A376" s="167">
        <f aca="true" t="shared" si="12" ref="A376:A397">A375+7</f>
        <v>39462</v>
      </c>
      <c r="B376" s="121">
        <v>9.44</v>
      </c>
      <c r="C376" s="43">
        <v>9.98</v>
      </c>
      <c r="D376" s="121">
        <v>8.31</v>
      </c>
      <c r="E376" s="43">
        <v>11.29</v>
      </c>
      <c r="F376" s="43">
        <v>13.07</v>
      </c>
    </row>
    <row r="377" spans="1:6" ht="11.25">
      <c r="A377" s="167">
        <f t="shared" si="12"/>
        <v>39469</v>
      </c>
      <c r="B377" s="121">
        <v>9.65</v>
      </c>
      <c r="C377" s="43">
        <v>10.26</v>
      </c>
      <c r="D377" s="121">
        <v>8.45</v>
      </c>
      <c r="E377" s="43">
        <v>11.32</v>
      </c>
      <c r="F377" s="43">
        <v>13.09</v>
      </c>
    </row>
    <row r="378" spans="1:6" ht="11.25">
      <c r="A378" s="167">
        <f t="shared" si="12"/>
        <v>39476</v>
      </c>
      <c r="B378" s="121">
        <v>9.59</v>
      </c>
      <c r="C378" s="43">
        <v>10.73</v>
      </c>
      <c r="D378" s="121">
        <v>8.38</v>
      </c>
      <c r="E378" s="43">
        <v>11.32</v>
      </c>
      <c r="F378" s="43">
        <v>13.1</v>
      </c>
    </row>
    <row r="379" spans="1:6" ht="11.25">
      <c r="A379" s="167">
        <f t="shared" si="12"/>
        <v>39483</v>
      </c>
      <c r="B379" s="121">
        <v>9.55</v>
      </c>
      <c r="C379" s="43">
        <v>10.76</v>
      </c>
      <c r="D379" s="121">
        <v>8.35</v>
      </c>
      <c r="E379" s="43">
        <v>11.26</v>
      </c>
      <c r="F379" s="43">
        <v>13.05</v>
      </c>
    </row>
    <row r="380" spans="1:6" ht="11.25">
      <c r="A380" s="167">
        <f t="shared" si="12"/>
        <v>39490</v>
      </c>
      <c r="B380" s="121">
        <v>9.36</v>
      </c>
      <c r="C380" s="43">
        <v>10.63</v>
      </c>
      <c r="D380" s="121">
        <v>8.07</v>
      </c>
      <c r="E380" s="43">
        <v>10.96</v>
      </c>
      <c r="F380" s="43">
        <v>12.81</v>
      </c>
    </row>
    <row r="381" spans="1:6" ht="11.25">
      <c r="A381" s="167">
        <f t="shared" si="12"/>
        <v>39497</v>
      </c>
      <c r="B381" s="121">
        <v>9.29</v>
      </c>
      <c r="C381" s="43">
        <v>10.58</v>
      </c>
      <c r="D381" s="121">
        <v>8</v>
      </c>
      <c r="E381" s="43">
        <v>10.88</v>
      </c>
      <c r="F381" s="43">
        <v>12.75</v>
      </c>
    </row>
    <row r="382" spans="1:6" ht="11.25">
      <c r="A382" s="167">
        <f t="shared" si="12"/>
        <v>39504</v>
      </c>
      <c r="B382" s="121">
        <v>9.26</v>
      </c>
      <c r="C382" s="43">
        <v>10.56</v>
      </c>
      <c r="D382" s="121">
        <v>7.97</v>
      </c>
      <c r="E382" s="43">
        <v>10.86</v>
      </c>
      <c r="F382" s="43">
        <v>12.75</v>
      </c>
    </row>
    <row r="383" spans="1:6" ht="11.25">
      <c r="A383" s="167">
        <f t="shared" si="12"/>
        <v>39511</v>
      </c>
      <c r="B383" s="121">
        <v>9.26</v>
      </c>
      <c r="C383" s="43">
        <v>10.64</v>
      </c>
      <c r="D383" s="121">
        <v>7.88</v>
      </c>
      <c r="E383" s="43">
        <v>10.84</v>
      </c>
      <c r="F383" s="43">
        <v>12.68</v>
      </c>
    </row>
    <row r="384" spans="1:6" ht="11.25">
      <c r="A384" s="167">
        <f>A383+7</f>
        <v>39518</v>
      </c>
      <c r="B384" s="121">
        <v>9.34</v>
      </c>
      <c r="C384" s="43">
        <v>11.07</v>
      </c>
      <c r="D384" s="121">
        <v>8.15</v>
      </c>
      <c r="E384" s="43">
        <v>11.12</v>
      </c>
      <c r="F384" s="43">
        <v>12.95</v>
      </c>
    </row>
    <row r="385" spans="1:6" ht="11.25">
      <c r="A385" s="167">
        <f t="shared" si="12"/>
        <v>39525</v>
      </c>
      <c r="B385" s="121">
        <v>9.29</v>
      </c>
      <c r="C385" s="43">
        <v>11.41</v>
      </c>
      <c r="D385" s="121">
        <v>7.98</v>
      </c>
      <c r="E385" s="43">
        <v>11.13</v>
      </c>
      <c r="F385" s="43">
        <v>12.97</v>
      </c>
    </row>
    <row r="386" spans="1:6" ht="11.25">
      <c r="A386" s="167">
        <f t="shared" si="12"/>
        <v>39532</v>
      </c>
      <c r="B386" s="121">
        <v>10.63</v>
      </c>
      <c r="C386" s="43">
        <v>12.68</v>
      </c>
      <c r="D386" s="121">
        <v>9.34</v>
      </c>
      <c r="E386" s="43">
        <v>12.5</v>
      </c>
      <c r="F386" s="43">
        <v>14.38</v>
      </c>
    </row>
    <row r="387" spans="1:6" ht="11.25">
      <c r="A387" s="167">
        <f t="shared" si="12"/>
        <v>39539</v>
      </c>
      <c r="B387" s="121">
        <v>10.62</v>
      </c>
      <c r="C387" s="43">
        <v>12.67</v>
      </c>
      <c r="D387" s="121">
        <v>9.35</v>
      </c>
      <c r="E387" s="43">
        <v>12.45</v>
      </c>
      <c r="F387" s="43">
        <v>14.44</v>
      </c>
    </row>
    <row r="388" spans="1:6" ht="11.25">
      <c r="A388" s="167">
        <f t="shared" si="12"/>
        <v>39546</v>
      </c>
      <c r="B388" s="121">
        <v>10.61</v>
      </c>
      <c r="C388" s="43">
        <v>12.64</v>
      </c>
      <c r="D388" s="121">
        <v>9.42</v>
      </c>
      <c r="E388" s="43">
        <v>12.49</v>
      </c>
      <c r="F388" s="43">
        <v>14.43</v>
      </c>
    </row>
    <row r="389" spans="1:6" ht="11.25">
      <c r="A389" s="167">
        <f t="shared" si="12"/>
        <v>39553</v>
      </c>
      <c r="B389" s="121">
        <v>10.89</v>
      </c>
      <c r="C389" s="43">
        <v>12.93</v>
      </c>
      <c r="D389" s="121">
        <v>9.72</v>
      </c>
      <c r="E389" s="43">
        <v>12.84</v>
      </c>
      <c r="F389" s="43">
        <v>14.72</v>
      </c>
    </row>
    <row r="390" spans="1:6" ht="11.25">
      <c r="A390" s="167">
        <f t="shared" si="12"/>
        <v>39560</v>
      </c>
      <c r="B390" s="121">
        <v>10.96</v>
      </c>
      <c r="C390" s="43">
        <v>12.87</v>
      </c>
      <c r="D390" s="121">
        <v>9.9</v>
      </c>
      <c r="E390" s="43">
        <v>12.93</v>
      </c>
      <c r="F390" s="43">
        <v>14.87</v>
      </c>
    </row>
    <row r="391" spans="1:6" ht="11.25">
      <c r="A391" s="167">
        <f t="shared" si="12"/>
        <v>39567</v>
      </c>
      <c r="B391" s="121">
        <v>10.96</v>
      </c>
      <c r="C391" s="43">
        <v>12.94</v>
      </c>
      <c r="D391" s="121">
        <v>9.95</v>
      </c>
      <c r="E391" s="43">
        <v>12.99</v>
      </c>
      <c r="F391" s="43">
        <v>14.89</v>
      </c>
    </row>
    <row r="392" spans="1:6" ht="11.25">
      <c r="A392" s="167">
        <f t="shared" si="12"/>
        <v>39574</v>
      </c>
      <c r="B392" s="121">
        <v>10.96</v>
      </c>
      <c r="C392" s="43">
        <v>13.06</v>
      </c>
      <c r="D392" s="121">
        <v>10.01</v>
      </c>
      <c r="E392" s="43">
        <v>13.01</v>
      </c>
      <c r="F392" s="43">
        <v>14.89</v>
      </c>
    </row>
    <row r="393" spans="1:6" ht="11.25">
      <c r="A393" s="167">
        <f t="shared" si="12"/>
        <v>39581</v>
      </c>
      <c r="B393" s="121">
        <v>10.96</v>
      </c>
      <c r="C393" s="43">
        <v>13.14</v>
      </c>
      <c r="D393" s="121">
        <v>10.04</v>
      </c>
      <c r="E393" s="43">
        <v>13.04</v>
      </c>
      <c r="F393" s="43">
        <v>14.9</v>
      </c>
    </row>
    <row r="394" spans="1:6" ht="11.25">
      <c r="A394" s="167">
        <f t="shared" si="12"/>
        <v>39588</v>
      </c>
      <c r="B394" s="121">
        <v>11.07</v>
      </c>
      <c r="C394" s="43">
        <v>13.27</v>
      </c>
      <c r="D394" s="121">
        <v>10.08</v>
      </c>
      <c r="E394" s="43">
        <v>13.15</v>
      </c>
      <c r="F394" s="43">
        <v>15.01</v>
      </c>
    </row>
    <row r="395" spans="1:6" ht="11.25">
      <c r="A395" s="167">
        <f t="shared" si="12"/>
        <v>39595</v>
      </c>
      <c r="B395" s="121">
        <v>11.09</v>
      </c>
      <c r="C395" s="43">
        <v>13.31</v>
      </c>
      <c r="D395" s="121">
        <v>10.09</v>
      </c>
      <c r="E395" s="43">
        <v>13.18</v>
      </c>
      <c r="F395" s="43">
        <v>15.03</v>
      </c>
    </row>
    <row r="396" spans="1:6" ht="11.25">
      <c r="A396" s="167">
        <f t="shared" si="12"/>
        <v>39602</v>
      </c>
      <c r="B396" s="121">
        <v>11.09</v>
      </c>
      <c r="C396" s="43">
        <v>13.28</v>
      </c>
      <c r="D396" s="121">
        <v>10.08</v>
      </c>
      <c r="E396" s="43">
        <v>13.18</v>
      </c>
      <c r="F396" s="43">
        <v>15.03</v>
      </c>
    </row>
    <row r="397" spans="1:6" ht="11.25">
      <c r="A397" s="167">
        <f t="shared" si="12"/>
        <v>39609</v>
      </c>
      <c r="B397" s="121">
        <v>10.99</v>
      </c>
      <c r="C397" s="43">
        <v>13.16</v>
      </c>
      <c r="D397" s="121">
        <v>10</v>
      </c>
      <c r="E397" s="43">
        <v>13.07</v>
      </c>
      <c r="F397" s="43">
        <v>15.03</v>
      </c>
    </row>
    <row r="398" spans="1:6" ht="11.25">
      <c r="A398" s="167">
        <f>A397+8</f>
        <v>39617</v>
      </c>
      <c r="B398" s="121">
        <v>10.99</v>
      </c>
      <c r="C398" s="43">
        <v>13.15</v>
      </c>
      <c r="D398" s="121">
        <v>10</v>
      </c>
      <c r="E398" s="43">
        <v>13.03</v>
      </c>
      <c r="F398" s="43">
        <v>15.03</v>
      </c>
    </row>
    <row r="399" spans="1:6" ht="11.25">
      <c r="A399" s="167">
        <v>39623</v>
      </c>
      <c r="B399" s="43">
        <v>10.99</v>
      </c>
      <c r="C399" s="43">
        <v>13.14</v>
      </c>
      <c r="D399" s="43">
        <v>10</v>
      </c>
      <c r="E399" s="43">
        <v>13.14</v>
      </c>
      <c r="F399" s="43">
        <v>15.02</v>
      </c>
    </row>
    <row r="400" spans="1:6" ht="11.25">
      <c r="A400" s="167">
        <v>39630</v>
      </c>
      <c r="B400" s="43">
        <v>11</v>
      </c>
      <c r="C400" s="43">
        <v>13.16</v>
      </c>
      <c r="D400" s="43">
        <v>10.01</v>
      </c>
      <c r="E400" s="43">
        <v>13.16</v>
      </c>
      <c r="F400" s="43">
        <v>15.02</v>
      </c>
    </row>
    <row r="401" spans="1:6" ht="11.25">
      <c r="A401" s="167">
        <v>39637</v>
      </c>
      <c r="B401" s="43">
        <v>11.04</v>
      </c>
      <c r="C401" s="43">
        <v>13.21</v>
      </c>
      <c r="D401" s="43">
        <v>10.14</v>
      </c>
      <c r="E401" s="43">
        <v>13.2</v>
      </c>
      <c r="F401" s="43">
        <v>15.07</v>
      </c>
    </row>
    <row r="402" spans="1:6" ht="11.25">
      <c r="A402" s="167">
        <v>39644</v>
      </c>
      <c r="B402" s="43">
        <v>11.14</v>
      </c>
      <c r="C402" s="43">
        <v>13.31</v>
      </c>
      <c r="D402" s="43">
        <v>10.28</v>
      </c>
      <c r="E402" s="43">
        <v>13.3</v>
      </c>
      <c r="F402" s="43">
        <v>15.18</v>
      </c>
    </row>
    <row r="403" spans="1:6" ht="11.25">
      <c r="A403" s="167">
        <v>39651</v>
      </c>
      <c r="B403" s="43">
        <v>11.15</v>
      </c>
      <c r="C403" s="43">
        <v>13.3</v>
      </c>
      <c r="D403" s="43">
        <v>10.3</v>
      </c>
      <c r="E403" s="43">
        <v>13.32</v>
      </c>
      <c r="F403" s="43">
        <v>15.19</v>
      </c>
    </row>
    <row r="404" spans="1:6" ht="11.25">
      <c r="A404" s="167">
        <v>39658</v>
      </c>
      <c r="B404" s="43">
        <v>11.14</v>
      </c>
      <c r="C404" s="43">
        <v>13.3</v>
      </c>
      <c r="D404" s="43">
        <v>10.31</v>
      </c>
      <c r="E404" s="43">
        <v>13.34</v>
      </c>
      <c r="F404" s="43">
        <v>15.2</v>
      </c>
    </row>
    <row r="405" spans="1:6" ht="11.25">
      <c r="A405" s="167">
        <v>39665</v>
      </c>
      <c r="B405" s="43">
        <v>11.13</v>
      </c>
      <c r="C405" s="43">
        <v>13.3</v>
      </c>
      <c r="D405" s="43">
        <v>10.32</v>
      </c>
      <c r="E405" s="43">
        <v>13.35</v>
      </c>
      <c r="F405" s="43">
        <v>15.2</v>
      </c>
    </row>
    <row r="406" spans="1:6" ht="11.25">
      <c r="A406" s="167">
        <v>39672</v>
      </c>
      <c r="B406" s="43">
        <v>11.14</v>
      </c>
      <c r="C406" s="43">
        <v>13.3</v>
      </c>
      <c r="D406" s="43">
        <v>10.32</v>
      </c>
      <c r="E406" s="43">
        <v>13.35</v>
      </c>
      <c r="F406" s="43">
        <v>15.2</v>
      </c>
    </row>
    <row r="407" spans="1:6" ht="11.25">
      <c r="A407" s="167">
        <v>39679</v>
      </c>
      <c r="B407" s="43">
        <v>11.14</v>
      </c>
      <c r="C407" s="43">
        <v>13.29</v>
      </c>
      <c r="D407" s="43">
        <v>10.34</v>
      </c>
      <c r="E407" s="43">
        <v>13.36</v>
      </c>
      <c r="F407" s="43">
        <v>15.23</v>
      </c>
    </row>
    <row r="408" spans="1:6" ht="11.25">
      <c r="A408" s="167">
        <v>39686</v>
      </c>
      <c r="B408" s="43">
        <v>11.14</v>
      </c>
      <c r="C408" s="43">
        <v>13.29</v>
      </c>
      <c r="D408" s="43">
        <v>10.35</v>
      </c>
      <c r="E408" s="43">
        <v>13.35</v>
      </c>
      <c r="F408" s="43">
        <v>15.23</v>
      </c>
    </row>
    <row r="409" spans="1:6" ht="11.25">
      <c r="A409" s="167">
        <v>39693</v>
      </c>
      <c r="B409" s="43">
        <v>11.15</v>
      </c>
      <c r="C409" s="43">
        <v>13.29</v>
      </c>
      <c r="D409" s="43">
        <v>10.35</v>
      </c>
      <c r="E409" s="43">
        <v>13.36</v>
      </c>
      <c r="F409" s="43">
        <v>15.21</v>
      </c>
    </row>
    <row r="410" spans="1:6" ht="11.25">
      <c r="A410" s="167">
        <v>39700</v>
      </c>
      <c r="B410" s="43">
        <v>11.15</v>
      </c>
      <c r="C410" s="43">
        <v>13.28</v>
      </c>
      <c r="D410" s="43">
        <v>10.37</v>
      </c>
      <c r="E410" s="43">
        <v>13.37</v>
      </c>
      <c r="F410" s="43">
        <v>15.2</v>
      </c>
    </row>
    <row r="411" spans="1:6" ht="11.25">
      <c r="A411" s="167">
        <v>39707</v>
      </c>
      <c r="B411" s="43">
        <v>11.13</v>
      </c>
      <c r="C411" s="43">
        <v>13.22</v>
      </c>
      <c r="D411" s="43">
        <v>10.31</v>
      </c>
      <c r="E411" s="43">
        <v>13.37</v>
      </c>
      <c r="F411" s="43">
        <v>15.21</v>
      </c>
    </row>
    <row r="412" spans="1:6" ht="11.25">
      <c r="A412" s="167">
        <v>39714</v>
      </c>
      <c r="B412" s="43">
        <v>11.05</v>
      </c>
      <c r="C412" s="43">
        <v>12.89</v>
      </c>
      <c r="D412" s="43">
        <v>10.04</v>
      </c>
      <c r="E412" s="43">
        <v>13.29</v>
      </c>
      <c r="F412" s="43">
        <v>15.2</v>
      </c>
    </row>
    <row r="413" spans="1:6" ht="11.25">
      <c r="A413" s="167">
        <v>39721</v>
      </c>
      <c r="B413" s="43">
        <v>10.83</v>
      </c>
      <c r="C413" s="43">
        <v>12.05</v>
      </c>
      <c r="D413" s="43">
        <v>9.8</v>
      </c>
      <c r="E413" s="43">
        <v>13.15</v>
      </c>
      <c r="F413" s="43">
        <v>15.09</v>
      </c>
    </row>
    <row r="414" spans="1:6" ht="11.25">
      <c r="A414" s="167">
        <v>39727</v>
      </c>
      <c r="B414" s="43">
        <v>10.73</v>
      </c>
      <c r="C414" s="43">
        <v>11.78</v>
      </c>
      <c r="D414" s="43">
        <v>9.82</v>
      </c>
      <c r="E414" s="43">
        <v>13.05</v>
      </c>
      <c r="F414" s="43">
        <v>15.01</v>
      </c>
    </row>
    <row r="415" spans="1:6" ht="11.25">
      <c r="A415" s="167">
        <v>39734</v>
      </c>
      <c r="B415" s="43">
        <v>10.88</v>
      </c>
      <c r="C415" s="43">
        <v>11.47</v>
      </c>
      <c r="D415" s="43">
        <v>9.85</v>
      </c>
      <c r="E415" s="43">
        <v>13</v>
      </c>
      <c r="F415" s="43">
        <v>15.02</v>
      </c>
    </row>
    <row r="416" spans="1:6" ht="11.25">
      <c r="A416" s="167">
        <v>39742</v>
      </c>
      <c r="B416" s="43">
        <v>7.68</v>
      </c>
      <c r="C416" s="43">
        <v>8.8</v>
      </c>
      <c r="D416" s="43">
        <v>6.55</v>
      </c>
      <c r="E416" s="43">
        <v>9.57</v>
      </c>
      <c r="F416" s="43">
        <v>11.6</v>
      </c>
    </row>
    <row r="417" spans="1:6" ht="11.25">
      <c r="A417" s="167">
        <v>39749</v>
      </c>
      <c r="B417" s="43">
        <v>13.75</v>
      </c>
      <c r="C417" s="43">
        <v>15.14</v>
      </c>
      <c r="D417" s="43">
        <v>12.66</v>
      </c>
      <c r="E417" s="43">
        <v>15.73</v>
      </c>
      <c r="F417" s="43">
        <v>17.61</v>
      </c>
    </row>
    <row r="418" spans="1:6" ht="11.25">
      <c r="A418" s="167">
        <v>39756</v>
      </c>
      <c r="B418" s="43">
        <v>13.86</v>
      </c>
      <c r="C418" s="43">
        <v>15.86</v>
      </c>
      <c r="D418" s="43">
        <v>12.84</v>
      </c>
      <c r="E418" s="43">
        <v>15.92</v>
      </c>
      <c r="F418" s="43">
        <v>17.66</v>
      </c>
    </row>
    <row r="419" spans="1:6" ht="11.25">
      <c r="A419" s="167">
        <v>39763</v>
      </c>
      <c r="B419" s="43">
        <v>14.25</v>
      </c>
      <c r="C419" s="43">
        <v>16.4</v>
      </c>
      <c r="D419" s="43">
        <v>14.2</v>
      </c>
      <c r="E419" s="43">
        <v>16.36</v>
      </c>
      <c r="F419" s="43">
        <v>17.68</v>
      </c>
    </row>
    <row r="420" spans="1:6" ht="11.25">
      <c r="A420" s="167">
        <v>39770</v>
      </c>
      <c r="B420" s="43">
        <v>14.43</v>
      </c>
      <c r="C420" s="43">
        <v>16.36</v>
      </c>
      <c r="D420" s="43">
        <v>14.46</v>
      </c>
      <c r="E420" s="43">
        <v>16.58</v>
      </c>
      <c r="F420" s="43">
        <v>17.68</v>
      </c>
    </row>
    <row r="421" spans="1:6" ht="11.25">
      <c r="A421" s="167">
        <f>A420+7</f>
        <v>39777</v>
      </c>
      <c r="B421" s="43">
        <v>14.65</v>
      </c>
      <c r="C421" s="43">
        <v>16.38</v>
      </c>
      <c r="D421" s="43">
        <v>14.61</v>
      </c>
      <c r="E421" s="43">
        <v>17.28</v>
      </c>
      <c r="F421" s="43">
        <v>17.64</v>
      </c>
    </row>
    <row r="422" spans="1:6" ht="11.25">
      <c r="A422" s="167">
        <f>A421+7</f>
        <v>39784</v>
      </c>
      <c r="B422" s="43">
        <v>14.78</v>
      </c>
      <c r="C422" s="43">
        <v>16.35</v>
      </c>
      <c r="D422" s="43">
        <v>14.72</v>
      </c>
      <c r="E422" s="43">
        <v>17.34</v>
      </c>
      <c r="F422" s="43">
        <v>17.61</v>
      </c>
    </row>
    <row r="423" spans="1:6" ht="11.25">
      <c r="A423" s="167">
        <f>A422+7</f>
        <v>39791</v>
      </c>
      <c r="B423" s="43">
        <v>15.14</v>
      </c>
      <c r="C423" s="43">
        <v>16.4</v>
      </c>
      <c r="D423" s="43">
        <v>15.28</v>
      </c>
      <c r="E423" s="43">
        <v>17.41</v>
      </c>
      <c r="F423" s="43">
        <v>17.61</v>
      </c>
    </row>
    <row r="424" spans="1:6" ht="11.25">
      <c r="A424" s="167">
        <f>A423+7</f>
        <v>39798</v>
      </c>
      <c r="B424" s="43">
        <v>15.36</v>
      </c>
      <c r="C424" s="43">
        <v>16.72</v>
      </c>
      <c r="D424" s="43">
        <v>15.46</v>
      </c>
      <c r="E424" s="43">
        <v>17.77</v>
      </c>
      <c r="F424" s="43">
        <v>17.61</v>
      </c>
    </row>
    <row r="425" spans="1:6" ht="11.25">
      <c r="A425" s="167">
        <v>39805</v>
      </c>
      <c r="B425" s="43">
        <v>15.49</v>
      </c>
      <c r="C425" s="43">
        <v>17.03</v>
      </c>
      <c r="D425" s="43">
        <v>15.6</v>
      </c>
      <c r="E425" s="43">
        <v>17.79</v>
      </c>
      <c r="F425" s="43">
        <v>17.61</v>
      </c>
    </row>
    <row r="426" spans="1:6" ht="11.25">
      <c r="A426" s="167">
        <v>39812</v>
      </c>
      <c r="B426" s="43">
        <v>15.56</v>
      </c>
      <c r="C426" s="43">
        <v>17.05</v>
      </c>
      <c r="D426" s="43">
        <v>15.7</v>
      </c>
      <c r="E426" s="43">
        <v>17.82</v>
      </c>
      <c r="F426" s="43">
        <v>17.65</v>
      </c>
    </row>
    <row r="427" spans="1:6" ht="11.25">
      <c r="A427" s="167">
        <v>39819</v>
      </c>
      <c r="B427" s="43">
        <v>15.69</v>
      </c>
      <c r="C427" s="43">
        <v>17.06</v>
      </c>
      <c r="D427" s="43">
        <v>15.86</v>
      </c>
      <c r="E427" s="43">
        <v>17.86</v>
      </c>
      <c r="F427" s="43">
        <v>17.68</v>
      </c>
    </row>
    <row r="428" spans="1:6" ht="11.25">
      <c r="A428" s="167">
        <v>39826</v>
      </c>
      <c r="B428" s="43">
        <v>15.79</v>
      </c>
      <c r="C428" s="43">
        <v>17.31</v>
      </c>
      <c r="D428" s="43">
        <v>16.11</v>
      </c>
      <c r="E428" s="43">
        <v>17.83</v>
      </c>
      <c r="F428" s="43">
        <v>17.64</v>
      </c>
    </row>
    <row r="429" spans="1:6" ht="11.25">
      <c r="A429" s="167">
        <v>39833</v>
      </c>
      <c r="B429" s="43">
        <v>16.03</v>
      </c>
      <c r="C429" s="43">
        <v>17.28</v>
      </c>
      <c r="D429" s="43">
        <v>16.17</v>
      </c>
      <c r="E429" s="43">
        <v>17.85</v>
      </c>
      <c r="F429" s="43">
        <v>17.7</v>
      </c>
    </row>
    <row r="430" spans="1:6" ht="11.25">
      <c r="A430" s="167">
        <v>39840</v>
      </c>
      <c r="B430" s="43">
        <v>16.27</v>
      </c>
      <c r="C430" s="43">
        <v>17.22</v>
      </c>
      <c r="D430" s="43">
        <v>16.23</v>
      </c>
      <c r="E430" s="43">
        <v>17.86</v>
      </c>
      <c r="F430" s="43">
        <v>17.72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358"/>
  <sheetViews>
    <sheetView workbookViewId="0" topLeftCell="A1">
      <pane ySplit="8" topLeftCell="BM34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8515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183</v>
      </c>
      <c r="E2" s="44"/>
    </row>
    <row r="3" spans="1:5" ht="11.25" customHeight="1">
      <c r="A3" s="130" t="s">
        <v>181</v>
      </c>
      <c r="E3" s="44"/>
    </row>
    <row r="4" spans="1:5" ht="11.25" customHeight="1">
      <c r="A4" s="190" t="s">
        <v>182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197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173</v>
      </c>
      <c r="C8" s="146" t="s">
        <v>174</v>
      </c>
      <c r="D8" s="146" t="s">
        <v>175</v>
      </c>
      <c r="E8" s="146" t="s">
        <v>176</v>
      </c>
      <c r="F8" s="146" t="s">
        <v>177</v>
      </c>
    </row>
    <row r="9" spans="1:6" ht="11.25">
      <c r="A9" s="189">
        <v>37397</v>
      </c>
      <c r="B9" s="121">
        <v>5.53</v>
      </c>
      <c r="C9" s="121">
        <v>7.15</v>
      </c>
      <c r="D9" s="121">
        <v>4.89</v>
      </c>
      <c r="E9" s="43">
        <v>7.77</v>
      </c>
      <c r="F9" s="43">
        <v>8.97</v>
      </c>
    </row>
    <row r="10" spans="1:6" ht="11.25">
      <c r="A10" s="189">
        <v>37404</v>
      </c>
      <c r="B10" s="121">
        <v>5.67</v>
      </c>
      <c r="C10" s="121">
        <v>7.27</v>
      </c>
      <c r="D10" s="121">
        <v>4.99</v>
      </c>
      <c r="E10" s="43">
        <v>7.87</v>
      </c>
      <c r="F10" s="43">
        <v>9.09</v>
      </c>
    </row>
    <row r="11" spans="1:6" ht="11.25">
      <c r="A11" s="189">
        <v>37411</v>
      </c>
      <c r="B11" s="121">
        <v>5.53</v>
      </c>
      <c r="C11" s="121">
        <v>7.11</v>
      </c>
      <c r="D11" s="121">
        <v>4.79</v>
      </c>
      <c r="E11" s="43">
        <v>7.75</v>
      </c>
      <c r="F11" s="43">
        <v>8.93</v>
      </c>
    </row>
    <row r="12" spans="1:6" ht="11.25">
      <c r="A12" s="189">
        <v>37418</v>
      </c>
      <c r="B12" s="121">
        <v>5.54</v>
      </c>
      <c r="C12" s="121">
        <v>7.11</v>
      </c>
      <c r="D12" s="121">
        <v>4.83</v>
      </c>
      <c r="E12" s="43">
        <v>7.73</v>
      </c>
      <c r="F12" s="43">
        <v>8.93</v>
      </c>
    </row>
    <row r="13" spans="1:6" ht="11.25">
      <c r="A13" s="189">
        <v>37425</v>
      </c>
      <c r="B13" s="121">
        <v>5.54</v>
      </c>
      <c r="C13" s="121">
        <v>7.12</v>
      </c>
      <c r="D13" s="121">
        <v>4.81</v>
      </c>
      <c r="E13" s="43">
        <v>7.73</v>
      </c>
      <c r="F13" s="43">
        <v>8.94</v>
      </c>
    </row>
    <row r="14" spans="1:6" ht="11.25">
      <c r="A14" s="189">
        <v>37432</v>
      </c>
      <c r="B14" s="121">
        <v>5.48</v>
      </c>
      <c r="C14" s="121">
        <v>7.07</v>
      </c>
      <c r="D14" s="121">
        <v>4.79</v>
      </c>
      <c r="E14" s="43">
        <v>7.71</v>
      </c>
      <c r="F14" s="43">
        <v>8.88</v>
      </c>
    </row>
    <row r="15" spans="1:6" ht="11.25">
      <c r="A15" s="189">
        <v>37439</v>
      </c>
      <c r="B15" s="121">
        <v>5.31</v>
      </c>
      <c r="C15" s="121">
        <v>6.88</v>
      </c>
      <c r="D15" s="121">
        <v>4.59</v>
      </c>
      <c r="E15" s="43">
        <v>7.51</v>
      </c>
      <c r="F15" s="43">
        <v>8.67</v>
      </c>
    </row>
    <row r="16" spans="1:6" ht="11.25">
      <c r="A16" s="189">
        <v>37446</v>
      </c>
      <c r="B16" s="121">
        <v>5.25</v>
      </c>
      <c r="C16" s="121">
        <v>6.82</v>
      </c>
      <c r="D16" s="121">
        <v>4.55</v>
      </c>
      <c r="E16" s="43">
        <v>7.48</v>
      </c>
      <c r="F16" s="43">
        <v>8.6</v>
      </c>
    </row>
    <row r="17" spans="1:6" ht="11.25">
      <c r="A17" s="189">
        <v>37453</v>
      </c>
      <c r="B17" s="121">
        <v>4.81</v>
      </c>
      <c r="C17" s="121">
        <v>6.36</v>
      </c>
      <c r="D17" s="121">
        <v>4.18</v>
      </c>
      <c r="E17" s="43">
        <v>7.04</v>
      </c>
      <c r="F17" s="43">
        <v>8.14</v>
      </c>
    </row>
    <row r="18" spans="1:6" ht="11.25">
      <c r="A18" s="189">
        <v>37460</v>
      </c>
      <c r="B18" s="121">
        <v>4.88</v>
      </c>
      <c r="C18" s="121">
        <v>6.43</v>
      </c>
      <c r="D18" s="121">
        <v>4.26</v>
      </c>
      <c r="E18" s="43">
        <v>7.18</v>
      </c>
      <c r="F18" s="43">
        <v>8.21</v>
      </c>
    </row>
    <row r="19" spans="1:6" ht="11.25">
      <c r="A19" s="189">
        <v>37467</v>
      </c>
      <c r="B19" s="121">
        <v>4.88</v>
      </c>
      <c r="C19" s="121">
        <v>6.44</v>
      </c>
      <c r="D19" s="121">
        <v>4.26</v>
      </c>
      <c r="E19" s="43">
        <v>7.42</v>
      </c>
      <c r="F19" s="43">
        <v>8.2</v>
      </c>
    </row>
    <row r="20" spans="1:6" ht="11.25">
      <c r="A20" s="189">
        <v>37474</v>
      </c>
      <c r="B20" s="121">
        <v>4.5</v>
      </c>
      <c r="C20" s="121">
        <v>6.07</v>
      </c>
      <c r="D20" s="121">
        <v>3.87</v>
      </c>
      <c r="E20" s="43">
        <v>7.07</v>
      </c>
      <c r="F20" s="43">
        <v>7.76</v>
      </c>
    </row>
    <row r="21" spans="1:6" ht="11.25">
      <c r="A21" s="189">
        <v>37481</v>
      </c>
      <c r="B21" s="121">
        <v>4.4</v>
      </c>
      <c r="C21" s="121">
        <v>5.98</v>
      </c>
      <c r="D21" s="121">
        <v>3.76</v>
      </c>
      <c r="E21" s="43">
        <v>6.91</v>
      </c>
      <c r="F21" s="43">
        <v>7.67</v>
      </c>
    </row>
    <row r="22" spans="1:6" ht="11.25">
      <c r="A22" s="189">
        <v>37488</v>
      </c>
      <c r="B22" s="121">
        <v>4.35</v>
      </c>
      <c r="C22" s="121">
        <v>5.93</v>
      </c>
      <c r="D22" s="121">
        <v>3.7</v>
      </c>
      <c r="E22" s="43">
        <v>6.91</v>
      </c>
      <c r="F22" s="43">
        <v>7.64</v>
      </c>
    </row>
    <row r="23" spans="1:6" ht="11.25">
      <c r="A23" s="189">
        <v>37495</v>
      </c>
      <c r="B23" s="121">
        <v>4.34</v>
      </c>
      <c r="C23" s="121">
        <v>5.9</v>
      </c>
      <c r="D23" s="121">
        <v>3.69</v>
      </c>
      <c r="E23" s="43">
        <v>6.93</v>
      </c>
      <c r="F23" s="43">
        <v>7.64</v>
      </c>
    </row>
    <row r="24" spans="1:6" ht="11.25">
      <c r="A24" s="189">
        <v>37502</v>
      </c>
      <c r="B24" s="121">
        <v>4.18</v>
      </c>
      <c r="C24" s="121">
        <v>5.72</v>
      </c>
      <c r="D24" s="121">
        <v>3.52</v>
      </c>
      <c r="E24" s="43">
        <v>6.77</v>
      </c>
      <c r="F24" s="43">
        <v>7.46</v>
      </c>
    </row>
    <row r="25" spans="1:6" ht="11.25">
      <c r="A25" s="189">
        <v>37509</v>
      </c>
      <c r="B25" s="121">
        <v>4.11</v>
      </c>
      <c r="C25" s="121">
        <v>5.61</v>
      </c>
      <c r="D25" s="121">
        <v>3.41</v>
      </c>
      <c r="E25" s="43">
        <v>6.69</v>
      </c>
      <c r="F25" s="43">
        <v>7.36</v>
      </c>
    </row>
    <row r="26" spans="1:6" ht="11.25">
      <c r="A26" s="189">
        <v>37516</v>
      </c>
      <c r="B26" s="121">
        <v>4.07</v>
      </c>
      <c r="C26" s="121">
        <v>5.55</v>
      </c>
      <c r="D26" s="121">
        <v>3.37</v>
      </c>
      <c r="E26" s="43">
        <v>6.65</v>
      </c>
      <c r="F26" s="43">
        <v>7.31</v>
      </c>
    </row>
    <row r="27" spans="1:6" ht="11.25">
      <c r="A27" s="189">
        <v>37523</v>
      </c>
      <c r="B27" s="121">
        <v>3.57</v>
      </c>
      <c r="C27" s="121">
        <v>5.06</v>
      </c>
      <c r="D27" s="121">
        <v>2.89</v>
      </c>
      <c r="E27" s="43">
        <v>6.11</v>
      </c>
      <c r="F27" s="43">
        <v>6.79</v>
      </c>
    </row>
    <row r="28" spans="1:6" ht="11.25">
      <c r="A28" s="189">
        <v>37530</v>
      </c>
      <c r="B28" s="121">
        <v>3.56</v>
      </c>
      <c r="C28" s="121">
        <v>5.07</v>
      </c>
      <c r="D28" s="121">
        <v>2.92</v>
      </c>
      <c r="E28" s="43">
        <v>6.1</v>
      </c>
      <c r="F28" s="43">
        <v>6.76</v>
      </c>
    </row>
    <row r="29" spans="1:6" ht="11.25">
      <c r="A29" s="189">
        <v>37537</v>
      </c>
      <c r="B29" s="121">
        <v>3.48</v>
      </c>
      <c r="C29" s="121">
        <v>4.94</v>
      </c>
      <c r="D29" s="121">
        <v>2.77</v>
      </c>
      <c r="E29" s="43">
        <v>5.96</v>
      </c>
      <c r="F29" s="43">
        <v>6.64</v>
      </c>
    </row>
    <row r="30" spans="1:6" ht="11.25">
      <c r="A30" s="189">
        <v>37544</v>
      </c>
      <c r="B30" s="121">
        <v>3.39</v>
      </c>
      <c r="C30" s="121">
        <v>4.87</v>
      </c>
      <c r="D30" s="121">
        <v>2.68</v>
      </c>
      <c r="E30" s="43">
        <v>5.87</v>
      </c>
      <c r="F30" s="43">
        <v>6.6</v>
      </c>
    </row>
    <row r="31" spans="1:6" ht="11.25">
      <c r="A31" s="189">
        <v>37551</v>
      </c>
      <c r="B31" s="121">
        <v>3.29</v>
      </c>
      <c r="C31" s="121">
        <v>4.7</v>
      </c>
      <c r="D31" s="121">
        <v>2.54</v>
      </c>
      <c r="E31" s="43">
        <v>5.76</v>
      </c>
      <c r="F31" s="43">
        <v>6.47</v>
      </c>
    </row>
    <row r="32" spans="1:6" ht="11.25">
      <c r="A32" s="189">
        <v>37558</v>
      </c>
      <c r="B32" s="121">
        <v>3.33</v>
      </c>
      <c r="C32" s="121">
        <v>4.84</v>
      </c>
      <c r="D32" s="121">
        <v>2.63</v>
      </c>
      <c r="E32" s="43">
        <v>5.85</v>
      </c>
      <c r="F32" s="43">
        <v>6.53</v>
      </c>
    </row>
    <row r="33" spans="1:6" ht="11.25">
      <c r="A33" s="189">
        <v>37565</v>
      </c>
      <c r="B33" s="121">
        <v>3.39</v>
      </c>
      <c r="C33" s="121">
        <v>4.98</v>
      </c>
      <c r="D33" s="121">
        <v>2.69</v>
      </c>
      <c r="E33" s="43">
        <v>5.86</v>
      </c>
      <c r="F33" s="43">
        <v>6.53</v>
      </c>
    </row>
    <row r="34" spans="1:6" ht="11.25">
      <c r="A34" s="189">
        <v>37572</v>
      </c>
      <c r="B34" s="121">
        <v>3.29</v>
      </c>
      <c r="C34" s="121">
        <v>5.06</v>
      </c>
      <c r="D34" s="121">
        <v>2.5</v>
      </c>
      <c r="E34" s="43">
        <v>5.77</v>
      </c>
      <c r="F34" s="43">
        <v>6.39</v>
      </c>
    </row>
    <row r="35" spans="1:6" ht="11.25">
      <c r="A35" s="189">
        <v>37579</v>
      </c>
      <c r="B35" s="121">
        <v>3.14</v>
      </c>
      <c r="C35" s="121">
        <v>4.81</v>
      </c>
      <c r="D35" s="121">
        <v>2.24</v>
      </c>
      <c r="E35" s="43">
        <v>5.51</v>
      </c>
      <c r="F35" s="43">
        <v>6.16</v>
      </c>
    </row>
    <row r="36" spans="1:6" ht="11.25">
      <c r="A36" s="189">
        <v>37586</v>
      </c>
      <c r="B36" s="121">
        <v>3.14</v>
      </c>
      <c r="C36" s="121">
        <v>4.76</v>
      </c>
      <c r="D36" s="121">
        <v>2.19</v>
      </c>
      <c r="E36" s="43">
        <v>5.44</v>
      </c>
      <c r="F36" s="43">
        <v>6.12</v>
      </c>
    </row>
    <row r="37" spans="1:6" ht="11.25">
      <c r="A37" s="189">
        <v>37593</v>
      </c>
      <c r="B37" s="121">
        <v>3.16</v>
      </c>
      <c r="C37" s="121">
        <v>4.75</v>
      </c>
      <c r="D37" s="121">
        <v>2.14</v>
      </c>
      <c r="E37" s="43">
        <v>5.44</v>
      </c>
      <c r="F37" s="43">
        <v>6.11</v>
      </c>
    </row>
    <row r="38" spans="1:6" ht="11.25">
      <c r="A38" s="189">
        <v>37600</v>
      </c>
      <c r="B38" s="121">
        <v>3.23</v>
      </c>
      <c r="C38" s="121">
        <v>4.73</v>
      </c>
      <c r="D38" s="121">
        <v>2.14</v>
      </c>
      <c r="E38" s="43">
        <v>5.46</v>
      </c>
      <c r="F38" s="43">
        <v>6.08</v>
      </c>
    </row>
    <row r="39" spans="1:6" ht="11.25">
      <c r="A39" s="189">
        <v>37607</v>
      </c>
      <c r="B39" s="121">
        <v>3.06</v>
      </c>
      <c r="C39" s="121">
        <v>4.59</v>
      </c>
      <c r="D39" s="121">
        <v>1.99</v>
      </c>
      <c r="E39" s="43">
        <v>5.31</v>
      </c>
      <c r="F39" s="43">
        <v>5.94</v>
      </c>
    </row>
    <row r="40" spans="1:6" ht="11.25">
      <c r="A40" s="189">
        <v>37614</v>
      </c>
      <c r="B40" s="121">
        <v>3.24</v>
      </c>
      <c r="C40" s="121">
        <v>4.78</v>
      </c>
      <c r="D40" s="121">
        <v>2.15</v>
      </c>
      <c r="E40" s="43">
        <v>5.51</v>
      </c>
      <c r="F40" s="43">
        <v>6.13</v>
      </c>
    </row>
    <row r="41" spans="1:6" ht="11.25">
      <c r="A41" s="189">
        <v>37621</v>
      </c>
      <c r="B41" s="121">
        <v>3.32</v>
      </c>
      <c r="C41" s="121">
        <v>4.8</v>
      </c>
      <c r="D41" s="121">
        <v>2.16</v>
      </c>
      <c r="E41" s="43">
        <v>5.57</v>
      </c>
      <c r="F41" s="43">
        <v>6.12</v>
      </c>
    </row>
    <row r="42" spans="1:6" ht="11.25">
      <c r="A42" s="189">
        <v>37628</v>
      </c>
      <c r="B42" s="121">
        <v>3.4</v>
      </c>
      <c r="C42" s="121">
        <v>4.86</v>
      </c>
      <c r="D42" s="121">
        <v>2.25</v>
      </c>
      <c r="E42" s="43">
        <v>5.62</v>
      </c>
      <c r="F42" s="43">
        <v>6.19</v>
      </c>
    </row>
    <row r="43" spans="1:6" ht="11.25">
      <c r="A43" s="189">
        <v>37635</v>
      </c>
      <c r="B43" s="121">
        <v>3.42</v>
      </c>
      <c r="C43" s="121">
        <v>4.87</v>
      </c>
      <c r="D43" s="121">
        <v>2.24</v>
      </c>
      <c r="E43" s="43">
        <v>5.61</v>
      </c>
      <c r="F43" s="43">
        <v>6.18</v>
      </c>
    </row>
    <row r="44" spans="1:6" ht="11.25">
      <c r="A44" s="189">
        <v>37642</v>
      </c>
      <c r="B44" s="121">
        <v>3.55</v>
      </c>
      <c r="C44" s="121">
        <v>5.01</v>
      </c>
      <c r="D44" s="121">
        <v>2.4</v>
      </c>
      <c r="E44" s="43">
        <v>5.76</v>
      </c>
      <c r="F44" s="43">
        <v>6.31</v>
      </c>
    </row>
    <row r="45" spans="1:6" ht="11.25">
      <c r="A45" s="189">
        <v>37649</v>
      </c>
      <c r="B45" s="121">
        <v>3.54</v>
      </c>
      <c r="C45" s="121">
        <v>5.01</v>
      </c>
      <c r="D45" s="121">
        <v>2.41</v>
      </c>
      <c r="E45" s="43">
        <v>5.75</v>
      </c>
      <c r="F45" s="43">
        <v>6.29</v>
      </c>
    </row>
    <row r="46" spans="1:6" ht="11.25">
      <c r="A46" s="189">
        <v>37656</v>
      </c>
      <c r="B46" s="121">
        <v>3.42</v>
      </c>
      <c r="C46" s="121">
        <v>4.88</v>
      </c>
      <c r="D46" s="121">
        <v>2.26</v>
      </c>
      <c r="E46" s="43">
        <v>5.62</v>
      </c>
      <c r="F46" s="43">
        <v>6.17</v>
      </c>
    </row>
    <row r="47" spans="1:6" ht="11.25">
      <c r="A47" s="189">
        <v>37663</v>
      </c>
      <c r="B47" s="121">
        <v>2.68</v>
      </c>
      <c r="C47" s="121">
        <v>4.07</v>
      </c>
      <c r="D47" s="121">
        <v>1.68</v>
      </c>
      <c r="E47" s="43">
        <v>4.83</v>
      </c>
      <c r="F47" s="43">
        <v>5.36</v>
      </c>
    </row>
    <row r="48" spans="1:6" ht="11.25">
      <c r="A48" s="189">
        <v>37670</v>
      </c>
      <c r="B48" s="121">
        <v>2.77</v>
      </c>
      <c r="C48" s="121">
        <v>4.11</v>
      </c>
      <c r="D48" s="121">
        <v>1.76</v>
      </c>
      <c r="E48" s="43">
        <v>4.86</v>
      </c>
      <c r="F48" s="43">
        <v>5.39</v>
      </c>
    </row>
    <row r="49" spans="1:6" ht="11.25">
      <c r="A49" s="189">
        <v>37677</v>
      </c>
      <c r="B49" s="121">
        <v>2.98</v>
      </c>
      <c r="C49" s="121">
        <v>4.21</v>
      </c>
      <c r="D49" s="121">
        <v>1.87</v>
      </c>
      <c r="E49" s="43">
        <v>4.98</v>
      </c>
      <c r="F49" s="43">
        <v>5.5</v>
      </c>
    </row>
    <row r="50" spans="1:6" ht="11.25">
      <c r="A50" s="189">
        <v>37684</v>
      </c>
      <c r="B50" s="121">
        <v>3</v>
      </c>
      <c r="C50" s="121">
        <v>4.16</v>
      </c>
      <c r="D50" s="121">
        <v>1.82</v>
      </c>
      <c r="E50" s="43">
        <v>4.92</v>
      </c>
      <c r="F50" s="43">
        <v>5.43</v>
      </c>
    </row>
    <row r="51" spans="1:6" ht="11.25">
      <c r="A51" s="189">
        <v>37691</v>
      </c>
      <c r="B51" s="121">
        <v>2.84</v>
      </c>
      <c r="C51" s="121">
        <v>4.15</v>
      </c>
      <c r="D51" s="121">
        <v>1.73</v>
      </c>
      <c r="E51" s="43">
        <v>5.07</v>
      </c>
      <c r="F51" s="43">
        <v>5.32</v>
      </c>
    </row>
    <row r="52" spans="1:6" ht="11.25">
      <c r="A52" s="189">
        <v>37698</v>
      </c>
      <c r="B52" s="121">
        <v>2.8</v>
      </c>
      <c r="C52" s="121">
        <v>4.11</v>
      </c>
      <c r="D52" s="121">
        <v>1.73</v>
      </c>
      <c r="E52" s="43">
        <v>5.06</v>
      </c>
      <c r="F52" s="43">
        <v>5.32</v>
      </c>
    </row>
    <row r="53" spans="1:6" ht="11.25">
      <c r="A53" s="189">
        <v>37705</v>
      </c>
      <c r="B53" s="121">
        <v>2.84</v>
      </c>
      <c r="C53" s="121">
        <v>4.07</v>
      </c>
      <c r="D53" s="121">
        <v>1.71</v>
      </c>
      <c r="E53" s="43">
        <v>5.05</v>
      </c>
      <c r="F53" s="43">
        <v>5.31</v>
      </c>
    </row>
    <row r="54" spans="1:6" ht="11.25">
      <c r="A54" s="189">
        <v>37712</v>
      </c>
      <c r="B54" s="121">
        <v>2.84</v>
      </c>
      <c r="C54" s="121">
        <v>4.07</v>
      </c>
      <c r="D54" s="121">
        <v>1.7</v>
      </c>
      <c r="E54" s="43">
        <v>5.04</v>
      </c>
      <c r="F54" s="43">
        <v>5.29</v>
      </c>
    </row>
    <row r="55" spans="1:6" ht="11.25">
      <c r="A55" s="189">
        <v>37719</v>
      </c>
      <c r="B55" s="121">
        <v>2.72</v>
      </c>
      <c r="C55" s="121">
        <v>3.95</v>
      </c>
      <c r="D55" s="121">
        <v>1.61</v>
      </c>
      <c r="E55" s="43">
        <v>4.94</v>
      </c>
      <c r="F55" s="43">
        <v>5.18</v>
      </c>
    </row>
    <row r="56" spans="1:6" ht="11.25">
      <c r="A56" s="189">
        <v>37726</v>
      </c>
      <c r="B56" s="121">
        <v>2.73</v>
      </c>
      <c r="C56" s="121">
        <v>3.96</v>
      </c>
      <c r="D56" s="121">
        <v>1.6</v>
      </c>
      <c r="E56" s="43">
        <v>4.98</v>
      </c>
      <c r="F56" s="43">
        <v>5.22</v>
      </c>
    </row>
    <row r="57" spans="1:6" ht="11.25">
      <c r="A57" s="189">
        <v>37733</v>
      </c>
      <c r="B57" s="121">
        <v>2.73</v>
      </c>
      <c r="C57" s="121">
        <v>3.96</v>
      </c>
      <c r="D57" s="121">
        <v>1.63</v>
      </c>
      <c r="E57" s="43">
        <v>4.97</v>
      </c>
      <c r="F57" s="43">
        <v>5.22</v>
      </c>
    </row>
    <row r="58" spans="1:6" ht="11.25">
      <c r="A58" s="189">
        <v>37740</v>
      </c>
      <c r="B58" s="121">
        <v>2.74</v>
      </c>
      <c r="C58" s="121">
        <v>3.95</v>
      </c>
      <c r="D58" s="121">
        <v>1.63</v>
      </c>
      <c r="E58" s="43">
        <v>4.96</v>
      </c>
      <c r="F58" s="43">
        <v>5.2</v>
      </c>
    </row>
    <row r="59" spans="1:6" ht="11.25">
      <c r="A59" s="189">
        <v>37747</v>
      </c>
      <c r="B59" s="121">
        <v>2.78</v>
      </c>
      <c r="C59" s="121">
        <v>3.99</v>
      </c>
      <c r="D59" s="121">
        <v>1.68</v>
      </c>
      <c r="E59" s="43">
        <v>4.99</v>
      </c>
      <c r="F59" s="43">
        <v>5.22</v>
      </c>
    </row>
    <row r="60" spans="1:6" ht="11.25">
      <c r="A60" s="189">
        <v>37754</v>
      </c>
      <c r="B60" s="121">
        <v>2.82</v>
      </c>
      <c r="C60" s="121">
        <v>3.99</v>
      </c>
      <c r="D60" s="121">
        <v>1.61</v>
      </c>
      <c r="E60" s="43">
        <v>4.98</v>
      </c>
      <c r="F60" s="43">
        <v>5.22</v>
      </c>
    </row>
    <row r="61" spans="1:6" ht="11.25">
      <c r="A61" s="189">
        <v>37761</v>
      </c>
      <c r="B61" s="121">
        <v>2.89</v>
      </c>
      <c r="C61" s="121">
        <v>3.99</v>
      </c>
      <c r="D61" s="121">
        <v>1.6</v>
      </c>
      <c r="E61" s="43">
        <v>4.98</v>
      </c>
      <c r="F61" s="43">
        <v>5.21</v>
      </c>
    </row>
    <row r="62" spans="1:6" ht="11.25">
      <c r="A62" s="189">
        <v>37768</v>
      </c>
      <c r="B62" s="121">
        <v>2.96</v>
      </c>
      <c r="C62" s="121">
        <v>3.98</v>
      </c>
      <c r="D62" s="121">
        <v>1.64</v>
      </c>
      <c r="E62" s="43">
        <v>4.98</v>
      </c>
      <c r="F62" s="43">
        <v>5.2</v>
      </c>
    </row>
    <row r="63" spans="1:6" ht="11.25">
      <c r="A63" s="189">
        <v>37775</v>
      </c>
      <c r="B63" s="121">
        <v>3.03</v>
      </c>
      <c r="C63" s="121">
        <v>3.98</v>
      </c>
      <c r="D63" s="121">
        <v>1.63</v>
      </c>
      <c r="E63" s="43">
        <v>4.97</v>
      </c>
      <c r="F63" s="43">
        <v>5.2</v>
      </c>
    </row>
    <row r="64" spans="1:6" ht="11.25">
      <c r="A64" s="189">
        <v>37782</v>
      </c>
      <c r="B64" s="121">
        <v>3.14</v>
      </c>
      <c r="C64" s="121">
        <v>4.1</v>
      </c>
      <c r="D64" s="121">
        <v>1.61</v>
      </c>
      <c r="E64" s="43">
        <v>5.01</v>
      </c>
      <c r="F64" s="43">
        <v>5.22</v>
      </c>
    </row>
    <row r="65" spans="1:6" ht="11.25">
      <c r="A65" s="189">
        <v>37788</v>
      </c>
      <c r="B65" s="121">
        <v>3.15</v>
      </c>
      <c r="C65" s="121">
        <v>4.22</v>
      </c>
      <c r="D65" s="121">
        <v>1.64</v>
      </c>
      <c r="E65" s="43">
        <v>5.01</v>
      </c>
      <c r="F65" s="43">
        <v>5.22</v>
      </c>
    </row>
    <row r="66" spans="1:6" ht="11.25">
      <c r="A66" s="189">
        <v>37796</v>
      </c>
      <c r="B66" s="121">
        <v>3.12</v>
      </c>
      <c r="C66" s="121">
        <v>4.25</v>
      </c>
      <c r="D66" s="121">
        <v>1.63</v>
      </c>
      <c r="E66" s="43">
        <v>4.98</v>
      </c>
      <c r="F66" s="43">
        <v>5.21</v>
      </c>
    </row>
    <row r="67" spans="1:6" ht="11.25">
      <c r="A67" s="189">
        <v>37803</v>
      </c>
      <c r="B67" s="121">
        <v>3.12</v>
      </c>
      <c r="C67" s="121">
        <v>4.15</v>
      </c>
      <c r="D67" s="121">
        <v>1.62</v>
      </c>
      <c r="E67" s="43">
        <v>4.98</v>
      </c>
      <c r="F67" s="43">
        <v>5.2</v>
      </c>
    </row>
    <row r="68" spans="1:6" ht="11.25">
      <c r="A68" s="189">
        <v>37810</v>
      </c>
      <c r="B68" s="121">
        <v>3.14</v>
      </c>
      <c r="C68" s="121">
        <v>4.16</v>
      </c>
      <c r="D68" s="121">
        <v>1.68</v>
      </c>
      <c r="E68" s="43">
        <v>5</v>
      </c>
      <c r="F68" s="43">
        <v>5.22</v>
      </c>
    </row>
    <row r="69" spans="1:6" ht="11.25">
      <c r="A69" s="189">
        <v>37817</v>
      </c>
      <c r="B69" s="121">
        <v>3.13</v>
      </c>
      <c r="C69" s="121">
        <v>4.15</v>
      </c>
      <c r="D69" s="121">
        <v>1.82</v>
      </c>
      <c r="E69" s="43">
        <v>4.97</v>
      </c>
      <c r="F69" s="43">
        <v>5.21</v>
      </c>
    </row>
    <row r="70" spans="1:6" ht="11.25">
      <c r="A70" s="189">
        <v>37824</v>
      </c>
      <c r="B70" s="121">
        <v>3.14</v>
      </c>
      <c r="C70" s="121">
        <v>4.16</v>
      </c>
      <c r="D70" s="121">
        <v>1.86</v>
      </c>
      <c r="E70" s="43">
        <v>4.98</v>
      </c>
      <c r="F70" s="43">
        <v>5.22</v>
      </c>
    </row>
    <row r="71" spans="1:6" ht="11.25">
      <c r="A71" s="189">
        <v>37831</v>
      </c>
      <c r="B71" s="121">
        <v>3.19</v>
      </c>
      <c r="C71" s="121">
        <v>4.19</v>
      </c>
      <c r="D71" s="121">
        <v>1.86</v>
      </c>
      <c r="E71" s="43">
        <v>5.01</v>
      </c>
      <c r="F71" s="43">
        <v>5.25</v>
      </c>
    </row>
    <row r="72" spans="1:6" ht="11.25">
      <c r="A72" s="189">
        <v>37838</v>
      </c>
      <c r="B72" s="121">
        <v>3.17</v>
      </c>
      <c r="C72" s="121">
        <v>4.16</v>
      </c>
      <c r="D72" s="121">
        <v>1.82</v>
      </c>
      <c r="E72" s="43">
        <v>5.02</v>
      </c>
      <c r="F72" s="43">
        <v>5.25</v>
      </c>
    </row>
    <row r="73" spans="1:6" ht="11.25">
      <c r="A73" s="189">
        <v>37845</v>
      </c>
      <c r="B73" s="121">
        <v>3.16</v>
      </c>
      <c r="C73" s="121">
        <v>4.16</v>
      </c>
      <c r="D73" s="121">
        <v>1.78</v>
      </c>
      <c r="E73" s="43">
        <v>5.04</v>
      </c>
      <c r="F73" s="43">
        <v>5.24</v>
      </c>
    </row>
    <row r="74" spans="1:6" ht="11.25">
      <c r="A74" s="189">
        <v>37852</v>
      </c>
      <c r="B74" s="121">
        <v>3.07</v>
      </c>
      <c r="C74" s="121">
        <v>4.08</v>
      </c>
      <c r="D74" s="121">
        <v>1.7</v>
      </c>
      <c r="E74" s="43">
        <v>4.96</v>
      </c>
      <c r="F74" s="43">
        <v>5.16</v>
      </c>
    </row>
    <row r="75" spans="1:6" ht="11.25">
      <c r="A75" s="189">
        <v>37859</v>
      </c>
      <c r="B75" s="121">
        <v>3.07</v>
      </c>
      <c r="C75" s="121">
        <v>4.07</v>
      </c>
      <c r="D75" s="121">
        <v>1.64</v>
      </c>
      <c r="E75" s="43">
        <v>4.95</v>
      </c>
      <c r="F75" s="43">
        <v>5.16</v>
      </c>
    </row>
    <row r="76" spans="1:6" ht="11.25">
      <c r="A76" s="189">
        <v>37866</v>
      </c>
      <c r="B76" s="121">
        <v>3.08</v>
      </c>
      <c r="C76" s="121">
        <v>4.09</v>
      </c>
      <c r="D76" s="121">
        <v>1.56</v>
      </c>
      <c r="E76" s="43">
        <v>4.96</v>
      </c>
      <c r="F76" s="43">
        <v>5.18</v>
      </c>
    </row>
    <row r="77" spans="1:6" ht="11.25">
      <c r="A77" s="189">
        <v>37873</v>
      </c>
      <c r="B77" s="121">
        <v>3.1</v>
      </c>
      <c r="C77" s="121">
        <v>4.11</v>
      </c>
      <c r="D77" s="121">
        <v>1.56</v>
      </c>
      <c r="E77" s="43">
        <v>4.99</v>
      </c>
      <c r="F77" s="43">
        <v>5.19</v>
      </c>
    </row>
    <row r="78" spans="1:6" ht="11.25">
      <c r="A78" s="189">
        <v>37880</v>
      </c>
      <c r="B78" s="121">
        <v>3.09</v>
      </c>
      <c r="C78" s="121">
        <v>4.09</v>
      </c>
      <c r="D78" s="121">
        <v>1.54</v>
      </c>
      <c r="E78" s="43">
        <v>4.99</v>
      </c>
      <c r="F78" s="43">
        <v>5.18</v>
      </c>
    </row>
    <row r="79" spans="1:6" ht="11.25">
      <c r="A79" s="189">
        <v>37887</v>
      </c>
      <c r="B79" s="121">
        <v>3.1</v>
      </c>
      <c r="C79" s="121">
        <v>4.1</v>
      </c>
      <c r="D79" s="121">
        <v>1.52</v>
      </c>
      <c r="E79" s="43">
        <v>5</v>
      </c>
      <c r="F79" s="43">
        <v>5.18</v>
      </c>
    </row>
    <row r="80" spans="1:6" ht="11.25">
      <c r="A80" s="189">
        <v>37894</v>
      </c>
      <c r="B80" s="121">
        <v>3.03</v>
      </c>
      <c r="C80" s="121">
        <v>3.99</v>
      </c>
      <c r="D80" s="121">
        <v>1.43</v>
      </c>
      <c r="E80" s="43">
        <v>4.9</v>
      </c>
      <c r="F80" s="43">
        <v>5.09</v>
      </c>
    </row>
    <row r="81" spans="1:6" ht="11.25">
      <c r="A81" s="189">
        <v>37901</v>
      </c>
      <c r="B81" s="121">
        <v>2.93</v>
      </c>
      <c r="C81" s="121">
        <v>3.92</v>
      </c>
      <c r="D81" s="121">
        <v>1.32</v>
      </c>
      <c r="E81" s="43">
        <v>4.83</v>
      </c>
      <c r="F81" s="43">
        <v>5.01</v>
      </c>
    </row>
    <row r="82" spans="1:6" ht="11.25">
      <c r="A82" s="189">
        <v>37908</v>
      </c>
      <c r="B82" s="121">
        <v>2.97</v>
      </c>
      <c r="C82" s="121">
        <v>3.96</v>
      </c>
      <c r="D82" s="121">
        <v>1.37</v>
      </c>
      <c r="E82" s="43">
        <v>4.86</v>
      </c>
      <c r="F82" s="43">
        <v>5.06</v>
      </c>
    </row>
    <row r="83" spans="1:6" ht="11.25">
      <c r="A83" s="189">
        <v>37915</v>
      </c>
      <c r="B83" s="121">
        <v>2.95</v>
      </c>
      <c r="C83" s="121">
        <v>3.93</v>
      </c>
      <c r="D83" s="121">
        <v>1.33</v>
      </c>
      <c r="E83" s="43">
        <v>4.86</v>
      </c>
      <c r="F83" s="43">
        <v>5.05</v>
      </c>
    </row>
    <row r="84" spans="1:6" ht="11.25">
      <c r="A84" s="189">
        <v>37922</v>
      </c>
      <c r="B84" s="121">
        <v>2.95</v>
      </c>
      <c r="C84" s="121">
        <v>3.93</v>
      </c>
      <c r="D84" s="121">
        <v>1.18</v>
      </c>
      <c r="E84" s="43">
        <v>4.86</v>
      </c>
      <c r="F84" s="43">
        <v>5.04</v>
      </c>
    </row>
    <row r="85" spans="1:6" ht="11.25">
      <c r="A85" s="189">
        <v>37929</v>
      </c>
      <c r="B85" s="121">
        <v>2.94</v>
      </c>
      <c r="C85" s="121">
        <v>3.93</v>
      </c>
      <c r="D85" s="121">
        <v>1.12</v>
      </c>
      <c r="E85" s="43">
        <v>4.85</v>
      </c>
      <c r="F85" s="43">
        <v>5.05</v>
      </c>
    </row>
    <row r="86" spans="1:6" ht="11.25">
      <c r="A86" s="189">
        <v>37936</v>
      </c>
      <c r="B86" s="121">
        <v>2.94</v>
      </c>
      <c r="C86" s="121">
        <v>3.92</v>
      </c>
      <c r="D86" s="121">
        <v>1.13</v>
      </c>
      <c r="E86" s="43">
        <v>4.84</v>
      </c>
      <c r="F86" s="43">
        <v>5.05</v>
      </c>
    </row>
    <row r="87" spans="1:6" ht="11.25">
      <c r="A87" s="189">
        <v>37943</v>
      </c>
      <c r="B87" s="121">
        <v>2.95</v>
      </c>
      <c r="C87" s="121">
        <v>3.93</v>
      </c>
      <c r="D87" s="121">
        <v>1.12</v>
      </c>
      <c r="E87" s="43">
        <v>4.85</v>
      </c>
      <c r="F87" s="43">
        <v>5.04</v>
      </c>
    </row>
    <row r="88" spans="1:6" ht="11.25">
      <c r="A88" s="189">
        <v>37950</v>
      </c>
      <c r="B88" s="121">
        <v>2.95</v>
      </c>
      <c r="C88" s="121">
        <v>3.93</v>
      </c>
      <c r="D88" s="121">
        <v>1.12</v>
      </c>
      <c r="E88" s="43">
        <v>4.85</v>
      </c>
      <c r="F88" s="43">
        <v>5.04</v>
      </c>
    </row>
    <row r="89" spans="1:6" ht="11.25">
      <c r="A89" s="189">
        <v>37957</v>
      </c>
      <c r="B89" s="121">
        <v>2.92</v>
      </c>
      <c r="C89" s="121">
        <v>3.9</v>
      </c>
      <c r="D89" s="121">
        <v>1.08</v>
      </c>
      <c r="E89" s="43">
        <v>4.8</v>
      </c>
      <c r="F89" s="43">
        <v>5.02</v>
      </c>
    </row>
    <row r="90" spans="1:6" ht="11.25">
      <c r="A90" s="189">
        <v>37964</v>
      </c>
      <c r="B90" s="121">
        <v>2.95</v>
      </c>
      <c r="C90" s="121">
        <v>3.93</v>
      </c>
      <c r="D90" s="121">
        <v>1.09</v>
      </c>
      <c r="E90" s="43">
        <v>4.84</v>
      </c>
      <c r="F90" s="43">
        <v>5.04</v>
      </c>
    </row>
    <row r="91" spans="1:6" ht="11.25">
      <c r="A91" s="189">
        <v>37971</v>
      </c>
      <c r="B91" s="121">
        <v>2.98</v>
      </c>
      <c r="C91" s="121">
        <v>3.95</v>
      </c>
      <c r="D91" s="121">
        <v>1.11</v>
      </c>
      <c r="E91" s="43">
        <v>4.86</v>
      </c>
      <c r="F91" s="43">
        <v>5.07</v>
      </c>
    </row>
    <row r="92" spans="1:6" ht="11.25">
      <c r="A92" s="189">
        <v>37978</v>
      </c>
      <c r="B92" s="121">
        <v>2.97</v>
      </c>
      <c r="C92" s="121">
        <v>3.94</v>
      </c>
      <c r="D92" s="121">
        <v>1.08</v>
      </c>
      <c r="E92" s="43">
        <v>4.85</v>
      </c>
      <c r="F92" s="43">
        <v>5.05</v>
      </c>
    </row>
    <row r="93" spans="1:6" ht="11.25">
      <c r="A93" s="189">
        <v>37985</v>
      </c>
      <c r="B93" s="121">
        <v>2.98</v>
      </c>
      <c r="C93" s="121">
        <v>3.95</v>
      </c>
      <c r="D93" s="121">
        <v>1.06</v>
      </c>
      <c r="E93" s="43">
        <v>4.85</v>
      </c>
      <c r="F93" s="43">
        <v>5.05</v>
      </c>
    </row>
    <row r="94" spans="1:6" ht="11.25">
      <c r="A94" s="189">
        <v>37992</v>
      </c>
      <c r="B94" s="121">
        <v>3.02</v>
      </c>
      <c r="C94" s="121">
        <v>3.98</v>
      </c>
      <c r="D94" s="121">
        <v>1.09</v>
      </c>
      <c r="E94" s="43">
        <v>4.87</v>
      </c>
      <c r="F94" s="43">
        <v>5.07</v>
      </c>
    </row>
    <row r="95" spans="1:6" ht="11.25">
      <c r="A95" s="189">
        <v>37999</v>
      </c>
      <c r="B95" s="121">
        <v>3.07</v>
      </c>
      <c r="C95" s="121">
        <v>4.04</v>
      </c>
      <c r="D95" s="121">
        <v>1.14</v>
      </c>
      <c r="E95" s="43">
        <v>4.92</v>
      </c>
      <c r="F95" s="43">
        <v>5.1</v>
      </c>
    </row>
    <row r="96" spans="1:6" ht="11.25">
      <c r="A96" s="189">
        <v>38006</v>
      </c>
      <c r="B96" s="121">
        <v>3.15</v>
      </c>
      <c r="C96" s="121">
        <v>4.11</v>
      </c>
      <c r="D96" s="121">
        <v>1.2</v>
      </c>
      <c r="E96" s="43">
        <v>4.99</v>
      </c>
      <c r="F96" s="43">
        <v>5.17</v>
      </c>
    </row>
    <row r="97" spans="1:6" ht="11.25">
      <c r="A97" s="189">
        <v>38013</v>
      </c>
      <c r="B97" s="121">
        <v>3.17</v>
      </c>
      <c r="C97" s="121">
        <v>4.13</v>
      </c>
      <c r="D97" s="121">
        <v>1.14</v>
      </c>
      <c r="E97" s="43">
        <v>5.02</v>
      </c>
      <c r="F97" s="43">
        <v>5.2</v>
      </c>
    </row>
    <row r="98" spans="1:6" ht="11.25">
      <c r="A98" s="189">
        <v>38020</v>
      </c>
      <c r="B98" s="121">
        <v>3.16</v>
      </c>
      <c r="C98" s="121">
        <v>4.12</v>
      </c>
      <c r="D98" s="121">
        <v>1.11</v>
      </c>
      <c r="E98" s="43">
        <v>5.01</v>
      </c>
      <c r="F98" s="43">
        <v>5.2</v>
      </c>
    </row>
    <row r="99" spans="1:6" ht="11.25">
      <c r="A99" s="189">
        <v>38027</v>
      </c>
      <c r="B99" s="121">
        <v>3.13</v>
      </c>
      <c r="C99" s="121">
        <v>4.07</v>
      </c>
      <c r="D99" s="121">
        <v>1.04</v>
      </c>
      <c r="E99" s="43">
        <v>4.96</v>
      </c>
      <c r="F99" s="43">
        <v>5.15</v>
      </c>
    </row>
    <row r="100" spans="1:6" ht="11.25">
      <c r="A100" s="189">
        <v>38034</v>
      </c>
      <c r="B100" s="121">
        <v>3.04</v>
      </c>
      <c r="C100" s="121">
        <v>3.98</v>
      </c>
      <c r="D100" s="121">
        <v>0.94</v>
      </c>
      <c r="E100" s="43">
        <v>4.83</v>
      </c>
      <c r="F100" s="43">
        <v>5.05</v>
      </c>
    </row>
    <row r="101" spans="1:6" ht="11.25">
      <c r="A101" s="189">
        <v>38041</v>
      </c>
      <c r="B101" s="121">
        <v>3.13</v>
      </c>
      <c r="C101" s="121">
        <v>4.08</v>
      </c>
      <c r="D101" s="121">
        <v>1.01</v>
      </c>
      <c r="E101" s="43">
        <v>4.94</v>
      </c>
      <c r="F101" s="43">
        <v>5.15</v>
      </c>
    </row>
    <row r="102" spans="1:6" ht="11.25">
      <c r="A102" s="189">
        <v>38048</v>
      </c>
      <c r="B102" s="121">
        <v>3.24</v>
      </c>
      <c r="C102" s="121">
        <v>4.17</v>
      </c>
      <c r="D102" s="121">
        <v>1.05</v>
      </c>
      <c r="E102" s="43">
        <v>5.03</v>
      </c>
      <c r="F102" s="43">
        <v>5.24</v>
      </c>
    </row>
    <row r="103" spans="1:6" ht="11.25">
      <c r="A103" s="189">
        <v>38055</v>
      </c>
      <c r="B103" s="121">
        <v>3.24</v>
      </c>
      <c r="C103" s="121">
        <v>4.18</v>
      </c>
      <c r="D103" s="121">
        <v>1</v>
      </c>
      <c r="E103" s="43">
        <v>5.03</v>
      </c>
      <c r="F103" s="43">
        <v>5.24</v>
      </c>
    </row>
    <row r="104" spans="1:6" ht="11.25">
      <c r="A104" s="189">
        <v>38062</v>
      </c>
      <c r="B104" s="121">
        <v>3.26</v>
      </c>
      <c r="C104" s="121">
        <v>4.2</v>
      </c>
      <c r="D104" s="121">
        <v>1.03</v>
      </c>
      <c r="E104" s="43">
        <v>5.05</v>
      </c>
      <c r="F104" s="43">
        <v>5.26</v>
      </c>
    </row>
    <row r="105" spans="1:6" ht="11.25">
      <c r="A105" s="189">
        <v>38069</v>
      </c>
      <c r="B105" s="121">
        <v>3.34</v>
      </c>
      <c r="C105" s="121">
        <v>4.25</v>
      </c>
      <c r="D105" s="121">
        <v>1.04</v>
      </c>
      <c r="E105" s="43">
        <v>5.11</v>
      </c>
      <c r="F105" s="43">
        <v>5.31</v>
      </c>
    </row>
    <row r="106" spans="1:6" ht="11.25">
      <c r="A106" s="189">
        <v>38076</v>
      </c>
      <c r="B106" s="121">
        <v>3.4</v>
      </c>
      <c r="C106" s="121">
        <v>4.25</v>
      </c>
      <c r="D106" s="121">
        <v>0.98</v>
      </c>
      <c r="E106" s="43">
        <v>5.11</v>
      </c>
      <c r="F106" s="43">
        <v>5.31</v>
      </c>
    </row>
    <row r="107" spans="1:6" ht="11.25">
      <c r="A107" s="189">
        <v>38083</v>
      </c>
      <c r="B107" s="121">
        <v>3.31</v>
      </c>
      <c r="C107" s="121">
        <v>4.22</v>
      </c>
      <c r="D107" s="121">
        <v>0.95</v>
      </c>
      <c r="E107" s="43">
        <v>5.09</v>
      </c>
      <c r="F107" s="43">
        <v>5.31</v>
      </c>
    </row>
    <row r="108" spans="1:6" ht="11.25">
      <c r="A108" s="189">
        <v>38090</v>
      </c>
      <c r="B108" s="121">
        <v>3.31</v>
      </c>
      <c r="C108" s="121">
        <v>4.21</v>
      </c>
      <c r="D108" s="121">
        <v>0.98</v>
      </c>
      <c r="E108" s="43">
        <v>5.07</v>
      </c>
      <c r="F108" s="43">
        <v>5.31</v>
      </c>
    </row>
    <row r="109" spans="1:6" ht="11.25">
      <c r="A109" s="189">
        <v>38097</v>
      </c>
      <c r="B109" s="121">
        <v>3.33</v>
      </c>
      <c r="C109" s="121">
        <v>4.23</v>
      </c>
      <c r="D109" s="121">
        <v>1</v>
      </c>
      <c r="E109" s="43">
        <v>5.1</v>
      </c>
      <c r="F109" s="43">
        <v>5.33</v>
      </c>
    </row>
    <row r="110" spans="1:6" ht="11.25">
      <c r="A110" s="189">
        <v>38104</v>
      </c>
      <c r="B110" s="121">
        <v>3.33</v>
      </c>
      <c r="C110" s="121">
        <v>4.22</v>
      </c>
      <c r="D110" s="121">
        <v>0.97</v>
      </c>
      <c r="E110" s="43">
        <v>5.09</v>
      </c>
      <c r="F110" s="43">
        <v>5.35</v>
      </c>
    </row>
    <row r="111" spans="1:6" ht="11.25">
      <c r="A111" s="189">
        <v>38111</v>
      </c>
      <c r="B111" s="121">
        <v>3.37</v>
      </c>
      <c r="C111" s="121">
        <v>4.26</v>
      </c>
      <c r="D111" s="121">
        <v>1</v>
      </c>
      <c r="E111" s="43">
        <v>5.18</v>
      </c>
      <c r="F111" s="43">
        <v>5.39</v>
      </c>
    </row>
    <row r="112" spans="1:6" ht="11.25">
      <c r="A112" s="189">
        <v>38118</v>
      </c>
      <c r="B112" s="121">
        <v>3.54</v>
      </c>
      <c r="C112" s="121">
        <v>4.39</v>
      </c>
      <c r="D112" s="121">
        <v>1.15</v>
      </c>
      <c r="E112" s="43">
        <v>5.34</v>
      </c>
      <c r="F112" s="43">
        <v>5.58</v>
      </c>
    </row>
    <row r="113" spans="1:6" ht="11.25">
      <c r="A113" s="189">
        <v>38125</v>
      </c>
      <c r="B113" s="121">
        <v>3.55</v>
      </c>
      <c r="C113" s="121">
        <v>4.39</v>
      </c>
      <c r="D113" s="121">
        <v>1.14</v>
      </c>
      <c r="E113" s="43">
        <v>5.38</v>
      </c>
      <c r="F113" s="43">
        <v>5.6</v>
      </c>
    </row>
    <row r="114" spans="1:6" ht="11.25">
      <c r="A114" s="189">
        <v>38132</v>
      </c>
      <c r="B114" s="121">
        <v>3.55</v>
      </c>
      <c r="C114" s="121">
        <v>4.36</v>
      </c>
      <c r="D114" s="121">
        <v>1.02</v>
      </c>
      <c r="E114" s="43">
        <v>5.39</v>
      </c>
      <c r="F114" s="43">
        <v>5.6</v>
      </c>
    </row>
    <row r="115" spans="1:6" ht="11.25">
      <c r="A115" s="189">
        <v>38139</v>
      </c>
      <c r="B115" s="121">
        <v>3.75</v>
      </c>
      <c r="C115" s="121">
        <v>4.51</v>
      </c>
      <c r="D115" s="121">
        <v>1.17</v>
      </c>
      <c r="E115" s="43">
        <v>5.58</v>
      </c>
      <c r="F115" s="43">
        <v>5.79</v>
      </c>
    </row>
    <row r="116" spans="1:6" ht="11.25">
      <c r="A116" s="189">
        <v>38146</v>
      </c>
      <c r="B116" s="121">
        <v>3.84</v>
      </c>
      <c r="C116" s="121">
        <v>4.53</v>
      </c>
      <c r="D116" s="121">
        <v>1.2</v>
      </c>
      <c r="E116" s="43">
        <v>5.61</v>
      </c>
      <c r="F116" s="43">
        <v>5.89</v>
      </c>
    </row>
    <row r="117" spans="1:6" ht="11.25">
      <c r="A117" s="189">
        <v>38153</v>
      </c>
      <c r="B117" s="121">
        <v>4.12</v>
      </c>
      <c r="C117" s="121">
        <v>4.68</v>
      </c>
      <c r="D117" s="121">
        <v>1.41</v>
      </c>
      <c r="E117" s="43">
        <v>5.79</v>
      </c>
      <c r="F117" s="43">
        <v>6.19</v>
      </c>
    </row>
    <row r="118" spans="1:6" ht="11.25">
      <c r="A118" s="189">
        <v>38160</v>
      </c>
      <c r="B118" s="121">
        <v>4.12</v>
      </c>
      <c r="C118" s="121">
        <v>4.68</v>
      </c>
      <c r="D118" s="121">
        <v>1.4</v>
      </c>
      <c r="E118" s="43">
        <v>5.77</v>
      </c>
      <c r="F118" s="43">
        <v>6.19</v>
      </c>
    </row>
    <row r="119" spans="1:6" ht="11.25">
      <c r="A119" s="189">
        <v>38167</v>
      </c>
      <c r="B119" s="121">
        <v>4.1</v>
      </c>
      <c r="C119" s="121">
        <v>4.63</v>
      </c>
      <c r="D119" s="121">
        <v>1.38</v>
      </c>
      <c r="E119" s="43">
        <v>5.75</v>
      </c>
      <c r="F119" s="43">
        <v>6.17</v>
      </c>
    </row>
    <row r="120" spans="1:6" ht="11.25">
      <c r="A120" s="189">
        <v>38174</v>
      </c>
      <c r="B120" s="121">
        <v>4.44</v>
      </c>
      <c r="C120" s="121">
        <v>4.97</v>
      </c>
      <c r="D120" s="121">
        <v>1.73</v>
      </c>
      <c r="E120" s="43">
        <v>6.07</v>
      </c>
      <c r="F120" s="43">
        <v>6.5</v>
      </c>
    </row>
    <row r="121" spans="1:6" ht="11.25">
      <c r="A121" s="189">
        <v>38181</v>
      </c>
      <c r="B121" s="121">
        <v>4.33</v>
      </c>
      <c r="C121" s="121">
        <v>4.85</v>
      </c>
      <c r="D121" s="121">
        <v>1.62</v>
      </c>
      <c r="E121" s="43">
        <v>5.96</v>
      </c>
      <c r="F121" s="43">
        <v>6.4</v>
      </c>
    </row>
    <row r="122" spans="1:6" ht="11.25">
      <c r="A122" s="189">
        <v>38188</v>
      </c>
      <c r="B122" s="121">
        <v>4.36</v>
      </c>
      <c r="C122" s="121">
        <v>4.84</v>
      </c>
      <c r="D122" s="121">
        <v>1.65</v>
      </c>
      <c r="E122" s="43">
        <v>5.98</v>
      </c>
      <c r="F122" s="43">
        <v>6.42</v>
      </c>
    </row>
    <row r="123" spans="1:6" ht="11.25">
      <c r="A123" s="189">
        <v>38195</v>
      </c>
      <c r="B123" s="121">
        <v>4.37</v>
      </c>
      <c r="C123" s="121">
        <v>4.82</v>
      </c>
      <c r="D123" s="121">
        <v>1.56</v>
      </c>
      <c r="E123" s="43">
        <v>5.96</v>
      </c>
      <c r="F123" s="43">
        <v>6.44</v>
      </c>
    </row>
    <row r="124" spans="1:6" ht="11.25">
      <c r="A124" s="189">
        <v>38202</v>
      </c>
      <c r="B124" s="121">
        <v>4.34</v>
      </c>
      <c r="C124" s="121">
        <v>4.76</v>
      </c>
      <c r="D124" s="121">
        <v>1.5</v>
      </c>
      <c r="E124" s="43">
        <v>5.92</v>
      </c>
      <c r="F124" s="43">
        <v>6.41</v>
      </c>
    </row>
    <row r="125" spans="1:6" ht="11.25">
      <c r="A125" s="189">
        <v>38209</v>
      </c>
      <c r="B125" s="121">
        <v>4.34</v>
      </c>
      <c r="C125" s="121">
        <v>4.77</v>
      </c>
      <c r="D125" s="121">
        <v>1.49</v>
      </c>
      <c r="E125" s="43">
        <v>5.95</v>
      </c>
      <c r="F125" s="43">
        <v>6.4</v>
      </c>
    </row>
    <row r="126" spans="1:6" ht="11.25">
      <c r="A126" s="189">
        <v>38216</v>
      </c>
      <c r="B126" s="121">
        <v>4.34</v>
      </c>
      <c r="C126" s="121">
        <v>4.72</v>
      </c>
      <c r="D126" s="121">
        <v>1.49</v>
      </c>
      <c r="E126" s="43">
        <v>5.94</v>
      </c>
      <c r="F126" s="43">
        <v>6.4</v>
      </c>
    </row>
    <row r="127" spans="1:6" ht="11.25">
      <c r="A127" s="189">
        <v>38223</v>
      </c>
      <c r="B127" s="121">
        <v>4.34</v>
      </c>
      <c r="C127" s="121">
        <v>4.69</v>
      </c>
      <c r="D127" s="121">
        <v>1.49</v>
      </c>
      <c r="E127" s="43">
        <v>5.9</v>
      </c>
      <c r="F127" s="43">
        <v>6.4</v>
      </c>
    </row>
    <row r="128" spans="1:6" ht="11.25">
      <c r="A128" s="189">
        <v>38230</v>
      </c>
      <c r="B128" s="121">
        <v>4.44</v>
      </c>
      <c r="C128" s="121">
        <v>4.75</v>
      </c>
      <c r="D128" s="121">
        <v>1.59</v>
      </c>
      <c r="E128" s="43">
        <v>5.93</v>
      </c>
      <c r="F128" s="43">
        <v>6.5</v>
      </c>
    </row>
    <row r="129" spans="1:6" ht="11.25">
      <c r="A129" s="189">
        <v>38237</v>
      </c>
      <c r="B129" s="121">
        <v>4.51</v>
      </c>
      <c r="C129" s="121">
        <v>4.77</v>
      </c>
      <c r="D129" s="121">
        <v>1.67</v>
      </c>
      <c r="E129" s="43">
        <v>5.95</v>
      </c>
      <c r="F129" s="43">
        <v>6.57</v>
      </c>
    </row>
    <row r="130" spans="1:6" ht="11.25">
      <c r="A130" s="189">
        <v>38244</v>
      </c>
      <c r="B130" s="121">
        <v>4.43</v>
      </c>
      <c r="C130" s="121">
        <v>4.67</v>
      </c>
      <c r="D130" s="121">
        <v>1.6</v>
      </c>
      <c r="E130" s="43">
        <v>5.88</v>
      </c>
      <c r="F130" s="43">
        <v>6.5</v>
      </c>
    </row>
    <row r="131" spans="1:6" ht="11.25">
      <c r="A131" s="189">
        <v>38251</v>
      </c>
      <c r="B131" s="121">
        <v>4.73</v>
      </c>
      <c r="C131" s="121">
        <v>4.91</v>
      </c>
      <c r="D131" s="121">
        <v>1.91</v>
      </c>
      <c r="E131" s="43">
        <v>6.19</v>
      </c>
      <c r="F131" s="43">
        <v>6.8</v>
      </c>
    </row>
    <row r="132" spans="1:6" ht="11.25">
      <c r="A132" s="189">
        <v>38258</v>
      </c>
      <c r="B132" s="121">
        <v>4.75</v>
      </c>
      <c r="C132" s="121">
        <v>4.89</v>
      </c>
      <c r="D132" s="121">
        <v>1.93</v>
      </c>
      <c r="E132" s="43">
        <v>6.19</v>
      </c>
      <c r="F132" s="43">
        <v>6.81</v>
      </c>
    </row>
    <row r="133" spans="1:6" ht="11.25">
      <c r="A133" s="189">
        <v>38265</v>
      </c>
      <c r="B133" s="121">
        <v>4.73</v>
      </c>
      <c r="C133" s="121">
        <v>4.84</v>
      </c>
      <c r="D133" s="121">
        <v>1.96</v>
      </c>
      <c r="E133" s="43">
        <v>6.17</v>
      </c>
      <c r="F133" s="43">
        <v>6.82</v>
      </c>
    </row>
    <row r="134" spans="1:6" ht="11.25">
      <c r="A134" s="189">
        <v>38272</v>
      </c>
      <c r="B134" s="121">
        <v>4.85</v>
      </c>
      <c r="C134" s="121">
        <v>4.94</v>
      </c>
      <c r="D134" s="121">
        <v>2.11</v>
      </c>
      <c r="E134" s="43">
        <v>6.28</v>
      </c>
      <c r="F134" s="43">
        <v>6.95</v>
      </c>
    </row>
    <row r="135" spans="1:6" ht="11.25">
      <c r="A135" s="189">
        <v>38279</v>
      </c>
      <c r="B135" s="121">
        <v>4.95</v>
      </c>
      <c r="C135" s="121">
        <v>5.02</v>
      </c>
      <c r="D135" s="121">
        <v>2.21</v>
      </c>
      <c r="E135" s="43">
        <v>6.4</v>
      </c>
      <c r="F135" s="43">
        <v>7.05</v>
      </c>
    </row>
    <row r="136" spans="1:6" ht="11.25">
      <c r="A136" s="189">
        <v>38286</v>
      </c>
      <c r="B136" s="121">
        <v>4.95</v>
      </c>
      <c r="C136" s="121">
        <v>4.98</v>
      </c>
      <c r="D136" s="121">
        <v>2.21</v>
      </c>
      <c r="E136" s="43">
        <v>6.4</v>
      </c>
      <c r="F136" s="43">
        <v>7.05</v>
      </c>
    </row>
    <row r="137" spans="1:6" ht="11.25">
      <c r="A137" s="189">
        <v>38293</v>
      </c>
      <c r="B137" s="121">
        <v>5.35</v>
      </c>
      <c r="C137" s="121">
        <v>5.31</v>
      </c>
      <c r="D137" s="121">
        <v>2.6</v>
      </c>
      <c r="E137" s="43">
        <v>6.77</v>
      </c>
      <c r="F137" s="43">
        <v>7.45</v>
      </c>
    </row>
    <row r="138" spans="1:6" ht="11.25">
      <c r="A138" s="189">
        <v>38300</v>
      </c>
      <c r="B138" s="121">
        <v>5.36</v>
      </c>
      <c r="C138" s="121">
        <v>5.25</v>
      </c>
      <c r="D138" s="121">
        <v>2.63</v>
      </c>
      <c r="E138" s="43">
        <v>6.77</v>
      </c>
      <c r="F138" s="43">
        <v>7.47</v>
      </c>
    </row>
    <row r="139" spans="1:6" ht="11.25">
      <c r="A139" s="189">
        <v>38307</v>
      </c>
      <c r="B139" s="121">
        <v>5.35</v>
      </c>
      <c r="C139" s="121">
        <v>5.22</v>
      </c>
      <c r="D139" s="121">
        <v>2.64</v>
      </c>
      <c r="E139" s="43">
        <v>6.79</v>
      </c>
      <c r="F139" s="43">
        <v>7.47</v>
      </c>
    </row>
    <row r="140" spans="1:6" ht="11.25">
      <c r="A140" s="189">
        <v>38314</v>
      </c>
      <c r="B140" s="121">
        <v>5.37</v>
      </c>
      <c r="C140" s="121">
        <v>5.17</v>
      </c>
      <c r="D140" s="121">
        <v>2.68</v>
      </c>
      <c r="E140" s="43">
        <v>6.79</v>
      </c>
      <c r="F140" s="43">
        <v>7.5</v>
      </c>
    </row>
    <row r="141" spans="1:6" ht="11.25">
      <c r="A141" s="189">
        <v>38321</v>
      </c>
      <c r="B141" s="121">
        <v>5.49</v>
      </c>
      <c r="C141" s="121">
        <v>5.25</v>
      </c>
      <c r="D141" s="121">
        <v>2.8</v>
      </c>
      <c r="E141" s="43">
        <v>6.92</v>
      </c>
      <c r="F141" s="43">
        <v>7.61</v>
      </c>
    </row>
    <row r="142" spans="1:6" ht="11.25">
      <c r="A142" s="189">
        <v>38328</v>
      </c>
      <c r="B142" s="121">
        <v>6.37</v>
      </c>
      <c r="C142" s="121">
        <v>6.09</v>
      </c>
      <c r="D142" s="121">
        <v>3.68</v>
      </c>
      <c r="E142" s="43">
        <v>7.79</v>
      </c>
      <c r="F142" s="43">
        <v>8.49</v>
      </c>
    </row>
    <row r="143" spans="1:6" ht="11.25">
      <c r="A143" s="189">
        <v>38335</v>
      </c>
      <c r="B143" s="121">
        <v>6.38</v>
      </c>
      <c r="C143" s="121">
        <v>6.05</v>
      </c>
      <c r="D143" s="121">
        <v>3.69</v>
      </c>
      <c r="E143" s="43">
        <v>7.78</v>
      </c>
      <c r="F143" s="43">
        <v>8.5</v>
      </c>
    </row>
    <row r="144" spans="1:6" ht="11.25">
      <c r="A144" s="189">
        <v>38342</v>
      </c>
      <c r="B144" s="121">
        <v>6.38</v>
      </c>
      <c r="C144" s="121">
        <v>6.02</v>
      </c>
      <c r="D144" s="121">
        <v>3.67</v>
      </c>
      <c r="E144" s="43">
        <v>7.81</v>
      </c>
      <c r="F144" s="43">
        <v>8.5</v>
      </c>
    </row>
    <row r="145" spans="1:6" ht="11.25">
      <c r="A145" s="189">
        <v>38349</v>
      </c>
      <c r="B145" s="121">
        <v>6.37</v>
      </c>
      <c r="C145" s="121">
        <v>5.99</v>
      </c>
      <c r="D145" s="121">
        <v>3.67</v>
      </c>
      <c r="E145" s="43">
        <v>7.82</v>
      </c>
      <c r="F145" s="43">
        <v>8.5</v>
      </c>
    </row>
    <row r="146" spans="1:6" ht="11.25">
      <c r="A146" s="189">
        <v>38356</v>
      </c>
      <c r="B146" s="121">
        <v>6.4</v>
      </c>
      <c r="C146" s="121">
        <v>5.98</v>
      </c>
      <c r="D146" s="121">
        <v>3.67</v>
      </c>
      <c r="E146" s="43">
        <v>7.84</v>
      </c>
      <c r="F146" s="43">
        <v>8.5</v>
      </c>
    </row>
    <row r="147" spans="1:6" ht="11.25">
      <c r="A147" s="189">
        <v>38363</v>
      </c>
      <c r="B147" s="121">
        <v>6.42</v>
      </c>
      <c r="C147" s="121">
        <v>5.93</v>
      </c>
      <c r="D147" s="121">
        <v>3.69</v>
      </c>
      <c r="E147" s="43">
        <v>7.83</v>
      </c>
      <c r="F147" s="43">
        <v>8.51</v>
      </c>
    </row>
    <row r="148" spans="1:6" ht="11.25">
      <c r="A148" s="189">
        <v>38370</v>
      </c>
      <c r="B148" s="121">
        <v>6.42</v>
      </c>
      <c r="C148" s="121">
        <v>5.89</v>
      </c>
      <c r="D148" s="121">
        <v>3.69</v>
      </c>
      <c r="E148" s="43">
        <v>7.82</v>
      </c>
      <c r="F148" s="43">
        <v>8.51</v>
      </c>
    </row>
    <row r="149" spans="1:6" ht="11.25">
      <c r="A149" s="189">
        <v>38377</v>
      </c>
      <c r="B149" s="121">
        <v>6.42</v>
      </c>
      <c r="C149" s="121">
        <v>5.86</v>
      </c>
      <c r="D149" s="121">
        <v>3.7</v>
      </c>
      <c r="E149" s="43">
        <v>7.81</v>
      </c>
      <c r="F149" s="43">
        <v>8.51</v>
      </c>
    </row>
    <row r="150" spans="1:6" ht="11.25">
      <c r="A150" s="189">
        <v>38384</v>
      </c>
      <c r="B150" s="121">
        <v>6.42</v>
      </c>
      <c r="C150" s="121">
        <v>5.81</v>
      </c>
      <c r="D150" s="121">
        <v>3.7</v>
      </c>
      <c r="E150" s="43">
        <v>7.81</v>
      </c>
      <c r="F150" s="43">
        <v>8.51</v>
      </c>
    </row>
    <row r="151" spans="1:6" ht="11.25">
      <c r="A151" s="189">
        <v>38391</v>
      </c>
      <c r="B151" s="121">
        <v>6.42</v>
      </c>
      <c r="C151" s="121">
        <v>5.79</v>
      </c>
      <c r="D151" s="121">
        <v>3.69</v>
      </c>
      <c r="E151" s="43">
        <v>7.81</v>
      </c>
      <c r="F151" s="43">
        <v>8.51</v>
      </c>
    </row>
    <row r="152" spans="1:6" ht="11.25">
      <c r="A152" s="189">
        <v>38398</v>
      </c>
      <c r="B152" s="121">
        <v>6.42</v>
      </c>
      <c r="C152" s="121">
        <v>5.74</v>
      </c>
      <c r="D152" s="121">
        <v>3.66</v>
      </c>
      <c r="E152" s="43">
        <v>7.8</v>
      </c>
      <c r="F152" s="43">
        <v>8.5</v>
      </c>
    </row>
    <row r="153" spans="1:6" ht="11.25">
      <c r="A153" s="189">
        <v>38405</v>
      </c>
      <c r="B153" s="121">
        <v>6.87</v>
      </c>
      <c r="C153" s="121">
        <v>6.13</v>
      </c>
      <c r="D153" s="121">
        <v>4.11</v>
      </c>
      <c r="E153" s="43">
        <v>8.24</v>
      </c>
      <c r="F153" s="43">
        <v>8.95</v>
      </c>
    </row>
    <row r="154" spans="1:6" ht="11.25">
      <c r="A154" s="189">
        <v>38412</v>
      </c>
      <c r="B154" s="121">
        <v>6.85</v>
      </c>
      <c r="C154" s="121">
        <v>6.06</v>
      </c>
      <c r="D154" s="121">
        <v>4.01</v>
      </c>
      <c r="E154" s="43">
        <v>8.23</v>
      </c>
      <c r="F154" s="43">
        <v>8.94</v>
      </c>
    </row>
    <row r="155" spans="1:6" ht="11.25">
      <c r="A155" s="189">
        <v>38419</v>
      </c>
      <c r="B155" s="121">
        <v>6.85</v>
      </c>
      <c r="C155" s="121">
        <v>6.02</v>
      </c>
      <c r="D155" s="121">
        <v>4</v>
      </c>
      <c r="E155" s="43">
        <v>8.24</v>
      </c>
      <c r="F155" s="43">
        <v>8.94</v>
      </c>
    </row>
    <row r="156" spans="1:6" ht="11.25">
      <c r="A156" s="189">
        <v>38426</v>
      </c>
      <c r="B156" s="121">
        <v>6.92</v>
      </c>
      <c r="C156" s="121">
        <v>6.02</v>
      </c>
      <c r="D156" s="121">
        <v>4.06</v>
      </c>
      <c r="E156" s="43">
        <v>8.3</v>
      </c>
      <c r="F156" s="43">
        <v>9</v>
      </c>
    </row>
    <row r="157" spans="1:6" ht="11.25">
      <c r="A157" s="189">
        <v>38433</v>
      </c>
      <c r="B157" s="121">
        <v>7.05</v>
      </c>
      <c r="C157" s="121">
        <v>6.13</v>
      </c>
      <c r="D157" s="121">
        <v>4.2</v>
      </c>
      <c r="E157" s="43">
        <v>8.44</v>
      </c>
      <c r="F157" s="43">
        <v>9.13</v>
      </c>
    </row>
    <row r="158" spans="1:6" ht="11.25">
      <c r="A158" s="189">
        <v>38440</v>
      </c>
      <c r="B158" s="121">
        <v>7.04</v>
      </c>
      <c r="C158" s="121">
        <v>6.1</v>
      </c>
      <c r="D158" s="121">
        <v>4.2</v>
      </c>
      <c r="E158" s="43">
        <v>8.43</v>
      </c>
      <c r="F158" s="43">
        <v>9.13</v>
      </c>
    </row>
    <row r="159" spans="1:6" ht="11.25">
      <c r="A159" s="189">
        <v>38447</v>
      </c>
      <c r="B159" s="121">
        <v>7.04</v>
      </c>
      <c r="C159" s="121">
        <v>6.07</v>
      </c>
      <c r="D159" s="121">
        <v>4.22</v>
      </c>
      <c r="E159" s="43">
        <v>8.41</v>
      </c>
      <c r="F159" s="43">
        <v>9.13</v>
      </c>
    </row>
    <row r="160" spans="1:6" ht="11.25">
      <c r="A160" s="189">
        <v>38454</v>
      </c>
      <c r="B160" s="121">
        <v>7.06</v>
      </c>
      <c r="C160" s="121">
        <v>6.06</v>
      </c>
      <c r="D160" s="121">
        <v>4.26</v>
      </c>
      <c r="E160" s="43">
        <v>8.43</v>
      </c>
      <c r="F160" s="43">
        <v>9.15</v>
      </c>
    </row>
    <row r="161" spans="1:6" ht="11.25">
      <c r="A161" s="189">
        <v>38461</v>
      </c>
      <c r="B161" s="121">
        <v>7.07</v>
      </c>
      <c r="C161" s="121">
        <v>6.05</v>
      </c>
      <c r="D161" s="121">
        <v>4.27</v>
      </c>
      <c r="E161" s="43">
        <v>8.44</v>
      </c>
      <c r="F161" s="43">
        <v>9.15</v>
      </c>
    </row>
    <row r="162" spans="1:6" ht="11.25">
      <c r="A162" s="189">
        <v>38468</v>
      </c>
      <c r="B162" s="121">
        <v>7.07</v>
      </c>
      <c r="C162" s="121">
        <v>6.01</v>
      </c>
      <c r="D162" s="121">
        <v>4.27</v>
      </c>
      <c r="E162" s="43">
        <v>8.44</v>
      </c>
      <c r="F162" s="43">
        <v>9.14</v>
      </c>
    </row>
    <row r="163" spans="1:6" ht="11.25">
      <c r="A163" s="189">
        <v>38475</v>
      </c>
      <c r="B163" s="121">
        <v>7.07</v>
      </c>
      <c r="C163" s="121">
        <v>5.98</v>
      </c>
      <c r="D163" s="121">
        <v>4.26</v>
      </c>
      <c r="E163" s="43">
        <v>8.44</v>
      </c>
      <c r="F163" s="43">
        <v>9.15</v>
      </c>
    </row>
    <row r="164" spans="1:6" ht="11.25">
      <c r="A164" s="189">
        <v>38482</v>
      </c>
      <c r="B164" s="121">
        <v>7.08</v>
      </c>
      <c r="C164" s="121">
        <v>5.95</v>
      </c>
      <c r="D164" s="121">
        <v>4.28</v>
      </c>
      <c r="E164" s="43">
        <v>8.43</v>
      </c>
      <c r="F164" s="43">
        <v>9.15</v>
      </c>
    </row>
    <row r="165" spans="1:6" ht="11.25">
      <c r="A165" s="189">
        <v>38489</v>
      </c>
      <c r="B165" s="121">
        <v>7.08</v>
      </c>
      <c r="C165" s="121">
        <v>5.93</v>
      </c>
      <c r="D165" s="121">
        <v>4.33</v>
      </c>
      <c r="E165" s="43">
        <v>8.44</v>
      </c>
      <c r="F165" s="43">
        <v>9.15</v>
      </c>
    </row>
    <row r="166" spans="1:6" ht="11.25">
      <c r="A166" s="189">
        <v>38496</v>
      </c>
      <c r="B166" s="121">
        <v>7.07</v>
      </c>
      <c r="C166" s="121">
        <v>5.9</v>
      </c>
      <c r="D166" s="121">
        <v>4.33</v>
      </c>
      <c r="E166" s="43">
        <v>8.45</v>
      </c>
      <c r="F166" s="43">
        <v>9.14</v>
      </c>
    </row>
    <row r="167" spans="1:6" ht="11.25">
      <c r="A167" s="189">
        <v>38503</v>
      </c>
      <c r="B167" s="121">
        <v>7.07</v>
      </c>
      <c r="C167" s="121">
        <v>5.86</v>
      </c>
      <c r="D167" s="121">
        <v>4.33</v>
      </c>
      <c r="E167" s="43">
        <v>8.45</v>
      </c>
      <c r="F167" s="43">
        <v>9.15</v>
      </c>
    </row>
    <row r="168" spans="1:6" ht="11.25">
      <c r="A168" s="189">
        <v>38510</v>
      </c>
      <c r="B168" s="121">
        <v>7.18</v>
      </c>
      <c r="C168" s="121">
        <v>5.93</v>
      </c>
      <c r="D168" s="121">
        <v>4.44</v>
      </c>
      <c r="E168" s="43">
        <v>8.55</v>
      </c>
      <c r="F168" s="43">
        <v>9.25</v>
      </c>
    </row>
    <row r="169" spans="1:6" ht="11.25">
      <c r="A169" s="189">
        <v>38517</v>
      </c>
      <c r="B169" s="121">
        <v>7.19</v>
      </c>
      <c r="C169" s="121">
        <v>5.89</v>
      </c>
      <c r="D169" s="121">
        <v>4.44</v>
      </c>
      <c r="E169" s="43">
        <v>8.55</v>
      </c>
      <c r="F169" s="43">
        <v>9.25</v>
      </c>
    </row>
    <row r="170" spans="1:6" ht="11.25">
      <c r="A170" s="189">
        <v>38524</v>
      </c>
      <c r="B170" s="121">
        <v>7.19</v>
      </c>
      <c r="C170" s="121">
        <v>5.85</v>
      </c>
      <c r="D170" s="121">
        <v>4.44</v>
      </c>
      <c r="E170" s="43">
        <v>8.55</v>
      </c>
      <c r="F170" s="43">
        <v>9.25</v>
      </c>
    </row>
    <row r="171" spans="1:6" ht="11.25">
      <c r="A171" s="189">
        <v>38531</v>
      </c>
      <c r="B171" s="121">
        <v>7.2</v>
      </c>
      <c r="C171" s="121">
        <v>5.81</v>
      </c>
      <c r="D171" s="121">
        <v>4.5</v>
      </c>
      <c r="E171" s="43">
        <v>8.55</v>
      </c>
      <c r="F171" s="43">
        <v>9.25</v>
      </c>
    </row>
    <row r="172" spans="1:6" ht="11.25">
      <c r="A172" s="189">
        <v>38538</v>
      </c>
      <c r="B172" s="121">
        <v>7.18</v>
      </c>
      <c r="C172" s="121">
        <v>5.75</v>
      </c>
      <c r="D172" s="121">
        <v>4.59</v>
      </c>
      <c r="E172" s="43">
        <v>8.55</v>
      </c>
      <c r="F172" s="43">
        <v>9.25</v>
      </c>
    </row>
    <row r="173" spans="1:6" ht="11.25">
      <c r="A173" s="189">
        <v>38545</v>
      </c>
      <c r="B173" s="121">
        <v>7.18</v>
      </c>
      <c r="C173" s="121">
        <v>5.72</v>
      </c>
      <c r="D173" s="121">
        <v>4.63</v>
      </c>
      <c r="E173" s="43">
        <v>8.55</v>
      </c>
      <c r="F173" s="43">
        <v>9.24</v>
      </c>
    </row>
    <row r="174" spans="1:6" ht="11.25">
      <c r="A174" s="189">
        <v>38552</v>
      </c>
      <c r="B174" s="121">
        <v>7.17</v>
      </c>
      <c r="C174" s="121">
        <v>5.67</v>
      </c>
      <c r="D174" s="121">
        <v>4.65</v>
      </c>
      <c r="E174" s="43">
        <v>8.55</v>
      </c>
      <c r="F174" s="43">
        <v>9.24</v>
      </c>
    </row>
    <row r="175" spans="1:6" ht="11.25">
      <c r="A175" s="189">
        <v>38559</v>
      </c>
      <c r="B175" s="121">
        <v>7.17</v>
      </c>
      <c r="C175" s="121">
        <v>5.63</v>
      </c>
      <c r="D175" s="121">
        <v>4.67</v>
      </c>
      <c r="E175" s="43">
        <v>8.55</v>
      </c>
      <c r="F175" s="43">
        <v>9.24</v>
      </c>
    </row>
    <row r="176" spans="1:6" ht="11.25">
      <c r="A176" s="189">
        <v>38566</v>
      </c>
      <c r="B176" s="121">
        <v>7.17</v>
      </c>
      <c r="C176" s="121">
        <v>5.58</v>
      </c>
      <c r="D176" s="121">
        <v>4.68</v>
      </c>
      <c r="E176" s="43">
        <v>8.54</v>
      </c>
      <c r="F176" s="43">
        <v>9.24</v>
      </c>
    </row>
    <row r="177" spans="1:6" ht="11.25">
      <c r="A177" s="189">
        <v>38573</v>
      </c>
      <c r="B177" s="121">
        <v>7.17</v>
      </c>
      <c r="C177" s="121">
        <v>5.52</v>
      </c>
      <c r="D177" s="121">
        <v>4.71</v>
      </c>
      <c r="E177" s="43">
        <v>8.54</v>
      </c>
      <c r="F177" s="43">
        <v>9.24</v>
      </c>
    </row>
    <row r="178" spans="1:6" ht="11.25">
      <c r="A178" s="189">
        <v>38580</v>
      </c>
      <c r="B178" s="121">
        <v>7.16</v>
      </c>
      <c r="C178" s="121">
        <v>5.5</v>
      </c>
      <c r="D178" s="121">
        <v>4.71</v>
      </c>
      <c r="E178" s="43">
        <v>8.54</v>
      </c>
      <c r="F178" s="43">
        <v>9.24</v>
      </c>
    </row>
    <row r="179" spans="1:6" ht="11.25">
      <c r="A179" s="189">
        <v>38587</v>
      </c>
      <c r="B179" s="121">
        <v>7.17</v>
      </c>
      <c r="C179" s="121">
        <v>5.46</v>
      </c>
      <c r="D179" s="121">
        <v>4.71</v>
      </c>
      <c r="E179" s="43">
        <v>8.54</v>
      </c>
      <c r="F179" s="43">
        <v>9.24</v>
      </c>
    </row>
    <row r="180" spans="1:6" ht="11.25">
      <c r="A180" s="189">
        <v>38594</v>
      </c>
      <c r="B180" s="121">
        <v>7.17</v>
      </c>
      <c r="C180" s="121">
        <v>5.43</v>
      </c>
      <c r="D180" s="121">
        <v>4.71</v>
      </c>
      <c r="E180" s="43">
        <v>8.54</v>
      </c>
      <c r="F180" s="43">
        <v>9.24</v>
      </c>
    </row>
    <row r="181" spans="1:6" ht="11.25">
      <c r="A181" s="189">
        <v>38601</v>
      </c>
      <c r="B181" s="121">
        <v>7.17</v>
      </c>
      <c r="C181" s="121">
        <v>5.51</v>
      </c>
      <c r="D181" s="121">
        <v>4.71</v>
      </c>
      <c r="E181" s="43">
        <v>8.54</v>
      </c>
      <c r="F181" s="43">
        <v>9.24</v>
      </c>
    </row>
    <row r="182" spans="1:6" ht="11.25">
      <c r="A182" s="189">
        <v>38608</v>
      </c>
      <c r="B182" s="121">
        <v>7.16</v>
      </c>
      <c r="C182" s="121">
        <v>5.43</v>
      </c>
      <c r="D182" s="121">
        <v>4.7</v>
      </c>
      <c r="E182" s="43">
        <v>8.54</v>
      </c>
      <c r="F182" s="43">
        <v>9.24</v>
      </c>
    </row>
    <row r="183" spans="1:6" ht="11.25">
      <c r="A183" s="189">
        <v>38615</v>
      </c>
      <c r="B183" s="121">
        <v>7.37</v>
      </c>
      <c r="C183" s="121">
        <v>5.58</v>
      </c>
      <c r="D183" s="121">
        <v>4.9</v>
      </c>
      <c r="E183" s="43">
        <v>8.74</v>
      </c>
      <c r="F183" s="43">
        <v>9.44</v>
      </c>
    </row>
    <row r="184" spans="1:6" ht="11.25">
      <c r="A184" s="189">
        <v>38622</v>
      </c>
      <c r="B184" s="121">
        <v>7.36</v>
      </c>
      <c r="C184" s="121">
        <v>5.49</v>
      </c>
      <c r="D184" s="121">
        <v>4.9</v>
      </c>
      <c r="E184" s="43">
        <v>8.74</v>
      </c>
      <c r="F184" s="43">
        <v>9.44</v>
      </c>
    </row>
    <row r="185" spans="1:6" ht="11.25">
      <c r="A185" s="189">
        <v>38629</v>
      </c>
      <c r="B185" s="121">
        <v>7.82</v>
      </c>
      <c r="C185" s="121">
        <v>5.91</v>
      </c>
      <c r="D185" s="121">
        <v>5.4</v>
      </c>
      <c r="E185" s="43">
        <v>9.19</v>
      </c>
      <c r="F185" s="43">
        <v>9.94</v>
      </c>
    </row>
    <row r="186" spans="1:6" ht="11.25">
      <c r="A186" s="189">
        <v>38636</v>
      </c>
      <c r="B186" s="121">
        <v>7.81</v>
      </c>
      <c r="C186" s="121">
        <v>5.87</v>
      </c>
      <c r="D186" s="121">
        <v>5.44</v>
      </c>
      <c r="E186" s="43">
        <v>9.2</v>
      </c>
      <c r="F186" s="43">
        <v>9.94</v>
      </c>
    </row>
    <row r="187" spans="1:6" ht="11.25">
      <c r="A187" s="189">
        <v>38643</v>
      </c>
      <c r="B187" s="121">
        <v>7.81</v>
      </c>
      <c r="C187" s="121">
        <v>5.83</v>
      </c>
      <c r="D187" s="121">
        <v>5.42</v>
      </c>
      <c r="E187" s="43">
        <v>9.2</v>
      </c>
      <c r="F187" s="43">
        <v>9.94</v>
      </c>
    </row>
    <row r="188" spans="1:6" ht="11.25">
      <c r="A188" s="189">
        <v>38650</v>
      </c>
      <c r="B188" s="121">
        <v>7.81</v>
      </c>
      <c r="C188" s="121">
        <v>5.78</v>
      </c>
      <c r="D188" s="121">
        <v>5.41</v>
      </c>
      <c r="E188" s="43">
        <v>9.17</v>
      </c>
      <c r="F188" s="43">
        <v>9.94</v>
      </c>
    </row>
    <row r="189" spans="1:6" ht="11.25">
      <c r="A189" s="189">
        <v>38657</v>
      </c>
      <c r="B189" s="121">
        <v>7.82</v>
      </c>
      <c r="C189" s="121">
        <v>5.83</v>
      </c>
      <c r="D189" s="121">
        <v>5.48</v>
      </c>
      <c r="E189" s="43">
        <v>9.22</v>
      </c>
      <c r="F189" s="43">
        <v>10.02</v>
      </c>
    </row>
    <row r="190" spans="1:6" ht="11.25">
      <c r="A190" s="189">
        <v>38664</v>
      </c>
      <c r="B190" s="121">
        <v>7.79</v>
      </c>
      <c r="C190" s="121">
        <v>5.79</v>
      </c>
      <c r="D190" s="121">
        <v>5.48</v>
      </c>
      <c r="E190" s="43">
        <v>9.16</v>
      </c>
      <c r="F190" s="43">
        <v>10.04</v>
      </c>
    </row>
    <row r="191" spans="1:6" ht="11.25">
      <c r="A191" s="189">
        <v>38671</v>
      </c>
      <c r="B191" s="121">
        <v>7.76</v>
      </c>
      <c r="C191" s="121">
        <v>5.76</v>
      </c>
      <c r="D191" s="121">
        <v>5.49</v>
      </c>
      <c r="E191" s="43">
        <v>9.16</v>
      </c>
      <c r="F191" s="43">
        <v>10.05</v>
      </c>
    </row>
    <row r="192" spans="1:6" ht="11.25">
      <c r="A192" s="189">
        <v>38678</v>
      </c>
      <c r="B192" s="121">
        <v>7.66</v>
      </c>
      <c r="C192" s="121">
        <v>5.71</v>
      </c>
      <c r="D192" s="121">
        <v>5.48</v>
      </c>
      <c r="E192" s="43">
        <v>9.12</v>
      </c>
      <c r="F192" s="43">
        <v>10.04</v>
      </c>
    </row>
    <row r="193" spans="1:6" ht="11.25">
      <c r="A193" s="189">
        <v>38685</v>
      </c>
      <c r="B193" s="121">
        <v>7.61</v>
      </c>
      <c r="C193" s="121">
        <v>5.68</v>
      </c>
      <c r="D193" s="121">
        <v>5.47</v>
      </c>
      <c r="E193" s="43">
        <v>9.09</v>
      </c>
      <c r="F193" s="43">
        <v>10.02</v>
      </c>
    </row>
    <row r="194" spans="1:6" ht="11.25">
      <c r="A194" s="189">
        <v>38692</v>
      </c>
      <c r="B194" s="121">
        <v>7.65</v>
      </c>
      <c r="C194" s="121">
        <v>5.64</v>
      </c>
      <c r="D194" s="121">
        <v>5.47</v>
      </c>
      <c r="E194" s="43">
        <v>9.05</v>
      </c>
      <c r="F194" s="43">
        <v>10.04</v>
      </c>
    </row>
    <row r="195" spans="1:6" ht="11.25">
      <c r="A195" s="189">
        <v>38699</v>
      </c>
      <c r="B195" s="121">
        <v>7.64</v>
      </c>
      <c r="C195" s="121">
        <v>5.61</v>
      </c>
      <c r="D195" s="121">
        <v>5.46</v>
      </c>
      <c r="E195" s="43">
        <v>9.06</v>
      </c>
      <c r="F195" s="43">
        <v>10.03</v>
      </c>
    </row>
    <row r="196" spans="1:6" ht="11.25">
      <c r="A196" s="189">
        <v>38706</v>
      </c>
      <c r="B196" s="121">
        <v>7.61</v>
      </c>
      <c r="C196" s="121">
        <v>5.6</v>
      </c>
      <c r="D196" s="121">
        <v>5.45</v>
      </c>
      <c r="E196" s="43">
        <v>9.11</v>
      </c>
      <c r="F196" s="43">
        <v>10.03</v>
      </c>
    </row>
    <row r="197" spans="1:6" ht="11.25">
      <c r="A197" s="189">
        <v>38713</v>
      </c>
      <c r="B197" s="121">
        <v>7.66</v>
      </c>
      <c r="C197" s="121">
        <v>5.62</v>
      </c>
      <c r="D197" s="121">
        <v>5.52</v>
      </c>
      <c r="E197" s="43">
        <v>9.15</v>
      </c>
      <c r="F197" s="43">
        <v>10.08</v>
      </c>
    </row>
    <row r="198" spans="1:6" ht="11.25">
      <c r="A198" s="189">
        <v>38720</v>
      </c>
      <c r="B198" s="121">
        <v>7.66</v>
      </c>
      <c r="C198" s="121">
        <v>5.61</v>
      </c>
      <c r="D198" s="121">
        <v>5.52</v>
      </c>
      <c r="E198" s="43">
        <v>9.14</v>
      </c>
      <c r="F198" s="43">
        <v>10.08</v>
      </c>
    </row>
    <row r="199" spans="1:6" ht="11.25">
      <c r="A199" s="189">
        <v>38727</v>
      </c>
      <c r="B199" s="121">
        <v>7.65</v>
      </c>
      <c r="C199" s="121">
        <v>5.58</v>
      </c>
      <c r="D199" s="121">
        <v>5.54</v>
      </c>
      <c r="E199" s="43">
        <v>9.13</v>
      </c>
      <c r="F199" s="43">
        <v>10.08</v>
      </c>
    </row>
    <row r="200" spans="1:6" ht="11.25">
      <c r="A200" s="189">
        <v>38734</v>
      </c>
      <c r="B200" s="121">
        <v>7.67</v>
      </c>
      <c r="C200" s="121">
        <v>5.57</v>
      </c>
      <c r="D200" s="121">
        <v>5.58</v>
      </c>
      <c r="E200" s="43">
        <v>9.18</v>
      </c>
      <c r="F200" s="43">
        <v>10.11</v>
      </c>
    </row>
    <row r="201" spans="1:6" ht="11.25">
      <c r="A201" s="189">
        <v>38741</v>
      </c>
      <c r="B201" s="121">
        <v>7.65</v>
      </c>
      <c r="C201" s="121">
        <v>5.55</v>
      </c>
      <c r="D201" s="121">
        <v>5.59</v>
      </c>
      <c r="E201" s="43">
        <v>9.19</v>
      </c>
      <c r="F201" s="43">
        <v>10.11</v>
      </c>
    </row>
    <row r="202" spans="1:6" ht="11.25">
      <c r="A202" s="189">
        <v>38748</v>
      </c>
      <c r="B202" s="121">
        <v>7.75</v>
      </c>
      <c r="C202" s="121">
        <v>5.62</v>
      </c>
      <c r="D202" s="121">
        <v>5.7</v>
      </c>
      <c r="E202" s="43">
        <v>9.28</v>
      </c>
      <c r="F202" s="43">
        <v>10.23</v>
      </c>
    </row>
    <row r="203" spans="1:6" ht="11.25">
      <c r="A203" s="189">
        <v>38755</v>
      </c>
      <c r="B203" s="121">
        <v>7.73</v>
      </c>
      <c r="C203" s="121">
        <v>5.58</v>
      </c>
      <c r="D203" s="121">
        <v>5.71</v>
      </c>
      <c r="E203" s="43">
        <v>9.25</v>
      </c>
      <c r="F203" s="43">
        <v>10.23</v>
      </c>
    </row>
    <row r="204" spans="1:6" ht="11.25">
      <c r="A204" s="189">
        <v>38762</v>
      </c>
      <c r="B204" s="121">
        <v>7.7</v>
      </c>
      <c r="C204" s="121">
        <v>5.55</v>
      </c>
      <c r="D204" s="121">
        <v>5.72</v>
      </c>
      <c r="E204" s="43">
        <v>9.22</v>
      </c>
      <c r="F204" s="43">
        <v>10.23</v>
      </c>
    </row>
    <row r="205" spans="1:6" ht="11.25">
      <c r="A205" s="189">
        <v>38769</v>
      </c>
      <c r="B205" s="121">
        <v>7.74</v>
      </c>
      <c r="C205" s="121">
        <v>5.58</v>
      </c>
      <c r="D205" s="121">
        <v>5.78</v>
      </c>
      <c r="E205" s="43">
        <v>9.25</v>
      </c>
      <c r="F205" s="43">
        <v>10.27</v>
      </c>
    </row>
    <row r="206" spans="1:6" ht="11.25">
      <c r="A206" s="189">
        <v>38776</v>
      </c>
      <c r="B206" s="121">
        <v>7.75</v>
      </c>
      <c r="C206" s="121">
        <v>5.59</v>
      </c>
      <c r="D206" s="121">
        <v>5.83</v>
      </c>
      <c r="E206" s="43">
        <v>9.24</v>
      </c>
      <c r="F206" s="43">
        <v>10.32</v>
      </c>
    </row>
    <row r="207" spans="1:6" ht="11.25">
      <c r="A207" s="189">
        <v>38783</v>
      </c>
      <c r="B207" s="121">
        <v>7.71</v>
      </c>
      <c r="C207" s="121">
        <v>5.53</v>
      </c>
      <c r="D207" s="121">
        <v>5.82</v>
      </c>
      <c r="E207" s="43">
        <v>9.21</v>
      </c>
      <c r="F207" s="43">
        <v>10.3</v>
      </c>
    </row>
    <row r="208" spans="1:6" ht="11.25">
      <c r="A208" s="189">
        <v>38790</v>
      </c>
      <c r="B208" s="121">
        <v>7.8</v>
      </c>
      <c r="C208" s="121">
        <v>5.58</v>
      </c>
      <c r="D208" s="121">
        <v>5.92</v>
      </c>
      <c r="E208" s="43">
        <v>9.29</v>
      </c>
      <c r="F208" s="43">
        <v>10.39</v>
      </c>
    </row>
    <row r="209" spans="1:6" ht="11.25">
      <c r="A209" s="189">
        <v>38797</v>
      </c>
      <c r="B209" s="121">
        <v>7.77</v>
      </c>
      <c r="C209" s="121">
        <v>5.56</v>
      </c>
      <c r="D209" s="121">
        <v>5.91</v>
      </c>
      <c r="E209" s="43">
        <v>9.28</v>
      </c>
      <c r="F209" s="43">
        <v>10.39</v>
      </c>
    </row>
    <row r="210" spans="1:6" ht="11.25">
      <c r="A210" s="189">
        <v>38804</v>
      </c>
      <c r="B210" s="121">
        <v>8.05</v>
      </c>
      <c r="C210" s="121">
        <v>5.87</v>
      </c>
      <c r="D210" s="121">
        <v>6.23</v>
      </c>
      <c r="E210" s="43">
        <v>9.59</v>
      </c>
      <c r="F210" s="43">
        <v>10.71</v>
      </c>
    </row>
    <row r="211" spans="1:6" ht="11.25">
      <c r="A211" s="189">
        <v>38811</v>
      </c>
      <c r="B211" s="121">
        <v>8.43</v>
      </c>
      <c r="C211" s="121">
        <v>6.24</v>
      </c>
      <c r="D211" s="121">
        <v>6.63</v>
      </c>
      <c r="E211" s="43">
        <v>9.99</v>
      </c>
      <c r="F211" s="43">
        <v>11.14</v>
      </c>
    </row>
    <row r="212" spans="1:6" ht="11.25">
      <c r="A212" s="189">
        <v>38818</v>
      </c>
      <c r="B212" s="121">
        <v>8.77</v>
      </c>
      <c r="C212" s="121">
        <v>6.48</v>
      </c>
      <c r="D212" s="121">
        <v>6.91</v>
      </c>
      <c r="E212" s="43">
        <v>10.26</v>
      </c>
      <c r="F212" s="43">
        <v>11.41</v>
      </c>
    </row>
    <row r="213" spans="1:6" ht="11.25">
      <c r="A213" s="189">
        <v>38825</v>
      </c>
      <c r="B213" s="121">
        <v>8.8</v>
      </c>
      <c r="C213" s="121">
        <v>6.48</v>
      </c>
      <c r="D213" s="121">
        <v>6.94</v>
      </c>
      <c r="E213" s="43">
        <v>10.28</v>
      </c>
      <c r="F213" s="43">
        <v>11.45</v>
      </c>
    </row>
    <row r="214" spans="1:6" ht="11.25">
      <c r="A214" s="189">
        <v>38832</v>
      </c>
      <c r="B214" s="121">
        <v>8.84</v>
      </c>
      <c r="C214" s="121">
        <v>6.52</v>
      </c>
      <c r="D214" s="121">
        <v>6.97</v>
      </c>
      <c r="E214" s="43">
        <v>10.34</v>
      </c>
      <c r="F214" s="43">
        <v>11.51</v>
      </c>
    </row>
    <row r="215" spans="1:6" ht="11.25">
      <c r="A215" s="189">
        <v>38839</v>
      </c>
      <c r="B215" s="121">
        <v>8.84</v>
      </c>
      <c r="C215" s="121">
        <v>6.55</v>
      </c>
      <c r="D215" s="121">
        <v>7.03</v>
      </c>
      <c r="E215" s="43">
        <v>10.33</v>
      </c>
      <c r="F215" s="43">
        <v>11.59</v>
      </c>
    </row>
    <row r="216" spans="1:6" ht="11.25">
      <c r="A216" s="189">
        <v>38846</v>
      </c>
      <c r="B216" s="121">
        <v>8.83</v>
      </c>
      <c r="C216" s="121">
        <v>6.54</v>
      </c>
      <c r="D216" s="121">
        <v>6.99</v>
      </c>
      <c r="E216" s="43">
        <v>10.29</v>
      </c>
      <c r="F216" s="43">
        <v>11.58</v>
      </c>
    </row>
    <row r="217" spans="1:6" ht="11.25">
      <c r="A217" s="189">
        <v>38853</v>
      </c>
      <c r="B217" s="121">
        <v>8.9</v>
      </c>
      <c r="C217" s="121">
        <v>6.62</v>
      </c>
      <c r="D217" s="121">
        <v>7.08</v>
      </c>
      <c r="E217" s="43">
        <v>10.39</v>
      </c>
      <c r="F217" s="43">
        <v>11.6</v>
      </c>
    </row>
    <row r="218" spans="1:6" ht="11.25">
      <c r="A218" s="189">
        <v>38860</v>
      </c>
      <c r="B218" s="121">
        <v>8.95</v>
      </c>
      <c r="C218" s="121">
        <v>6.64</v>
      </c>
      <c r="D218" s="121">
        <v>7.14</v>
      </c>
      <c r="E218" s="43">
        <v>10.43</v>
      </c>
      <c r="F218" s="43">
        <v>11.65</v>
      </c>
    </row>
    <row r="219" spans="1:6" ht="11.25">
      <c r="A219" s="189">
        <v>38867</v>
      </c>
      <c r="B219" s="121">
        <v>8.93</v>
      </c>
      <c r="C219" s="121">
        <v>6.62</v>
      </c>
      <c r="D219" s="121">
        <v>7.15</v>
      </c>
      <c r="E219" s="43">
        <v>10.43</v>
      </c>
      <c r="F219" s="43">
        <v>11.56</v>
      </c>
    </row>
    <row r="220" spans="1:6" ht="11.25">
      <c r="A220" s="189">
        <v>38874</v>
      </c>
      <c r="B220" s="121">
        <v>8.9</v>
      </c>
      <c r="C220" s="121">
        <v>6.59</v>
      </c>
      <c r="D220" s="121">
        <v>7.14</v>
      </c>
      <c r="E220" s="43">
        <v>10.41</v>
      </c>
      <c r="F220" s="43">
        <v>11.55</v>
      </c>
    </row>
    <row r="221" spans="1:6" ht="11.25">
      <c r="A221" s="189">
        <v>38881</v>
      </c>
      <c r="B221" s="121">
        <v>9.38</v>
      </c>
      <c r="C221" s="121">
        <v>7.01</v>
      </c>
      <c r="D221" s="121">
        <v>7.62</v>
      </c>
      <c r="E221" s="43">
        <v>10.87</v>
      </c>
      <c r="F221" s="43">
        <v>12.03</v>
      </c>
    </row>
    <row r="222" spans="1:6" ht="11.25">
      <c r="A222" s="189">
        <v>38888</v>
      </c>
      <c r="B222" s="121">
        <v>9.37</v>
      </c>
      <c r="C222" s="121">
        <v>6.91</v>
      </c>
      <c r="D222" s="121">
        <v>7.6</v>
      </c>
      <c r="E222" s="43">
        <v>10.86</v>
      </c>
      <c r="F222" s="43">
        <v>12.02</v>
      </c>
    </row>
    <row r="223" spans="1:6" ht="11.25">
      <c r="A223" s="189">
        <v>38895</v>
      </c>
      <c r="B223" s="121">
        <v>9.4</v>
      </c>
      <c r="C223" s="121">
        <v>6.95</v>
      </c>
      <c r="D223" s="121">
        <v>7.7</v>
      </c>
      <c r="E223" s="43">
        <v>10.95</v>
      </c>
      <c r="F223" s="43">
        <v>12.1</v>
      </c>
    </row>
    <row r="224" spans="1:6" ht="11.25">
      <c r="A224" s="189">
        <v>38902</v>
      </c>
      <c r="B224" s="121">
        <v>9.41</v>
      </c>
      <c r="C224" s="121">
        <v>6.98</v>
      </c>
      <c r="D224" s="121">
        <v>7.71</v>
      </c>
      <c r="E224" s="43">
        <v>10.93</v>
      </c>
      <c r="F224" s="43">
        <v>12.1</v>
      </c>
    </row>
    <row r="225" spans="1:6" ht="11.25">
      <c r="A225" s="189">
        <v>38909</v>
      </c>
      <c r="B225" s="121">
        <v>9.52</v>
      </c>
      <c r="C225" s="121">
        <v>7.1</v>
      </c>
      <c r="D225" s="121">
        <v>7.88</v>
      </c>
      <c r="E225" s="43">
        <v>11.07</v>
      </c>
      <c r="F225" s="43">
        <v>12.2</v>
      </c>
    </row>
    <row r="226" spans="1:6" ht="11.25">
      <c r="A226" s="189">
        <v>38916</v>
      </c>
      <c r="B226" s="121">
        <v>9.49</v>
      </c>
      <c r="C226" s="121">
        <v>7.1</v>
      </c>
      <c r="D226" s="121">
        <v>7.89</v>
      </c>
      <c r="E226" s="43">
        <v>11.08</v>
      </c>
      <c r="F226" s="43">
        <v>12.2</v>
      </c>
    </row>
    <row r="227" spans="1:6" ht="11.25">
      <c r="A227" s="189">
        <v>38923</v>
      </c>
      <c r="B227" s="121">
        <v>9.47</v>
      </c>
      <c r="C227" s="121">
        <v>7.11</v>
      </c>
      <c r="D227" s="121">
        <v>7.86</v>
      </c>
      <c r="E227" s="43">
        <v>11.06</v>
      </c>
      <c r="F227" s="43">
        <v>12.2</v>
      </c>
    </row>
    <row r="228" spans="1:6" ht="11.25">
      <c r="A228" s="189">
        <v>38930</v>
      </c>
      <c r="B228" s="121">
        <v>9.48</v>
      </c>
      <c r="C228" s="121">
        <v>7.18</v>
      </c>
      <c r="D228" s="121">
        <v>7.86</v>
      </c>
      <c r="E228" s="43">
        <v>11.1</v>
      </c>
      <c r="F228" s="43">
        <v>12.23</v>
      </c>
    </row>
    <row r="229" spans="1:6" ht="11.25">
      <c r="A229" s="189">
        <v>38937</v>
      </c>
      <c r="B229" s="121">
        <v>9.44</v>
      </c>
      <c r="C229" s="121">
        <v>7.2</v>
      </c>
      <c r="D229" s="121">
        <v>7.69</v>
      </c>
      <c r="E229" s="43">
        <v>11.08</v>
      </c>
      <c r="F229" s="43">
        <v>12.24</v>
      </c>
    </row>
    <row r="230" spans="1:6" ht="11.25">
      <c r="A230" s="189">
        <v>38944</v>
      </c>
      <c r="B230" s="121">
        <v>9.73</v>
      </c>
      <c r="C230" s="121">
        <v>7.52</v>
      </c>
      <c r="D230" s="121">
        <v>7.98</v>
      </c>
      <c r="E230" s="43">
        <v>11.34</v>
      </c>
      <c r="F230" s="43">
        <v>12.53</v>
      </c>
    </row>
    <row r="231" spans="1:6" ht="11.25">
      <c r="A231" s="189">
        <v>38951</v>
      </c>
      <c r="B231" s="121">
        <v>9.9</v>
      </c>
      <c r="C231" s="121">
        <v>7.75</v>
      </c>
      <c r="D231" s="121">
        <v>8.18</v>
      </c>
      <c r="E231" s="43">
        <v>11.51</v>
      </c>
      <c r="F231" s="43">
        <v>12.73</v>
      </c>
    </row>
    <row r="232" spans="1:6" ht="11.25">
      <c r="A232" s="189">
        <v>38958</v>
      </c>
      <c r="B232" s="121">
        <v>9.99</v>
      </c>
      <c r="C232" s="121">
        <v>7.85</v>
      </c>
      <c r="D232" s="121">
        <v>8.28</v>
      </c>
      <c r="E232" s="43">
        <v>11.59</v>
      </c>
      <c r="F232" s="43">
        <v>12.85</v>
      </c>
    </row>
    <row r="233" spans="1:6" ht="11.25">
      <c r="A233" s="189">
        <v>38965</v>
      </c>
      <c r="B233" s="121">
        <v>9.97</v>
      </c>
      <c r="C233" s="121">
        <v>7.86</v>
      </c>
      <c r="D233" s="121">
        <v>8.27</v>
      </c>
      <c r="E233" s="43">
        <v>11.56</v>
      </c>
      <c r="F233" s="43">
        <v>12.84</v>
      </c>
    </row>
    <row r="234" spans="1:6" ht="11.25">
      <c r="A234" s="189">
        <v>38972</v>
      </c>
      <c r="B234" s="121">
        <v>9.93</v>
      </c>
      <c r="C234" s="121">
        <v>7.86</v>
      </c>
      <c r="D234" s="121">
        <v>8.26</v>
      </c>
      <c r="E234" s="43">
        <v>11.53</v>
      </c>
      <c r="F234" s="43">
        <v>12.84</v>
      </c>
    </row>
    <row r="235" spans="1:6" ht="11.25">
      <c r="A235" s="189">
        <v>38979</v>
      </c>
      <c r="B235" s="121">
        <v>10.1</v>
      </c>
      <c r="C235" s="121">
        <v>8.06</v>
      </c>
      <c r="D235" s="121">
        <v>8.41</v>
      </c>
      <c r="E235" s="43">
        <v>11.69</v>
      </c>
      <c r="F235" s="43">
        <v>13.03</v>
      </c>
    </row>
    <row r="236" spans="1:6" ht="11.25">
      <c r="A236" s="189">
        <v>38986</v>
      </c>
      <c r="B236" s="121">
        <v>10.12</v>
      </c>
      <c r="C236" s="121">
        <v>8.12</v>
      </c>
      <c r="D236" s="121">
        <v>8.42</v>
      </c>
      <c r="E236" s="43">
        <v>11.73</v>
      </c>
      <c r="F236" s="43">
        <v>13.06</v>
      </c>
    </row>
    <row r="237" spans="1:6" ht="11.25">
      <c r="A237" s="189">
        <v>38993</v>
      </c>
      <c r="B237" s="121">
        <v>10.06</v>
      </c>
      <c r="C237" s="121">
        <v>8.13</v>
      </c>
      <c r="D237" s="121">
        <v>8.41</v>
      </c>
      <c r="E237" s="43">
        <v>11.68</v>
      </c>
      <c r="F237" s="43">
        <v>13.07</v>
      </c>
    </row>
    <row r="238" spans="1:6" ht="11.25">
      <c r="A238" s="189">
        <v>39000</v>
      </c>
      <c r="B238" s="121">
        <v>10.12</v>
      </c>
      <c r="C238" s="121">
        <v>8.23</v>
      </c>
      <c r="D238" s="121">
        <v>8.5</v>
      </c>
      <c r="E238" s="43">
        <v>11.76</v>
      </c>
      <c r="F238" s="43">
        <v>13.17</v>
      </c>
    </row>
    <row r="239" spans="1:6" ht="11.25">
      <c r="A239" s="189">
        <v>39007</v>
      </c>
      <c r="B239" s="121">
        <v>10.5</v>
      </c>
      <c r="C239" s="121">
        <v>8.63</v>
      </c>
      <c r="D239" s="121">
        <v>8.88</v>
      </c>
      <c r="E239" s="43">
        <v>12.15</v>
      </c>
      <c r="F239" s="43">
        <v>13.56</v>
      </c>
    </row>
    <row r="240" spans="1:6" ht="11.25">
      <c r="A240" s="189">
        <v>39014</v>
      </c>
      <c r="B240" s="121">
        <v>10.5</v>
      </c>
      <c r="C240" s="121">
        <v>8.65</v>
      </c>
      <c r="D240" s="121">
        <v>8.86</v>
      </c>
      <c r="E240" s="43">
        <v>12.16</v>
      </c>
      <c r="F240" s="43">
        <v>13.58</v>
      </c>
    </row>
    <row r="241" spans="1:6" ht="11.25">
      <c r="A241" s="189">
        <v>39021</v>
      </c>
      <c r="B241" s="121">
        <v>10.71</v>
      </c>
      <c r="C241" s="121">
        <v>8.9</v>
      </c>
      <c r="D241" s="121">
        <v>9.08</v>
      </c>
      <c r="E241" s="43">
        <v>12.42</v>
      </c>
      <c r="F241" s="43">
        <v>13.83</v>
      </c>
    </row>
    <row r="242" spans="1:6" ht="11.25">
      <c r="A242" s="189">
        <v>39028</v>
      </c>
      <c r="B242" s="121">
        <v>10.4</v>
      </c>
      <c r="C242" s="121">
        <v>8.6</v>
      </c>
      <c r="D242" s="121">
        <v>8.76</v>
      </c>
      <c r="E242" s="43">
        <v>12.11</v>
      </c>
      <c r="F242" s="43">
        <v>13.53</v>
      </c>
    </row>
    <row r="243" spans="1:6" ht="11.25">
      <c r="A243" s="189">
        <v>39035</v>
      </c>
      <c r="B243" s="121">
        <v>10.37</v>
      </c>
      <c r="C243" s="121">
        <v>8.59</v>
      </c>
      <c r="D243" s="121">
        <v>8.73</v>
      </c>
      <c r="E243" s="43">
        <v>12.07</v>
      </c>
      <c r="F243" s="43">
        <v>13.48</v>
      </c>
    </row>
    <row r="244" spans="1:6" ht="11.25">
      <c r="A244" s="189">
        <v>39042</v>
      </c>
      <c r="B244" s="121">
        <v>10.57</v>
      </c>
      <c r="C244" s="121">
        <v>8.81</v>
      </c>
      <c r="D244" s="121">
        <v>8.95</v>
      </c>
      <c r="E244" s="43">
        <v>12.25</v>
      </c>
      <c r="F244" s="43">
        <v>13.68</v>
      </c>
    </row>
    <row r="245" spans="1:6" ht="11.25">
      <c r="A245" s="189">
        <v>39049</v>
      </c>
      <c r="B245" s="121">
        <v>10.81</v>
      </c>
      <c r="C245" s="121">
        <v>9.07</v>
      </c>
      <c r="D245" s="121">
        <v>9.2</v>
      </c>
      <c r="E245" s="43">
        <v>12.5</v>
      </c>
      <c r="F245" s="43">
        <v>13.94</v>
      </c>
    </row>
    <row r="246" spans="1:6" ht="11.25">
      <c r="A246" s="189">
        <v>39056</v>
      </c>
      <c r="B246" s="121">
        <v>10.81</v>
      </c>
      <c r="C246" s="121">
        <v>9.1</v>
      </c>
      <c r="D246" s="121">
        <v>9.18</v>
      </c>
      <c r="E246" s="43">
        <v>12.49</v>
      </c>
      <c r="F246" s="43">
        <v>13.92</v>
      </c>
    </row>
    <row r="247" spans="1:6" ht="11.25">
      <c r="A247" s="189">
        <v>39063</v>
      </c>
      <c r="B247" s="121">
        <v>10.78</v>
      </c>
      <c r="C247" s="121">
        <v>9.09</v>
      </c>
      <c r="D247" s="121">
        <v>9.17</v>
      </c>
      <c r="E247" s="43">
        <v>12.46</v>
      </c>
      <c r="F247" s="43">
        <v>13.88</v>
      </c>
    </row>
    <row r="248" spans="1:6" ht="11.25">
      <c r="A248" s="189">
        <v>39070</v>
      </c>
      <c r="B248" s="121">
        <v>10.74</v>
      </c>
      <c r="C248" s="121">
        <v>9.09</v>
      </c>
      <c r="D248" s="121">
        <v>9.15</v>
      </c>
      <c r="E248" s="43">
        <v>12.4</v>
      </c>
      <c r="F248" s="43">
        <v>13.9</v>
      </c>
    </row>
    <row r="249" spans="1:6" s="56" customFormat="1" ht="14.25" customHeight="1">
      <c r="A249" s="189">
        <v>39077</v>
      </c>
      <c r="B249" s="121">
        <v>11.33</v>
      </c>
      <c r="C249" s="121">
        <v>9.69</v>
      </c>
      <c r="D249" s="121">
        <v>9.74</v>
      </c>
      <c r="E249" s="56">
        <v>12.97</v>
      </c>
      <c r="F249" s="104">
        <v>14.51</v>
      </c>
    </row>
    <row r="250" spans="1:6" ht="11.25">
      <c r="A250" s="189">
        <v>39084</v>
      </c>
      <c r="B250" s="121">
        <v>11.42</v>
      </c>
      <c r="C250" s="121">
        <v>9.79</v>
      </c>
      <c r="D250" s="121">
        <v>9.82</v>
      </c>
      <c r="E250" s="43">
        <v>13.01</v>
      </c>
      <c r="F250" s="43">
        <v>14.57</v>
      </c>
    </row>
    <row r="251" spans="1:6" ht="11.25">
      <c r="A251" s="189">
        <v>39091</v>
      </c>
      <c r="B251" s="121">
        <v>11.41</v>
      </c>
      <c r="C251" s="121">
        <v>9.79</v>
      </c>
      <c r="D251" s="121">
        <v>9.8</v>
      </c>
      <c r="E251" s="43">
        <v>13.01</v>
      </c>
      <c r="F251" s="43">
        <v>14.55</v>
      </c>
    </row>
    <row r="252" spans="1:6" ht="11.25">
      <c r="A252" s="189">
        <v>39098</v>
      </c>
      <c r="B252" s="121">
        <v>11.4</v>
      </c>
      <c r="C252" s="121">
        <v>9.79</v>
      </c>
      <c r="D252" s="121">
        <v>9.6</v>
      </c>
      <c r="E252" s="43">
        <v>13</v>
      </c>
      <c r="F252" s="43">
        <v>14.53</v>
      </c>
    </row>
    <row r="253" spans="1:6" ht="11.25">
      <c r="A253" s="189">
        <v>39105</v>
      </c>
      <c r="B253" s="121">
        <v>11.38</v>
      </c>
      <c r="C253" s="121">
        <v>9.78</v>
      </c>
      <c r="D253" s="121">
        <v>9.52</v>
      </c>
      <c r="E253" s="43">
        <v>12.98</v>
      </c>
      <c r="F253" s="43">
        <v>14.6</v>
      </c>
    </row>
    <row r="254" spans="1:6" ht="11.25">
      <c r="A254" s="189">
        <v>39112</v>
      </c>
      <c r="B254" s="121">
        <v>11.36</v>
      </c>
      <c r="C254" s="121">
        <v>9.78</v>
      </c>
      <c r="D254" s="121">
        <v>9.55</v>
      </c>
      <c r="E254" s="43">
        <v>12.97</v>
      </c>
      <c r="F254" s="43">
        <v>14.62</v>
      </c>
    </row>
    <row r="255" spans="1:6" ht="11.25">
      <c r="A255" s="189">
        <v>39119</v>
      </c>
      <c r="B255" s="121">
        <v>11.36</v>
      </c>
      <c r="C255" s="121">
        <v>9.78</v>
      </c>
      <c r="D255" s="121">
        <v>9.52</v>
      </c>
      <c r="E255" s="43">
        <v>12.94</v>
      </c>
      <c r="F255" s="43">
        <v>14.6</v>
      </c>
    </row>
    <row r="256" spans="1:6" ht="11.25">
      <c r="A256" s="189">
        <v>39126</v>
      </c>
      <c r="B256" s="121">
        <v>11.33</v>
      </c>
      <c r="C256" s="121">
        <v>9.79</v>
      </c>
      <c r="D256" s="121">
        <v>9.59</v>
      </c>
      <c r="E256" s="43">
        <v>12.95</v>
      </c>
      <c r="F256" s="43">
        <v>14.61</v>
      </c>
    </row>
    <row r="257" spans="1:6" ht="11.25">
      <c r="A257" s="189">
        <v>39133</v>
      </c>
      <c r="B257" s="121">
        <v>11.42</v>
      </c>
      <c r="C257" s="121">
        <v>9.89</v>
      </c>
      <c r="D257" s="121">
        <v>9.71</v>
      </c>
      <c r="E257" s="43">
        <v>13.04</v>
      </c>
      <c r="F257" s="43">
        <v>14.65</v>
      </c>
    </row>
    <row r="258" spans="1:6" ht="11.25">
      <c r="A258" s="189">
        <v>39140</v>
      </c>
      <c r="B258" s="121">
        <v>11.4</v>
      </c>
      <c r="C258" s="121">
        <v>9.89</v>
      </c>
      <c r="D258" s="121">
        <v>9.71</v>
      </c>
      <c r="E258" s="43">
        <v>13.02</v>
      </c>
      <c r="F258" s="43">
        <v>14.56</v>
      </c>
    </row>
    <row r="259" spans="1:6" ht="11.25">
      <c r="A259" s="189">
        <v>39147</v>
      </c>
      <c r="B259" s="121">
        <v>11.36</v>
      </c>
      <c r="C259" s="121">
        <v>9.89</v>
      </c>
      <c r="D259" s="121">
        <v>9.7</v>
      </c>
      <c r="E259" s="43">
        <v>13.01</v>
      </c>
      <c r="F259" s="43">
        <v>14.52</v>
      </c>
    </row>
    <row r="260" spans="1:6" ht="11.25">
      <c r="A260" s="189">
        <v>39154</v>
      </c>
      <c r="B260" s="121">
        <v>10.87</v>
      </c>
      <c r="C260" s="121">
        <v>9.41</v>
      </c>
      <c r="D260" s="121">
        <v>9.23</v>
      </c>
      <c r="E260" s="43">
        <v>12.52</v>
      </c>
      <c r="F260" s="43">
        <v>14.06</v>
      </c>
    </row>
    <row r="261" spans="1:6" ht="11.25">
      <c r="A261" s="189">
        <v>39161</v>
      </c>
      <c r="B261" s="121">
        <v>9.85</v>
      </c>
      <c r="C261" s="43">
        <v>8.4</v>
      </c>
      <c r="D261" s="121">
        <v>8.2</v>
      </c>
      <c r="E261" s="43">
        <v>11.47</v>
      </c>
      <c r="F261" s="43">
        <v>13.03</v>
      </c>
    </row>
    <row r="262" spans="1:6" ht="11.25">
      <c r="A262" s="189">
        <v>39168</v>
      </c>
      <c r="B262" s="121">
        <v>9.84</v>
      </c>
      <c r="C262" s="43">
        <v>8.4</v>
      </c>
      <c r="D262" s="121">
        <v>8.17</v>
      </c>
      <c r="E262" s="43">
        <v>11.46</v>
      </c>
      <c r="F262" s="43">
        <v>13.06</v>
      </c>
    </row>
    <row r="263" spans="1:6" ht="11.25">
      <c r="A263" s="189">
        <v>39175</v>
      </c>
      <c r="B263" s="121">
        <v>9.93</v>
      </c>
      <c r="C263" s="43">
        <v>8.51</v>
      </c>
      <c r="D263" s="121">
        <v>8.23</v>
      </c>
      <c r="E263" s="43">
        <v>11.57</v>
      </c>
      <c r="F263" s="43">
        <v>13.2</v>
      </c>
    </row>
    <row r="264" spans="1:6" ht="11.25">
      <c r="A264" s="189">
        <v>39182</v>
      </c>
      <c r="B264" s="121">
        <v>9.89</v>
      </c>
      <c r="C264" s="43">
        <v>8.5</v>
      </c>
      <c r="D264" s="121">
        <v>8.26</v>
      </c>
      <c r="E264" s="43">
        <v>11.55</v>
      </c>
      <c r="F264" s="43">
        <v>13.19</v>
      </c>
    </row>
    <row r="265" spans="1:6" ht="11.25">
      <c r="A265" s="189">
        <v>39189</v>
      </c>
      <c r="B265" s="121">
        <v>9.91</v>
      </c>
      <c r="C265" s="43">
        <v>8.53</v>
      </c>
      <c r="D265" s="121">
        <v>8.23</v>
      </c>
      <c r="E265" s="43">
        <v>11.57</v>
      </c>
      <c r="F265" s="43">
        <v>13.23</v>
      </c>
    </row>
    <row r="266" spans="1:6" ht="11.25">
      <c r="A266" s="189">
        <v>39196</v>
      </c>
      <c r="B266" s="121">
        <v>10.06</v>
      </c>
      <c r="C266" s="43">
        <v>8.71</v>
      </c>
      <c r="D266" s="121">
        <v>8.38</v>
      </c>
      <c r="E266" s="43">
        <v>11.73</v>
      </c>
      <c r="F266" s="43">
        <v>13.39</v>
      </c>
    </row>
    <row r="267" spans="1:6" ht="11.25">
      <c r="A267" s="189">
        <v>39203</v>
      </c>
      <c r="B267" s="121">
        <v>10.05</v>
      </c>
      <c r="C267" s="43">
        <v>8.72</v>
      </c>
      <c r="D267" s="121">
        <v>8.35</v>
      </c>
      <c r="E267" s="43">
        <v>11.72</v>
      </c>
      <c r="F267" s="43">
        <v>13.4</v>
      </c>
    </row>
    <row r="268" spans="1:6" ht="11.25">
      <c r="A268" s="189">
        <v>39210</v>
      </c>
      <c r="B268" s="121">
        <v>10.03</v>
      </c>
      <c r="C268" s="43">
        <v>8.72</v>
      </c>
      <c r="D268" s="121">
        <v>8.32</v>
      </c>
      <c r="E268" s="43">
        <v>11.7</v>
      </c>
      <c r="F268" s="43">
        <v>13.41</v>
      </c>
    </row>
    <row r="269" spans="1:6" ht="11.25">
      <c r="A269" s="189">
        <v>39217</v>
      </c>
      <c r="B269" s="121">
        <v>9.83</v>
      </c>
      <c r="C269" s="43">
        <v>8.54</v>
      </c>
      <c r="D269" s="121">
        <v>8.15</v>
      </c>
      <c r="E269" s="43">
        <v>11.5</v>
      </c>
      <c r="F269" s="43">
        <v>13.23</v>
      </c>
    </row>
    <row r="270" spans="1:6" ht="11.25">
      <c r="A270" s="189">
        <v>39224</v>
      </c>
      <c r="B270" s="121">
        <v>9.79</v>
      </c>
      <c r="C270" s="43">
        <v>8.52</v>
      </c>
      <c r="D270" s="121">
        <v>8.12</v>
      </c>
      <c r="E270" s="43">
        <v>11.45</v>
      </c>
      <c r="F270" s="43">
        <v>13.21</v>
      </c>
    </row>
    <row r="271" spans="1:6" ht="11.25">
      <c r="A271" s="189">
        <v>39231</v>
      </c>
      <c r="B271" s="121">
        <v>9.75</v>
      </c>
      <c r="C271" s="43">
        <v>8.5</v>
      </c>
      <c r="D271" s="121">
        <v>8.06</v>
      </c>
      <c r="E271" s="43">
        <v>11.4</v>
      </c>
      <c r="F271" s="43">
        <v>13.18</v>
      </c>
    </row>
    <row r="272" spans="1:6" ht="11.25">
      <c r="A272" s="189">
        <v>39238</v>
      </c>
      <c r="B272" s="121">
        <v>9.75</v>
      </c>
      <c r="C272" s="43">
        <v>8.52</v>
      </c>
      <c r="D272" s="121">
        <v>8.04</v>
      </c>
      <c r="E272" s="43">
        <v>11.4</v>
      </c>
      <c r="F272" s="43">
        <v>13.18</v>
      </c>
    </row>
    <row r="273" spans="1:6" ht="11.25">
      <c r="A273" s="189">
        <v>39245</v>
      </c>
      <c r="B273" s="121">
        <v>9.75</v>
      </c>
      <c r="C273" s="43">
        <v>8.53</v>
      </c>
      <c r="D273" s="121">
        <v>8.05</v>
      </c>
      <c r="E273" s="43">
        <v>11.41</v>
      </c>
      <c r="F273" s="43">
        <v>13.15</v>
      </c>
    </row>
    <row r="274" spans="1:6" ht="11.25">
      <c r="A274" s="189">
        <v>39252</v>
      </c>
      <c r="B274" s="121">
        <v>9.73</v>
      </c>
      <c r="C274" s="43">
        <v>8.53</v>
      </c>
      <c r="D274" s="121">
        <v>8.04</v>
      </c>
      <c r="E274" s="43">
        <v>11.39</v>
      </c>
      <c r="F274" s="43">
        <v>13.15</v>
      </c>
    </row>
    <row r="275" spans="1:6" ht="11.25">
      <c r="A275" s="189">
        <v>39259</v>
      </c>
      <c r="B275" s="121">
        <v>9.74</v>
      </c>
      <c r="C275" s="43">
        <v>8.54</v>
      </c>
      <c r="D275" s="121">
        <v>7.95</v>
      </c>
      <c r="E275" s="43">
        <v>11.23</v>
      </c>
      <c r="F275" s="43">
        <v>13.15</v>
      </c>
    </row>
    <row r="276" spans="1:6" ht="11.25">
      <c r="A276" s="189">
        <v>39266</v>
      </c>
      <c r="B276" s="121">
        <v>9.73</v>
      </c>
      <c r="C276" s="43">
        <v>8.55</v>
      </c>
      <c r="D276" s="121">
        <v>7.91</v>
      </c>
      <c r="E276" s="43">
        <v>11.22</v>
      </c>
      <c r="F276" s="43">
        <v>13.15</v>
      </c>
    </row>
    <row r="277" spans="1:6" ht="11.25">
      <c r="A277" s="189">
        <v>39273</v>
      </c>
      <c r="B277" s="121">
        <v>9.74</v>
      </c>
      <c r="C277" s="43">
        <v>8.58</v>
      </c>
      <c r="D277" s="121">
        <v>7.92</v>
      </c>
      <c r="E277" s="43">
        <v>11.22</v>
      </c>
      <c r="F277" s="43">
        <v>13.17</v>
      </c>
    </row>
    <row r="278" spans="1:6" ht="11.25">
      <c r="A278" s="189">
        <v>39280</v>
      </c>
      <c r="B278" s="121">
        <v>9.76</v>
      </c>
      <c r="C278" s="43">
        <v>8.62</v>
      </c>
      <c r="D278" s="121">
        <v>7.95</v>
      </c>
      <c r="E278" s="43">
        <v>11.27</v>
      </c>
      <c r="F278" s="43">
        <v>13.2</v>
      </c>
    </row>
    <row r="279" spans="1:6" ht="11.25">
      <c r="A279" s="189">
        <v>39287</v>
      </c>
      <c r="B279" s="121">
        <v>9.78</v>
      </c>
      <c r="C279" s="43">
        <v>8.66</v>
      </c>
      <c r="D279" s="121">
        <v>7.97</v>
      </c>
      <c r="E279" s="43">
        <v>11.29</v>
      </c>
      <c r="F279" s="43">
        <v>13.23</v>
      </c>
    </row>
    <row r="280" spans="1:6" ht="11.25">
      <c r="A280" s="189">
        <v>39294</v>
      </c>
      <c r="B280" s="121">
        <v>9.87</v>
      </c>
      <c r="C280" s="43">
        <v>8.77</v>
      </c>
      <c r="D280" s="121">
        <v>8.08</v>
      </c>
      <c r="E280" s="43">
        <v>11.42</v>
      </c>
      <c r="F280" s="43">
        <v>13.34</v>
      </c>
    </row>
    <row r="281" spans="1:6" ht="11.25">
      <c r="A281" s="189">
        <v>39301</v>
      </c>
      <c r="B281" s="121">
        <v>10.06</v>
      </c>
      <c r="C281" s="43">
        <v>9.03</v>
      </c>
      <c r="D281" s="121">
        <v>8.27</v>
      </c>
      <c r="E281" s="43">
        <v>11.67</v>
      </c>
      <c r="F281" s="43">
        <v>13.56</v>
      </c>
    </row>
    <row r="282" spans="1:6" ht="11.25">
      <c r="A282" s="189">
        <v>39308</v>
      </c>
      <c r="B282" s="121">
        <v>9.68</v>
      </c>
      <c r="C282" s="43">
        <v>8.67</v>
      </c>
      <c r="D282" s="121">
        <v>7.84</v>
      </c>
      <c r="E282" s="43">
        <v>11.45</v>
      </c>
      <c r="F282" s="43">
        <v>13.31</v>
      </c>
    </row>
    <row r="283" spans="1:6" ht="11.25">
      <c r="A283" s="189">
        <v>39315</v>
      </c>
      <c r="B283" s="121">
        <v>9.58</v>
      </c>
      <c r="C283" s="43">
        <v>8.76</v>
      </c>
      <c r="D283" s="121">
        <v>7.63</v>
      </c>
      <c r="E283" s="43">
        <v>11.38</v>
      </c>
      <c r="F283" s="43">
        <v>13.25</v>
      </c>
    </row>
    <row r="284" spans="1:6" ht="11.25">
      <c r="A284" s="189">
        <v>39322</v>
      </c>
      <c r="B284" s="121">
        <v>9.53</v>
      </c>
      <c r="C284" s="43">
        <v>8.74</v>
      </c>
      <c r="D284" s="121">
        <v>7.65</v>
      </c>
      <c r="E284" s="43">
        <v>11.4</v>
      </c>
      <c r="F284" s="43">
        <v>13.27</v>
      </c>
    </row>
    <row r="285" spans="1:6" ht="11.25">
      <c r="A285" s="189">
        <v>39329</v>
      </c>
      <c r="B285" s="121">
        <v>9.5</v>
      </c>
      <c r="C285" s="43">
        <v>8.55</v>
      </c>
      <c r="D285" s="121">
        <v>7.45</v>
      </c>
      <c r="E285" s="43">
        <v>11.35</v>
      </c>
      <c r="F285" s="43">
        <v>13.28</v>
      </c>
    </row>
    <row r="286" spans="1:6" ht="11.25">
      <c r="A286" s="189">
        <v>39336</v>
      </c>
      <c r="B286" s="121">
        <v>9.5</v>
      </c>
      <c r="C286" s="43">
        <v>8.55</v>
      </c>
      <c r="D286" s="121">
        <v>7.35</v>
      </c>
      <c r="E286" s="43">
        <v>11.35</v>
      </c>
      <c r="F286" s="43">
        <v>13.28</v>
      </c>
    </row>
    <row r="287" spans="1:6" ht="11.25">
      <c r="A287" s="189">
        <v>39343</v>
      </c>
      <c r="B287" s="121">
        <v>9.52</v>
      </c>
      <c r="C287" s="43">
        <v>8.66</v>
      </c>
      <c r="D287" s="121">
        <v>7.5</v>
      </c>
      <c r="E287" s="43">
        <v>11.47</v>
      </c>
      <c r="F287" s="43">
        <v>13.25</v>
      </c>
    </row>
    <row r="288" spans="1:6" ht="11.25">
      <c r="A288" s="189">
        <v>39350</v>
      </c>
      <c r="B288" s="121">
        <v>9.52</v>
      </c>
      <c r="C288" s="43">
        <v>9.05</v>
      </c>
      <c r="D288" s="121">
        <v>7.91</v>
      </c>
      <c r="E288" s="43">
        <v>11.5</v>
      </c>
      <c r="F288" s="43">
        <v>13.25</v>
      </c>
    </row>
    <row r="289" spans="1:6" ht="11.25">
      <c r="A289" s="189">
        <v>39357</v>
      </c>
      <c r="B289" s="121">
        <v>9.41</v>
      </c>
      <c r="C289" s="43">
        <v>8.96</v>
      </c>
      <c r="D289" s="121">
        <v>7.94</v>
      </c>
      <c r="E289" s="43">
        <v>11.41</v>
      </c>
      <c r="F289" s="43">
        <v>13.17</v>
      </c>
    </row>
    <row r="290" spans="1:6" ht="11.25">
      <c r="A290" s="189">
        <v>39364</v>
      </c>
      <c r="B290" s="121">
        <v>9.17</v>
      </c>
      <c r="C290" s="43">
        <v>8.66</v>
      </c>
      <c r="D290" s="121">
        <v>7.67</v>
      </c>
      <c r="E290" s="43">
        <v>11.1</v>
      </c>
      <c r="F290" s="43">
        <v>12.9</v>
      </c>
    </row>
    <row r="291" spans="1:6" ht="11.25">
      <c r="A291" s="189">
        <v>39371</v>
      </c>
      <c r="B291" s="121">
        <v>9.25</v>
      </c>
      <c r="C291" s="43">
        <v>8.69</v>
      </c>
      <c r="D291" s="121">
        <v>7.6</v>
      </c>
      <c r="E291" s="43">
        <v>11.1</v>
      </c>
      <c r="F291" s="43">
        <v>12.92</v>
      </c>
    </row>
    <row r="292" spans="1:6" ht="11.25">
      <c r="A292" s="189">
        <v>39378</v>
      </c>
      <c r="B292" s="121">
        <v>9.26</v>
      </c>
      <c r="C292" s="43">
        <v>8.8</v>
      </c>
      <c r="D292" s="121">
        <v>7.61</v>
      </c>
      <c r="E292" s="43">
        <v>11.11</v>
      </c>
      <c r="F292" s="43">
        <v>12.95</v>
      </c>
    </row>
    <row r="293" spans="1:6" ht="11.25">
      <c r="A293" s="189">
        <v>39385</v>
      </c>
      <c r="B293" s="121">
        <v>9.29</v>
      </c>
      <c r="C293" s="43">
        <v>8.98</v>
      </c>
      <c r="D293" s="121">
        <v>7.61</v>
      </c>
      <c r="E293" s="43">
        <v>11.14</v>
      </c>
      <c r="F293" s="43">
        <v>12.99</v>
      </c>
    </row>
    <row r="294" spans="1:6" ht="11.25">
      <c r="A294" s="189">
        <v>39392</v>
      </c>
      <c r="B294" s="121">
        <v>9.66</v>
      </c>
      <c r="C294" s="43">
        <v>9.35</v>
      </c>
      <c r="D294" s="121">
        <v>7.97</v>
      </c>
      <c r="E294" s="43">
        <v>11.5</v>
      </c>
      <c r="F294" s="43">
        <v>13.38</v>
      </c>
    </row>
    <row r="295" spans="1:6" ht="11.25">
      <c r="A295" s="189">
        <v>39399</v>
      </c>
      <c r="B295" s="121">
        <v>9.68</v>
      </c>
      <c r="C295" s="43">
        <v>9.38</v>
      </c>
      <c r="D295" s="121">
        <v>7.96</v>
      </c>
      <c r="E295" s="43">
        <v>11.5</v>
      </c>
      <c r="F295" s="43">
        <v>13.37</v>
      </c>
    </row>
    <row r="296" spans="1:6" ht="11.25">
      <c r="A296" s="189">
        <v>39406</v>
      </c>
      <c r="B296" s="121">
        <v>9.62</v>
      </c>
      <c r="C296" s="43">
        <v>9.25</v>
      </c>
      <c r="D296" s="121">
        <v>7.76</v>
      </c>
      <c r="E296" s="43">
        <v>11.49</v>
      </c>
      <c r="F296" s="43">
        <v>13.33</v>
      </c>
    </row>
    <row r="297" spans="1:6" ht="11.25">
      <c r="A297" s="189">
        <v>39413</v>
      </c>
      <c r="B297" s="121">
        <v>9.57</v>
      </c>
      <c r="C297" s="43">
        <v>9.23</v>
      </c>
      <c r="D297" s="121">
        <v>7.73</v>
      </c>
      <c r="E297" s="43">
        <v>11.54</v>
      </c>
      <c r="F297" s="43">
        <v>13.33</v>
      </c>
    </row>
    <row r="298" spans="1:6" ht="11.25">
      <c r="A298" s="189">
        <v>39420</v>
      </c>
      <c r="B298" s="121">
        <v>9.43</v>
      </c>
      <c r="C298" s="43">
        <v>9.14</v>
      </c>
      <c r="D298" s="121">
        <v>7.64</v>
      </c>
      <c r="E298" s="43">
        <v>11.53</v>
      </c>
      <c r="F298" s="43">
        <v>13.29</v>
      </c>
    </row>
    <row r="299" spans="1:6" ht="11.25">
      <c r="A299" s="189">
        <v>39427</v>
      </c>
      <c r="B299" s="121">
        <v>9.36</v>
      </c>
      <c r="C299" s="43">
        <v>9.18</v>
      </c>
      <c r="D299" s="121">
        <v>7.66</v>
      </c>
      <c r="E299" s="43">
        <v>11.51</v>
      </c>
      <c r="F299" s="43">
        <v>13.25</v>
      </c>
    </row>
    <row r="300" spans="1:6" ht="11.25">
      <c r="A300" s="189">
        <v>39434</v>
      </c>
      <c r="B300" s="121">
        <v>9.43</v>
      </c>
      <c r="C300" s="43">
        <v>9.35</v>
      </c>
      <c r="D300" s="121">
        <v>7.89</v>
      </c>
      <c r="E300" s="43">
        <v>11.5</v>
      </c>
      <c r="F300" s="43">
        <v>13.27</v>
      </c>
    </row>
    <row r="301" spans="1:6" ht="11.25">
      <c r="A301" s="189">
        <v>39441</v>
      </c>
      <c r="B301" s="121">
        <v>9.5</v>
      </c>
      <c r="C301" s="43">
        <v>9.45</v>
      </c>
      <c r="D301" s="121">
        <v>8.23</v>
      </c>
      <c r="E301" s="43">
        <v>11.49</v>
      </c>
      <c r="F301" s="43">
        <v>13.35</v>
      </c>
    </row>
    <row r="302" spans="1:6" ht="11.25">
      <c r="A302" s="189">
        <v>39448</v>
      </c>
      <c r="B302" s="121">
        <v>9.64</v>
      </c>
      <c r="C302" s="43">
        <v>9.63</v>
      </c>
      <c r="D302" s="121">
        <v>8.45</v>
      </c>
      <c r="E302" s="43">
        <v>11.52</v>
      </c>
      <c r="F302" s="43">
        <v>13.38</v>
      </c>
    </row>
    <row r="303" spans="1:6" ht="11.25">
      <c r="A303" s="189">
        <v>39455</v>
      </c>
      <c r="B303" s="121">
        <v>9.65</v>
      </c>
      <c r="C303" s="43">
        <v>9.75</v>
      </c>
      <c r="D303" s="121">
        <v>8.52</v>
      </c>
      <c r="E303" s="43">
        <v>11.5</v>
      </c>
      <c r="F303" s="43">
        <v>13.35</v>
      </c>
    </row>
    <row r="304" spans="1:6" ht="11.25">
      <c r="A304" s="189">
        <v>39462</v>
      </c>
      <c r="B304" s="121">
        <v>9.44</v>
      </c>
      <c r="C304" s="43">
        <v>9.98</v>
      </c>
      <c r="D304" s="121">
        <v>8.31</v>
      </c>
      <c r="E304" s="43">
        <v>11.29</v>
      </c>
      <c r="F304" s="43">
        <v>13.07</v>
      </c>
    </row>
    <row r="305" spans="1:6" ht="11.25">
      <c r="A305" s="189">
        <v>39469</v>
      </c>
      <c r="B305" s="121">
        <v>9.65</v>
      </c>
      <c r="C305" s="43">
        <v>10.26</v>
      </c>
      <c r="D305" s="121">
        <v>8.45</v>
      </c>
      <c r="E305" s="43">
        <v>11.32</v>
      </c>
      <c r="F305" s="43">
        <v>13.09</v>
      </c>
    </row>
    <row r="306" spans="1:6" ht="11.25">
      <c r="A306" s="189">
        <v>39476</v>
      </c>
      <c r="B306" s="121">
        <v>9.59</v>
      </c>
      <c r="C306" s="43">
        <v>10.73</v>
      </c>
      <c r="D306" s="121">
        <v>8.38</v>
      </c>
      <c r="E306" s="43">
        <v>11.32</v>
      </c>
      <c r="F306" s="43">
        <v>13.1</v>
      </c>
    </row>
    <row r="307" spans="1:6" ht="11.25">
      <c r="A307" s="189">
        <v>39483</v>
      </c>
      <c r="B307" s="121">
        <v>9.55</v>
      </c>
      <c r="C307" s="43">
        <v>10.76</v>
      </c>
      <c r="D307" s="121">
        <v>8.35</v>
      </c>
      <c r="E307" s="43">
        <v>11.26</v>
      </c>
      <c r="F307" s="43">
        <v>13.05</v>
      </c>
    </row>
    <row r="308" spans="1:6" ht="11.25">
      <c r="A308" s="189">
        <v>39490</v>
      </c>
      <c r="B308" s="121">
        <v>9.36</v>
      </c>
      <c r="C308" s="43">
        <v>10.63</v>
      </c>
      <c r="D308" s="121">
        <v>8.07</v>
      </c>
      <c r="E308" s="43">
        <v>10.96</v>
      </c>
      <c r="F308" s="43">
        <v>12.81</v>
      </c>
    </row>
    <row r="309" spans="1:6" ht="11.25">
      <c r="A309" s="189">
        <v>39497</v>
      </c>
      <c r="B309" s="121">
        <v>9.29</v>
      </c>
      <c r="C309" s="43">
        <v>10.58</v>
      </c>
      <c r="D309" s="121">
        <v>8</v>
      </c>
      <c r="E309" s="43">
        <v>10.88</v>
      </c>
      <c r="F309" s="43">
        <v>12.75</v>
      </c>
    </row>
    <row r="310" spans="1:6" ht="11.25">
      <c r="A310" s="189">
        <v>39504</v>
      </c>
      <c r="B310" s="121">
        <v>9.26</v>
      </c>
      <c r="C310" s="43">
        <v>10.56</v>
      </c>
      <c r="D310" s="121">
        <v>7.97</v>
      </c>
      <c r="E310" s="43">
        <v>10.86</v>
      </c>
      <c r="F310" s="43">
        <v>12.75</v>
      </c>
    </row>
    <row r="311" spans="1:6" ht="11.25">
      <c r="A311" s="189">
        <v>39511</v>
      </c>
      <c r="B311" s="121">
        <v>9.26</v>
      </c>
      <c r="C311" s="43">
        <v>10.64</v>
      </c>
      <c r="D311" s="121">
        <v>7.88</v>
      </c>
      <c r="E311" s="43">
        <v>10.84</v>
      </c>
      <c r="F311" s="43">
        <v>12.68</v>
      </c>
    </row>
    <row r="312" spans="1:6" ht="11.25">
      <c r="A312" s="189">
        <v>39518</v>
      </c>
      <c r="B312" s="121">
        <v>9.34</v>
      </c>
      <c r="C312" s="43">
        <v>11.07</v>
      </c>
      <c r="D312" s="121">
        <v>8.15</v>
      </c>
      <c r="E312" s="43">
        <v>11.12</v>
      </c>
      <c r="F312" s="43">
        <v>12.95</v>
      </c>
    </row>
    <row r="313" spans="1:6" ht="11.25">
      <c r="A313" s="189">
        <v>39525</v>
      </c>
      <c r="B313" s="121">
        <v>9.29</v>
      </c>
      <c r="C313" s="43">
        <v>11.41</v>
      </c>
      <c r="D313" s="121">
        <v>7.98</v>
      </c>
      <c r="E313" s="43">
        <v>11.13</v>
      </c>
      <c r="F313" s="43">
        <v>12.97</v>
      </c>
    </row>
    <row r="314" spans="1:6" ht="11.25">
      <c r="A314" s="189">
        <v>39532</v>
      </c>
      <c r="B314" s="121">
        <v>10.63</v>
      </c>
      <c r="C314" s="43">
        <v>12.68</v>
      </c>
      <c r="D314" s="121">
        <v>9.34</v>
      </c>
      <c r="E314" s="43">
        <v>12.5</v>
      </c>
      <c r="F314" s="43">
        <v>14.38</v>
      </c>
    </row>
    <row r="315" spans="1:6" ht="11.25">
      <c r="A315" s="189">
        <v>39539</v>
      </c>
      <c r="B315" s="121">
        <v>10.62</v>
      </c>
      <c r="C315" s="43">
        <v>12.67</v>
      </c>
      <c r="D315" s="121">
        <v>9.35</v>
      </c>
      <c r="E315" s="43">
        <v>12.45</v>
      </c>
      <c r="F315" s="43">
        <v>14.44</v>
      </c>
    </row>
    <row r="316" spans="1:6" ht="11.25">
      <c r="A316" s="189">
        <v>39546</v>
      </c>
      <c r="B316" s="121">
        <v>10.61</v>
      </c>
      <c r="C316" s="43">
        <v>12.64</v>
      </c>
      <c r="D316" s="121">
        <v>9.42</v>
      </c>
      <c r="E316" s="43">
        <v>12.49</v>
      </c>
      <c r="F316" s="43">
        <v>14.43</v>
      </c>
    </row>
    <row r="317" spans="1:6" ht="11.25">
      <c r="A317" s="189">
        <v>39553</v>
      </c>
      <c r="B317" s="121">
        <v>10.89</v>
      </c>
      <c r="C317" s="43">
        <v>12.93</v>
      </c>
      <c r="D317" s="121">
        <v>9.72</v>
      </c>
      <c r="E317" s="43">
        <v>12.84</v>
      </c>
      <c r="F317" s="43">
        <v>14.72</v>
      </c>
    </row>
    <row r="318" spans="1:6" ht="11.25">
      <c r="A318" s="189">
        <v>39560</v>
      </c>
      <c r="B318" s="121">
        <v>10.96</v>
      </c>
      <c r="C318" s="43">
        <v>12.87</v>
      </c>
      <c r="D318" s="121">
        <v>9.9</v>
      </c>
      <c r="E318" s="43">
        <v>12.93</v>
      </c>
      <c r="F318" s="43">
        <v>14.87</v>
      </c>
    </row>
    <row r="319" spans="1:6" ht="11.25">
      <c r="A319" s="189">
        <v>39567</v>
      </c>
      <c r="B319" s="121">
        <v>10.96</v>
      </c>
      <c r="C319" s="43">
        <v>12.94</v>
      </c>
      <c r="D319" s="121">
        <v>9.95</v>
      </c>
      <c r="E319" s="43">
        <v>12.99</v>
      </c>
      <c r="F319" s="43">
        <v>14.89</v>
      </c>
    </row>
    <row r="320" spans="1:6" ht="11.25">
      <c r="A320" s="189">
        <v>39574</v>
      </c>
      <c r="B320" s="121">
        <v>10.96</v>
      </c>
      <c r="C320" s="43">
        <v>13.06</v>
      </c>
      <c r="D320" s="121">
        <v>10.01</v>
      </c>
      <c r="E320" s="43">
        <v>13.01</v>
      </c>
      <c r="F320" s="43">
        <v>14.89</v>
      </c>
    </row>
    <row r="321" spans="1:6" ht="11.25">
      <c r="A321" s="189">
        <v>39581</v>
      </c>
      <c r="B321" s="121">
        <v>10.96</v>
      </c>
      <c r="C321" s="43">
        <v>13.14</v>
      </c>
      <c r="D321" s="121">
        <v>10.04</v>
      </c>
      <c r="E321" s="43">
        <v>13.04</v>
      </c>
      <c r="F321" s="43">
        <v>14.9</v>
      </c>
    </row>
    <row r="322" spans="1:6" ht="11.25">
      <c r="A322" s="189">
        <v>39588</v>
      </c>
      <c r="B322" s="121">
        <v>11.07</v>
      </c>
      <c r="C322" s="43">
        <v>13.27</v>
      </c>
      <c r="D322" s="121">
        <v>10.08</v>
      </c>
      <c r="E322" s="43">
        <v>13.15</v>
      </c>
      <c r="F322" s="43">
        <v>15.01</v>
      </c>
    </row>
    <row r="323" spans="1:6" ht="11.25">
      <c r="A323" s="189">
        <v>39595</v>
      </c>
      <c r="B323" s="121">
        <v>11.09</v>
      </c>
      <c r="C323" s="43">
        <v>13.31</v>
      </c>
      <c r="D323" s="121">
        <v>10.09</v>
      </c>
      <c r="E323" s="43">
        <v>13.18</v>
      </c>
      <c r="F323" s="43">
        <v>15.03</v>
      </c>
    </row>
    <row r="324" spans="1:6" ht="11.25">
      <c r="A324" s="189">
        <v>39602</v>
      </c>
      <c r="B324" s="121">
        <v>11.09</v>
      </c>
      <c r="C324" s="43">
        <v>13.28</v>
      </c>
      <c r="D324" s="121">
        <v>10.08</v>
      </c>
      <c r="E324" s="43">
        <v>13.18</v>
      </c>
      <c r="F324" s="43">
        <v>15.03</v>
      </c>
    </row>
    <row r="325" spans="1:6" ht="11.25">
      <c r="A325" s="189">
        <v>39609</v>
      </c>
      <c r="B325" s="121">
        <v>10.99</v>
      </c>
      <c r="C325" s="43">
        <v>13.16</v>
      </c>
      <c r="D325" s="121">
        <v>10</v>
      </c>
      <c r="E325" s="43">
        <v>13.07</v>
      </c>
      <c r="F325" s="43">
        <v>15.03</v>
      </c>
    </row>
    <row r="326" spans="1:6" ht="11.25">
      <c r="A326" s="189">
        <v>39617</v>
      </c>
      <c r="B326" s="121">
        <v>10.99</v>
      </c>
      <c r="C326" s="43">
        <v>13.15</v>
      </c>
      <c r="D326" s="121">
        <v>10</v>
      </c>
      <c r="E326" s="43">
        <v>13.03</v>
      </c>
      <c r="F326" s="43">
        <v>15.03</v>
      </c>
    </row>
    <row r="327" spans="1:6" ht="11.25">
      <c r="A327" s="189">
        <v>39623</v>
      </c>
      <c r="B327" s="43">
        <v>10.99</v>
      </c>
      <c r="C327" s="43">
        <v>13.14</v>
      </c>
      <c r="D327" s="43">
        <v>10</v>
      </c>
      <c r="E327" s="43">
        <v>13.14</v>
      </c>
      <c r="F327" s="43">
        <v>15.02</v>
      </c>
    </row>
    <row r="328" spans="1:6" ht="11.25">
      <c r="A328" s="189">
        <v>39630</v>
      </c>
      <c r="B328" s="43">
        <v>11</v>
      </c>
      <c r="C328" s="43">
        <v>13.16</v>
      </c>
      <c r="D328" s="43">
        <v>10.01</v>
      </c>
      <c r="E328" s="43">
        <v>13.16</v>
      </c>
      <c r="F328" s="43">
        <v>15.02</v>
      </c>
    </row>
    <row r="329" spans="1:6" ht="11.25">
      <c r="A329" s="189">
        <v>39637</v>
      </c>
      <c r="B329" s="43">
        <v>11.04</v>
      </c>
      <c r="C329" s="43">
        <v>13.21</v>
      </c>
      <c r="D329" s="43">
        <v>10.14</v>
      </c>
      <c r="E329" s="43">
        <v>13.2</v>
      </c>
      <c r="F329" s="43">
        <v>15.07</v>
      </c>
    </row>
    <row r="330" spans="1:6" ht="11.25">
      <c r="A330" s="189">
        <v>39644</v>
      </c>
      <c r="B330" s="43">
        <v>11.14</v>
      </c>
      <c r="C330" s="43">
        <v>13.31</v>
      </c>
      <c r="D330" s="43">
        <v>10.28</v>
      </c>
      <c r="E330" s="43">
        <v>13.3</v>
      </c>
      <c r="F330" s="43">
        <v>15.18</v>
      </c>
    </row>
    <row r="331" spans="1:6" ht="11.25">
      <c r="A331" s="189">
        <v>39651</v>
      </c>
      <c r="B331" s="43">
        <v>11.15</v>
      </c>
      <c r="C331" s="43">
        <v>13.3</v>
      </c>
      <c r="D331" s="43">
        <v>10.3</v>
      </c>
      <c r="E331" s="43">
        <v>13.32</v>
      </c>
      <c r="F331" s="43">
        <v>15.19</v>
      </c>
    </row>
    <row r="332" spans="1:6" ht="11.25">
      <c r="A332" s="189">
        <v>39658</v>
      </c>
      <c r="B332" s="43">
        <v>11.14</v>
      </c>
      <c r="C332" s="43">
        <v>13.3</v>
      </c>
      <c r="D332" s="43">
        <v>10.31</v>
      </c>
      <c r="E332" s="43">
        <v>13.34</v>
      </c>
      <c r="F332" s="43">
        <v>15.2</v>
      </c>
    </row>
    <row r="333" spans="1:6" ht="11.25">
      <c r="A333" s="189">
        <v>39665</v>
      </c>
      <c r="B333" s="43">
        <v>11.13</v>
      </c>
      <c r="C333" s="43">
        <v>13.3</v>
      </c>
      <c r="D333" s="43">
        <v>10.32</v>
      </c>
      <c r="E333" s="43">
        <v>13.35</v>
      </c>
      <c r="F333" s="43">
        <v>15.2</v>
      </c>
    </row>
    <row r="334" spans="1:6" ht="11.25">
      <c r="A334" s="189">
        <v>39672</v>
      </c>
      <c r="B334" s="43">
        <v>11.14</v>
      </c>
      <c r="C334" s="43">
        <v>13.3</v>
      </c>
      <c r="D334" s="43">
        <v>10.32</v>
      </c>
      <c r="E334" s="43">
        <v>13.35</v>
      </c>
      <c r="F334" s="43">
        <v>15.2</v>
      </c>
    </row>
    <row r="335" spans="1:6" ht="11.25">
      <c r="A335" s="189">
        <v>39679</v>
      </c>
      <c r="B335" s="43">
        <v>11.14</v>
      </c>
      <c r="C335" s="43">
        <v>13.29</v>
      </c>
      <c r="D335" s="43">
        <v>10.34</v>
      </c>
      <c r="E335" s="43">
        <v>13.36</v>
      </c>
      <c r="F335" s="43">
        <v>15.23</v>
      </c>
    </row>
    <row r="336" spans="1:6" ht="11.25">
      <c r="A336" s="189">
        <v>39686</v>
      </c>
      <c r="B336" s="43">
        <v>11.14</v>
      </c>
      <c r="C336" s="43">
        <v>13.29</v>
      </c>
      <c r="D336" s="43">
        <v>10.35</v>
      </c>
      <c r="E336" s="43">
        <v>13.35</v>
      </c>
      <c r="F336" s="43">
        <v>15.23</v>
      </c>
    </row>
    <row r="337" spans="1:6" ht="11.25">
      <c r="A337" s="189">
        <v>39693</v>
      </c>
      <c r="B337" s="43">
        <v>11.15</v>
      </c>
      <c r="C337" s="43">
        <v>13.29</v>
      </c>
      <c r="D337" s="43">
        <v>10.35</v>
      </c>
      <c r="E337" s="43">
        <v>13.36</v>
      </c>
      <c r="F337" s="43">
        <v>15.21</v>
      </c>
    </row>
    <row r="338" spans="1:6" ht="11.25">
      <c r="A338" s="189">
        <v>39700</v>
      </c>
      <c r="B338" s="43">
        <v>11.15</v>
      </c>
      <c r="C338" s="43">
        <v>13.28</v>
      </c>
      <c r="D338" s="43">
        <v>10.37</v>
      </c>
      <c r="E338" s="43">
        <v>13.37</v>
      </c>
      <c r="F338" s="43">
        <v>15.2</v>
      </c>
    </row>
    <row r="339" spans="1:6" ht="11.25">
      <c r="A339" s="189">
        <v>39707</v>
      </c>
      <c r="B339" s="43">
        <v>11.13</v>
      </c>
      <c r="C339" s="43">
        <v>13.22</v>
      </c>
      <c r="D339" s="43">
        <v>10.31</v>
      </c>
      <c r="E339" s="43">
        <v>13.37</v>
      </c>
      <c r="F339" s="43">
        <v>15.21</v>
      </c>
    </row>
    <row r="340" spans="1:6" ht="11.25">
      <c r="A340" s="189">
        <v>39714</v>
      </c>
      <c r="B340" s="43">
        <v>11.05</v>
      </c>
      <c r="C340" s="43">
        <v>12.89</v>
      </c>
      <c r="D340" s="43">
        <v>10.04</v>
      </c>
      <c r="E340" s="43">
        <v>13.29</v>
      </c>
      <c r="F340" s="43">
        <v>15.2</v>
      </c>
    </row>
    <row r="341" spans="1:6" ht="11.25">
      <c r="A341" s="189">
        <v>39721</v>
      </c>
      <c r="B341" s="43">
        <v>10.83</v>
      </c>
      <c r="C341" s="43">
        <v>12.05</v>
      </c>
      <c r="D341" s="43">
        <v>9.8</v>
      </c>
      <c r="E341" s="43">
        <v>13.15</v>
      </c>
      <c r="F341" s="43">
        <v>15.09</v>
      </c>
    </row>
    <row r="342" spans="1:6" ht="11.25">
      <c r="A342" s="189">
        <v>39727</v>
      </c>
      <c r="B342" s="43">
        <v>10.73</v>
      </c>
      <c r="C342" s="43">
        <v>11.78</v>
      </c>
      <c r="D342" s="43">
        <v>9.82</v>
      </c>
      <c r="E342" s="43">
        <v>13.05</v>
      </c>
      <c r="F342" s="43">
        <v>15.01</v>
      </c>
    </row>
    <row r="343" spans="1:6" ht="11.25">
      <c r="A343" s="189">
        <v>39734</v>
      </c>
      <c r="B343" s="43">
        <v>10.88</v>
      </c>
      <c r="C343" s="43">
        <v>11.47</v>
      </c>
      <c r="D343" s="43">
        <v>9.85</v>
      </c>
      <c r="E343" s="43">
        <v>13</v>
      </c>
      <c r="F343" s="43">
        <v>15.02</v>
      </c>
    </row>
    <row r="344" spans="1:6" ht="11.25">
      <c r="A344" s="189">
        <v>39742</v>
      </c>
      <c r="B344" s="43">
        <v>7.68</v>
      </c>
      <c r="C344" s="43">
        <v>8.8</v>
      </c>
      <c r="D344" s="43">
        <v>6.55</v>
      </c>
      <c r="E344" s="43">
        <v>9.57</v>
      </c>
      <c r="F344" s="43">
        <v>11.6</v>
      </c>
    </row>
    <row r="345" spans="1:6" ht="11.25">
      <c r="A345" s="189">
        <v>39749</v>
      </c>
      <c r="B345" s="43">
        <v>13.75</v>
      </c>
      <c r="C345" s="43">
        <v>15.14</v>
      </c>
      <c r="D345" s="43">
        <v>12.66</v>
      </c>
      <c r="E345" s="43">
        <v>15.73</v>
      </c>
      <c r="F345" s="43">
        <v>17.61</v>
      </c>
    </row>
    <row r="346" spans="1:6" ht="11.25">
      <c r="A346" s="189">
        <v>39756</v>
      </c>
      <c r="B346" s="43">
        <v>13.86</v>
      </c>
      <c r="C346" s="43">
        <v>15.86</v>
      </c>
      <c r="D346" s="43">
        <v>12.84</v>
      </c>
      <c r="E346" s="43">
        <v>15.92</v>
      </c>
      <c r="F346" s="43">
        <v>17.66</v>
      </c>
    </row>
    <row r="347" spans="1:6" ht="11.25">
      <c r="A347" s="189">
        <v>39763</v>
      </c>
      <c r="B347" s="43">
        <v>14.25</v>
      </c>
      <c r="C347" s="43">
        <v>16.4</v>
      </c>
      <c r="D347" s="43">
        <v>14.2</v>
      </c>
      <c r="E347" s="43">
        <v>16.36</v>
      </c>
      <c r="F347" s="43">
        <v>17.68</v>
      </c>
    </row>
    <row r="348" spans="1:6" ht="11.25">
      <c r="A348" s="189">
        <v>39770</v>
      </c>
      <c r="B348" s="43">
        <v>14.43</v>
      </c>
      <c r="C348" s="43">
        <v>16.36</v>
      </c>
      <c r="D348" s="43">
        <v>14.46</v>
      </c>
      <c r="E348" s="43">
        <v>16.58</v>
      </c>
      <c r="F348" s="43">
        <v>17.68</v>
      </c>
    </row>
    <row r="349" spans="1:6" ht="11.25">
      <c r="A349" s="189">
        <v>39777</v>
      </c>
      <c r="B349" s="43">
        <v>14.65</v>
      </c>
      <c r="C349" s="43">
        <v>16.38</v>
      </c>
      <c r="D349" s="43">
        <v>14.61</v>
      </c>
      <c r="E349" s="43">
        <v>17.28</v>
      </c>
      <c r="F349" s="43">
        <v>17.64</v>
      </c>
    </row>
    <row r="350" spans="1:6" ht="11.25">
      <c r="A350" s="189">
        <v>39784</v>
      </c>
      <c r="B350" s="43">
        <v>14.78</v>
      </c>
      <c r="C350" s="43">
        <v>16.35</v>
      </c>
      <c r="D350" s="43">
        <v>14.72</v>
      </c>
      <c r="E350" s="43">
        <v>17.34</v>
      </c>
      <c r="F350" s="43">
        <v>17.61</v>
      </c>
    </row>
    <row r="351" spans="1:6" ht="11.25">
      <c r="A351" s="189">
        <v>39791</v>
      </c>
      <c r="B351" s="43">
        <v>15.14</v>
      </c>
      <c r="C351" s="43">
        <v>16.4</v>
      </c>
      <c r="D351" s="43">
        <v>15.28</v>
      </c>
      <c r="E351" s="43">
        <v>17.41</v>
      </c>
      <c r="F351" s="43">
        <v>17.61</v>
      </c>
    </row>
    <row r="352" spans="1:6" ht="11.25">
      <c r="A352" s="189">
        <v>39798</v>
      </c>
      <c r="B352" s="43">
        <v>15.36</v>
      </c>
      <c r="C352" s="43">
        <v>16.72</v>
      </c>
      <c r="D352" s="43">
        <v>15.46</v>
      </c>
      <c r="E352" s="43">
        <v>17.77</v>
      </c>
      <c r="F352" s="43">
        <v>17.61</v>
      </c>
    </row>
    <row r="353" spans="1:6" ht="11.25">
      <c r="A353" s="189">
        <v>39805</v>
      </c>
      <c r="B353" s="43">
        <v>15.49</v>
      </c>
      <c r="C353" s="43">
        <v>17.03</v>
      </c>
      <c r="D353" s="43">
        <v>15.6</v>
      </c>
      <c r="E353" s="43">
        <v>17.79</v>
      </c>
      <c r="F353" s="43">
        <v>17.61</v>
      </c>
    </row>
    <row r="354" spans="1:6" ht="11.25">
      <c r="A354" s="189">
        <v>39812</v>
      </c>
      <c r="B354" s="43">
        <v>15.56</v>
      </c>
      <c r="C354" s="43">
        <v>17.05</v>
      </c>
      <c r="D354" s="43">
        <v>15.7</v>
      </c>
      <c r="E354" s="43">
        <v>17.82</v>
      </c>
      <c r="F354" s="43">
        <v>17.65</v>
      </c>
    </row>
    <row r="355" spans="1:6" ht="11.25">
      <c r="A355" s="189">
        <v>39819</v>
      </c>
      <c r="B355" s="43">
        <v>15.69</v>
      </c>
      <c r="C355" s="43">
        <v>17.06</v>
      </c>
      <c r="D355" s="43">
        <v>15.86</v>
      </c>
      <c r="E355" s="43">
        <v>17.86</v>
      </c>
      <c r="F355" s="43">
        <v>17.68</v>
      </c>
    </row>
    <row r="356" spans="1:6" ht="11.25">
      <c r="A356" s="189">
        <v>39826</v>
      </c>
      <c r="B356" s="43">
        <v>15.79</v>
      </c>
      <c r="C356" s="43">
        <v>17.31</v>
      </c>
      <c r="D356" s="43">
        <v>16.11</v>
      </c>
      <c r="E356" s="43">
        <v>17.83</v>
      </c>
      <c r="F356" s="43">
        <v>17.64</v>
      </c>
    </row>
    <row r="357" spans="1:6" ht="11.25">
      <c r="A357" s="189">
        <v>39833</v>
      </c>
      <c r="B357" s="43">
        <v>16.03</v>
      </c>
      <c r="C357" s="43">
        <v>17.28</v>
      </c>
      <c r="D357" s="43">
        <v>16.17</v>
      </c>
      <c r="E357" s="43">
        <v>17.85</v>
      </c>
      <c r="F357" s="43">
        <v>17.7</v>
      </c>
    </row>
    <row r="358" spans="1:6" ht="11.25">
      <c r="A358" s="189">
        <v>39835</v>
      </c>
      <c r="B358" s="43">
        <v>16.27</v>
      </c>
      <c r="C358" s="43">
        <v>17.22</v>
      </c>
      <c r="D358" s="43">
        <v>16.23</v>
      </c>
      <c r="E358" s="43">
        <v>17.86</v>
      </c>
      <c r="F358" s="43">
        <v>17.72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766"/>
  <sheetViews>
    <sheetView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186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187</v>
      </c>
    </row>
    <row r="7" ht="11.25" customHeight="1">
      <c r="H7" s="22"/>
    </row>
    <row r="8" spans="2:8" ht="11.25" customHeight="1">
      <c r="B8" s="191" t="s">
        <v>41</v>
      </c>
      <c r="C8" s="191" t="s">
        <v>87</v>
      </c>
      <c r="D8" s="191" t="s">
        <v>89</v>
      </c>
      <c r="E8" s="191" t="s">
        <v>184</v>
      </c>
      <c r="F8" s="191" t="s">
        <v>2</v>
      </c>
      <c r="G8" s="191" t="s">
        <v>1</v>
      </c>
      <c r="H8" s="191" t="s">
        <v>185</v>
      </c>
    </row>
    <row r="9" spans="1:7" ht="11.25" customHeight="1">
      <c r="A9" s="168">
        <v>38720</v>
      </c>
      <c r="B9" s="34"/>
      <c r="C9" s="34"/>
      <c r="D9" s="34"/>
      <c r="E9" s="34"/>
      <c r="F9" s="34">
        <v>7.94</v>
      </c>
      <c r="G9" s="34"/>
    </row>
    <row r="10" spans="1:7" ht="11.25" customHeight="1">
      <c r="A10" s="168">
        <v>38721</v>
      </c>
      <c r="B10" s="34"/>
      <c r="C10" s="34"/>
      <c r="D10" s="34"/>
      <c r="E10" s="34"/>
      <c r="F10" s="34">
        <v>7.94</v>
      </c>
      <c r="G10" s="34"/>
    </row>
    <row r="11" spans="1:7" ht="11.25" customHeight="1">
      <c r="A11" s="168">
        <v>38722</v>
      </c>
      <c r="B11" s="34"/>
      <c r="C11" s="34"/>
      <c r="D11" s="34"/>
      <c r="E11" s="34"/>
      <c r="F11" s="34">
        <v>7.95</v>
      </c>
      <c r="G11" s="34"/>
    </row>
    <row r="12" spans="1:7" ht="11.25" customHeight="1">
      <c r="A12" s="168">
        <v>38723</v>
      </c>
      <c r="B12" s="34"/>
      <c r="C12" s="34"/>
      <c r="D12" s="34"/>
      <c r="E12" s="34"/>
      <c r="F12" s="34">
        <v>7.94</v>
      </c>
      <c r="G12" s="34"/>
    </row>
    <row r="13" spans="1:7" ht="11.25" customHeight="1">
      <c r="A13" s="168">
        <v>38726</v>
      </c>
      <c r="B13" s="34"/>
      <c r="C13" s="34"/>
      <c r="D13" s="34"/>
      <c r="E13" s="34"/>
      <c r="F13" s="34">
        <v>8</v>
      </c>
      <c r="G13" s="34"/>
    </row>
    <row r="14" spans="1:7" ht="11.25" customHeight="1">
      <c r="A14" s="168">
        <v>38727</v>
      </c>
      <c r="B14" s="34"/>
      <c r="C14" s="34"/>
      <c r="D14" s="34"/>
      <c r="E14" s="34"/>
      <c r="F14" s="34">
        <v>8.02</v>
      </c>
      <c r="G14" s="34"/>
    </row>
    <row r="15" spans="1:7" ht="11.25" customHeight="1">
      <c r="A15" s="168">
        <v>38728</v>
      </c>
      <c r="B15" s="34"/>
      <c r="C15" s="34"/>
      <c r="D15" s="34"/>
      <c r="E15" s="34"/>
      <c r="F15" s="34">
        <v>7.96</v>
      </c>
      <c r="G15" s="34"/>
    </row>
    <row r="16" spans="1:7" ht="11.25" customHeight="1">
      <c r="A16" s="168">
        <v>38729</v>
      </c>
      <c r="B16" s="34"/>
      <c r="C16" s="34"/>
      <c r="D16" s="34"/>
      <c r="E16" s="34"/>
      <c r="F16" s="34">
        <v>8.09</v>
      </c>
      <c r="G16" s="34"/>
    </row>
    <row r="17" spans="1:7" ht="11.25" customHeight="1">
      <c r="A17" s="168">
        <v>38730</v>
      </c>
      <c r="B17" s="34"/>
      <c r="C17" s="34"/>
      <c r="D17" s="34"/>
      <c r="E17" s="34"/>
      <c r="F17" s="34">
        <v>8.08</v>
      </c>
      <c r="G17" s="34"/>
    </row>
    <row r="18" spans="1:7" ht="11.25" customHeight="1">
      <c r="A18" s="168">
        <v>38733</v>
      </c>
      <c r="B18" s="34"/>
      <c r="C18" s="34"/>
      <c r="D18" s="34"/>
      <c r="E18" s="34"/>
      <c r="F18" s="34">
        <v>8.1</v>
      </c>
      <c r="G18" s="34"/>
    </row>
    <row r="19" spans="1:7" ht="11.25" customHeight="1">
      <c r="A19" s="168">
        <v>38734</v>
      </c>
      <c r="B19" s="34"/>
      <c r="C19" s="34"/>
      <c r="D19" s="34"/>
      <c r="E19" s="34"/>
      <c r="F19" s="34">
        <v>8.1</v>
      </c>
      <c r="G19" s="34"/>
    </row>
    <row r="20" spans="1:7" ht="11.25" customHeight="1">
      <c r="A20" s="168">
        <v>38735</v>
      </c>
      <c r="B20" s="34"/>
      <c r="C20" s="34"/>
      <c r="D20" s="34"/>
      <c r="E20" s="34"/>
      <c r="F20" s="34">
        <v>8.16</v>
      </c>
      <c r="G20" s="34"/>
    </row>
    <row r="21" spans="1:7" ht="11.25" customHeight="1">
      <c r="A21" s="168">
        <v>38736</v>
      </c>
      <c r="B21" s="34"/>
      <c r="C21" s="34"/>
      <c r="D21" s="34"/>
      <c r="E21" s="34"/>
      <c r="F21" s="34">
        <v>8.16</v>
      </c>
      <c r="G21" s="34"/>
    </row>
    <row r="22" spans="1:7" ht="11.25" customHeight="1">
      <c r="A22" s="168">
        <v>38737</v>
      </c>
      <c r="B22" s="34"/>
      <c r="C22" s="34"/>
      <c r="D22" s="34"/>
      <c r="E22" s="34"/>
      <c r="F22" s="34">
        <v>8.13</v>
      </c>
      <c r="G22" s="34"/>
    </row>
    <row r="23" spans="1:7" ht="11.25" customHeight="1">
      <c r="A23" s="168">
        <v>38740</v>
      </c>
      <c r="B23" s="34"/>
      <c r="C23" s="34"/>
      <c r="D23" s="34"/>
      <c r="E23" s="34"/>
      <c r="F23" s="34">
        <v>8.13</v>
      </c>
      <c r="G23" s="34"/>
    </row>
    <row r="24" spans="1:7" ht="11.25" customHeight="1">
      <c r="A24" s="168">
        <v>38741</v>
      </c>
      <c r="B24" s="34"/>
      <c r="C24" s="34"/>
      <c r="D24" s="34"/>
      <c r="E24" s="34"/>
      <c r="F24" s="34">
        <v>8.14</v>
      </c>
      <c r="G24" s="34"/>
    </row>
    <row r="25" spans="1:7" ht="11.25" customHeight="1">
      <c r="A25" s="168">
        <v>38742</v>
      </c>
      <c r="B25" s="34"/>
      <c r="C25" s="34"/>
      <c r="D25" s="34"/>
      <c r="E25" s="34"/>
      <c r="F25" s="34">
        <v>8.25</v>
      </c>
      <c r="G25" s="34"/>
    </row>
    <row r="26" spans="1:7" ht="11.25" customHeight="1">
      <c r="A26" s="168">
        <v>38743</v>
      </c>
      <c r="B26" s="34"/>
      <c r="C26" s="34"/>
      <c r="D26" s="34"/>
      <c r="E26" s="34"/>
      <c r="F26" s="34">
        <v>8.21</v>
      </c>
      <c r="G26" s="34"/>
    </row>
    <row r="27" spans="1:7" ht="11.25" customHeight="1">
      <c r="A27" s="168">
        <v>38744</v>
      </c>
      <c r="B27" s="34"/>
      <c r="C27" s="34"/>
      <c r="D27" s="34"/>
      <c r="E27" s="34"/>
      <c r="F27" s="34">
        <v>8.27</v>
      </c>
      <c r="G27" s="34"/>
    </row>
    <row r="28" spans="1:7" ht="11.25" customHeight="1">
      <c r="A28" s="168">
        <v>38747</v>
      </c>
      <c r="B28" s="34"/>
      <c r="C28" s="34"/>
      <c r="D28" s="34"/>
      <c r="E28" s="34"/>
      <c r="F28" s="34">
        <v>8.27</v>
      </c>
      <c r="G28" s="34"/>
    </row>
    <row r="29" spans="1:7" ht="11.25" customHeight="1">
      <c r="A29" s="168">
        <v>38748</v>
      </c>
      <c r="B29" s="34"/>
      <c r="C29" s="34"/>
      <c r="D29" s="34"/>
      <c r="E29" s="34"/>
      <c r="F29" s="34">
        <v>8.31</v>
      </c>
      <c r="G29" s="34"/>
    </row>
    <row r="30" spans="1:7" ht="11.25" customHeight="1">
      <c r="A30" s="168">
        <v>38749</v>
      </c>
      <c r="B30" s="34"/>
      <c r="C30" s="34"/>
      <c r="D30" s="34"/>
      <c r="E30" s="34"/>
      <c r="F30" s="34">
        <v>8.32</v>
      </c>
      <c r="G30" s="34"/>
    </row>
    <row r="31" spans="1:7" ht="11.25" customHeight="1">
      <c r="A31" s="168">
        <v>38750</v>
      </c>
      <c r="B31" s="34"/>
      <c r="C31" s="34"/>
      <c r="D31" s="34"/>
      <c r="E31" s="34"/>
      <c r="F31" s="34">
        <v>8.24</v>
      </c>
      <c r="G31" s="34"/>
    </row>
    <row r="32" spans="1:7" ht="11.25" customHeight="1">
      <c r="A32" s="168">
        <v>38751</v>
      </c>
      <c r="B32" s="34"/>
      <c r="C32" s="34"/>
      <c r="D32" s="34"/>
      <c r="E32" s="34"/>
      <c r="F32" s="34">
        <v>8.1</v>
      </c>
      <c r="G32" s="34"/>
    </row>
    <row r="33" spans="1:7" ht="11.25" customHeight="1">
      <c r="A33" s="168">
        <v>38754</v>
      </c>
      <c r="B33" s="34"/>
      <c r="C33" s="34"/>
      <c r="D33" s="34"/>
      <c r="E33" s="34"/>
      <c r="F33" s="34">
        <v>8.12</v>
      </c>
      <c r="G33" s="34"/>
    </row>
    <row r="34" spans="1:7" ht="11.25" customHeight="1">
      <c r="A34" s="168">
        <v>38755</v>
      </c>
      <c r="B34" s="34"/>
      <c r="C34" s="34"/>
      <c r="D34" s="34"/>
      <c r="E34" s="34"/>
      <c r="F34" s="34">
        <v>8.12</v>
      </c>
      <c r="G34" s="34"/>
    </row>
    <row r="35" spans="1:7" ht="11.25" customHeight="1">
      <c r="A35" s="168">
        <v>38756</v>
      </c>
      <c r="B35" s="34"/>
      <c r="C35" s="34"/>
      <c r="D35" s="34"/>
      <c r="E35" s="34"/>
      <c r="F35" s="34">
        <v>8.12</v>
      </c>
      <c r="G35" s="34"/>
    </row>
    <row r="36" spans="1:7" ht="11.25" customHeight="1">
      <c r="A36" s="168">
        <v>38757</v>
      </c>
      <c r="B36" s="34"/>
      <c r="C36" s="34"/>
      <c r="D36" s="34"/>
      <c r="E36" s="34"/>
      <c r="F36" s="34">
        <v>8.15</v>
      </c>
      <c r="G36" s="34"/>
    </row>
    <row r="37" spans="1:7" ht="11.25" customHeight="1">
      <c r="A37" s="168">
        <v>38758</v>
      </c>
      <c r="B37" s="34"/>
      <c r="C37" s="34"/>
      <c r="D37" s="34"/>
      <c r="E37" s="34"/>
      <c r="F37" s="34">
        <v>8.12</v>
      </c>
      <c r="G37" s="34"/>
    </row>
    <row r="38" spans="1:7" ht="11.25" customHeight="1">
      <c r="A38" s="168">
        <v>38761</v>
      </c>
      <c r="B38" s="34"/>
      <c r="C38" s="34"/>
      <c r="D38" s="34"/>
      <c r="E38" s="34"/>
      <c r="F38" s="34">
        <v>8.08</v>
      </c>
      <c r="G38" s="34"/>
    </row>
    <row r="39" spans="1:7" ht="11.25" customHeight="1">
      <c r="A39" s="168">
        <v>38762</v>
      </c>
      <c r="B39" s="34"/>
      <c r="C39" s="34"/>
      <c r="D39" s="34"/>
      <c r="E39" s="34"/>
      <c r="F39" s="34">
        <v>7.95</v>
      </c>
      <c r="G39" s="34"/>
    </row>
    <row r="40" spans="1:7" ht="11.25" customHeight="1">
      <c r="A40" s="168">
        <v>38763</v>
      </c>
      <c r="B40" s="34"/>
      <c r="C40" s="34"/>
      <c r="D40" s="34"/>
      <c r="E40" s="34"/>
      <c r="F40" s="34">
        <v>7.95</v>
      </c>
      <c r="G40" s="34"/>
    </row>
    <row r="41" spans="1:7" ht="11.25" customHeight="1">
      <c r="A41" s="168">
        <v>38764</v>
      </c>
      <c r="B41" s="34"/>
      <c r="C41" s="34"/>
      <c r="D41" s="34"/>
      <c r="E41" s="34"/>
      <c r="F41" s="34">
        <v>7.97</v>
      </c>
      <c r="G41" s="34"/>
    </row>
    <row r="42" spans="1:7" ht="11.25" customHeight="1">
      <c r="A42" s="168">
        <v>38765</v>
      </c>
      <c r="B42" s="34"/>
      <c r="C42" s="34"/>
      <c r="D42" s="34"/>
      <c r="E42" s="34"/>
      <c r="F42" s="34">
        <v>7.95</v>
      </c>
      <c r="G42" s="34"/>
    </row>
    <row r="43" spans="1:7" ht="11.25" customHeight="1">
      <c r="A43" s="168">
        <v>38768</v>
      </c>
      <c r="B43" s="34"/>
      <c r="C43" s="34"/>
      <c r="D43" s="34"/>
      <c r="E43" s="34"/>
      <c r="F43" s="34">
        <v>7.95</v>
      </c>
      <c r="G43" s="34"/>
    </row>
    <row r="44" spans="1:7" ht="11.25" customHeight="1">
      <c r="A44" s="168">
        <v>38769</v>
      </c>
      <c r="B44" s="34"/>
      <c r="C44" s="34"/>
      <c r="D44" s="34"/>
      <c r="E44" s="34"/>
      <c r="F44" s="34">
        <v>8.16</v>
      </c>
      <c r="G44" s="34"/>
    </row>
    <row r="45" spans="1:7" ht="11.25" customHeight="1">
      <c r="A45" s="168">
        <v>38770</v>
      </c>
      <c r="B45" s="34"/>
      <c r="C45" s="34"/>
      <c r="D45" s="34"/>
      <c r="E45" s="34"/>
      <c r="F45" s="34">
        <v>8.28</v>
      </c>
      <c r="G45" s="34"/>
    </row>
    <row r="46" spans="1:7" ht="11.25" customHeight="1">
      <c r="A46" s="168">
        <v>38771</v>
      </c>
      <c r="B46" s="34"/>
      <c r="C46" s="34"/>
      <c r="D46" s="34"/>
      <c r="E46" s="34"/>
      <c r="F46" s="34">
        <v>8.28</v>
      </c>
      <c r="G46" s="34"/>
    </row>
    <row r="47" spans="1:7" ht="11.25" customHeight="1">
      <c r="A47" s="168">
        <v>38772</v>
      </c>
      <c r="B47" s="34"/>
      <c r="C47" s="34"/>
      <c r="D47" s="34"/>
      <c r="E47" s="34"/>
      <c r="F47" s="34">
        <v>8.21</v>
      </c>
      <c r="G47" s="34"/>
    </row>
    <row r="48" spans="1:7" ht="11.25" customHeight="1">
      <c r="A48" s="168">
        <v>38775</v>
      </c>
      <c r="B48" s="34"/>
      <c r="C48" s="34"/>
      <c r="D48" s="34"/>
      <c r="E48" s="34"/>
      <c r="F48" s="34">
        <v>7.99</v>
      </c>
      <c r="G48" s="34"/>
    </row>
    <row r="49" spans="1:7" ht="11.25" customHeight="1">
      <c r="A49" s="168">
        <v>38776</v>
      </c>
      <c r="B49" s="34"/>
      <c r="C49" s="34"/>
      <c r="D49" s="34"/>
      <c r="E49" s="34"/>
      <c r="F49" s="34">
        <v>7.99</v>
      </c>
      <c r="G49" s="34"/>
    </row>
    <row r="50" spans="1:7" ht="11.25" customHeight="1">
      <c r="A50" s="168">
        <v>38777</v>
      </c>
      <c r="B50" s="34"/>
      <c r="C50" s="34"/>
      <c r="D50" s="34"/>
      <c r="E50" s="34"/>
      <c r="F50" s="34">
        <v>8.04</v>
      </c>
      <c r="G50" s="34"/>
    </row>
    <row r="51" spans="1:7" ht="11.25" customHeight="1">
      <c r="A51" s="168">
        <v>38778</v>
      </c>
      <c r="B51" s="34"/>
      <c r="C51" s="34"/>
      <c r="D51" s="34"/>
      <c r="E51" s="34"/>
      <c r="F51" s="34">
        <v>8.06</v>
      </c>
      <c r="G51" s="34"/>
    </row>
    <row r="52" spans="1:7" ht="11.25" customHeight="1">
      <c r="A52" s="168">
        <v>38779</v>
      </c>
      <c r="B52" s="34"/>
      <c r="C52" s="34"/>
      <c r="D52" s="34"/>
      <c r="E52" s="34"/>
      <c r="F52" s="34">
        <v>8.11</v>
      </c>
      <c r="G52" s="34"/>
    </row>
    <row r="53" spans="1:7" ht="11.25" customHeight="1">
      <c r="A53" s="168">
        <v>38782</v>
      </c>
      <c r="B53" s="34"/>
      <c r="C53" s="34"/>
      <c r="D53" s="34"/>
      <c r="E53" s="34"/>
      <c r="F53" s="34">
        <v>8.1</v>
      </c>
      <c r="G53" s="34"/>
    </row>
    <row r="54" spans="1:7" ht="11.25" customHeight="1">
      <c r="A54" s="168">
        <v>38783</v>
      </c>
      <c r="B54" s="34"/>
      <c r="C54" s="34"/>
      <c r="D54" s="34"/>
      <c r="E54" s="34"/>
      <c r="F54" s="34">
        <v>8.11</v>
      </c>
      <c r="G54" s="34"/>
    </row>
    <row r="55" spans="1:7" ht="11.25" customHeight="1">
      <c r="A55" s="168">
        <v>38784</v>
      </c>
      <c r="B55" s="34"/>
      <c r="C55" s="34"/>
      <c r="D55" s="34"/>
      <c r="E55" s="34"/>
      <c r="F55" s="34">
        <v>8.26</v>
      </c>
      <c r="G55" s="34"/>
    </row>
    <row r="56" spans="1:7" ht="11.25" customHeight="1">
      <c r="A56" s="168">
        <v>38785</v>
      </c>
      <c r="B56" s="34"/>
      <c r="C56" s="34"/>
      <c r="D56" s="34"/>
      <c r="E56" s="34"/>
      <c r="F56" s="34">
        <v>8.27</v>
      </c>
      <c r="G56" s="34"/>
    </row>
    <row r="57" spans="1:7" ht="11.25" customHeight="1">
      <c r="A57" s="168">
        <v>38786</v>
      </c>
      <c r="B57" s="34"/>
      <c r="C57" s="34"/>
      <c r="D57" s="34"/>
      <c r="E57" s="34"/>
      <c r="F57" s="34">
        <v>8.39</v>
      </c>
      <c r="G57" s="34"/>
    </row>
    <row r="58" spans="1:7" ht="11.25" customHeight="1">
      <c r="A58" s="168">
        <v>38789</v>
      </c>
      <c r="B58" s="34"/>
      <c r="C58" s="34"/>
      <c r="D58" s="34"/>
      <c r="E58" s="34"/>
      <c r="F58" s="34">
        <v>8.59</v>
      </c>
      <c r="G58" s="34"/>
    </row>
    <row r="59" spans="1:7" ht="11.25" customHeight="1">
      <c r="A59" s="168">
        <v>38790</v>
      </c>
      <c r="B59" s="34"/>
      <c r="C59" s="34"/>
      <c r="D59" s="34"/>
      <c r="E59" s="34"/>
      <c r="F59" s="34">
        <v>8.59</v>
      </c>
      <c r="G59" s="34"/>
    </row>
    <row r="60" spans="1:7" ht="11.25" customHeight="1">
      <c r="A60" s="168">
        <v>38791</v>
      </c>
      <c r="B60" s="34"/>
      <c r="C60" s="34"/>
      <c r="D60" s="34"/>
      <c r="E60" s="34"/>
      <c r="F60" s="34">
        <v>8.55</v>
      </c>
      <c r="G60" s="34"/>
    </row>
    <row r="61" spans="1:7" ht="11.25" customHeight="1">
      <c r="A61" s="168">
        <v>38792</v>
      </c>
      <c r="B61" s="34"/>
      <c r="C61" s="34"/>
      <c r="D61" s="34"/>
      <c r="E61" s="34"/>
      <c r="F61" s="34">
        <v>8.46</v>
      </c>
      <c r="G61" s="34"/>
    </row>
    <row r="62" spans="1:7" ht="11.25" customHeight="1">
      <c r="A62" s="168">
        <v>38793</v>
      </c>
      <c r="B62" s="34"/>
      <c r="C62" s="34"/>
      <c r="D62" s="34"/>
      <c r="E62" s="34"/>
      <c r="F62" s="34">
        <v>8.46</v>
      </c>
      <c r="G62" s="34"/>
    </row>
    <row r="63" spans="1:7" ht="11.25" customHeight="1">
      <c r="A63" s="168">
        <v>38796</v>
      </c>
      <c r="B63" s="34"/>
      <c r="C63" s="34"/>
      <c r="D63" s="34"/>
      <c r="E63" s="34"/>
      <c r="F63" s="34">
        <v>8.44</v>
      </c>
      <c r="G63" s="34"/>
    </row>
    <row r="64" spans="1:7" ht="11.25" customHeight="1">
      <c r="A64" s="168">
        <v>38797</v>
      </c>
      <c r="B64" s="34"/>
      <c r="C64" s="34"/>
      <c r="D64" s="34"/>
      <c r="E64" s="34"/>
      <c r="F64" s="34">
        <v>8.38</v>
      </c>
      <c r="G64" s="34"/>
    </row>
    <row r="65" spans="1:7" ht="11.25" customHeight="1">
      <c r="A65" s="168">
        <v>38798</v>
      </c>
      <c r="B65" s="34"/>
      <c r="C65" s="34"/>
      <c r="D65" s="34"/>
      <c r="E65" s="34"/>
      <c r="F65" s="34">
        <v>8.48</v>
      </c>
      <c r="G65" s="34"/>
    </row>
    <row r="66" spans="1:7" ht="11.25" customHeight="1">
      <c r="A66" s="168">
        <v>38799</v>
      </c>
      <c r="B66" s="34"/>
      <c r="C66" s="34"/>
      <c r="D66" s="34"/>
      <c r="E66" s="34"/>
      <c r="F66" s="34">
        <v>8.44</v>
      </c>
      <c r="G66" s="34"/>
    </row>
    <row r="67" spans="1:7" ht="11.25" customHeight="1">
      <c r="A67" s="168">
        <v>38800</v>
      </c>
      <c r="B67" s="34"/>
      <c r="C67" s="34"/>
      <c r="D67" s="34"/>
      <c r="E67" s="34"/>
      <c r="F67" s="34">
        <v>8.53</v>
      </c>
      <c r="G67" s="34"/>
    </row>
    <row r="68" spans="1:7" ht="11.25" customHeight="1">
      <c r="A68" s="168">
        <v>38803</v>
      </c>
      <c r="B68" s="34"/>
      <c r="C68" s="34"/>
      <c r="D68" s="34"/>
      <c r="E68" s="34"/>
      <c r="F68" s="34">
        <v>8.55</v>
      </c>
      <c r="G68" s="34"/>
    </row>
    <row r="69" spans="1:7" ht="11.25" customHeight="1">
      <c r="A69" s="168">
        <v>38804</v>
      </c>
      <c r="B69" s="34"/>
      <c r="C69" s="34"/>
      <c r="D69" s="34"/>
      <c r="E69" s="34"/>
      <c r="F69" s="34">
        <v>8.58</v>
      </c>
      <c r="G69" s="34"/>
    </row>
    <row r="70" spans="1:7" ht="11.25" customHeight="1">
      <c r="A70" s="168">
        <v>38805</v>
      </c>
      <c r="B70" s="34"/>
      <c r="C70" s="34"/>
      <c r="D70" s="34"/>
      <c r="E70" s="34"/>
      <c r="F70" s="34">
        <v>8.67</v>
      </c>
      <c r="G70" s="34"/>
    </row>
    <row r="71" spans="1:7" ht="11.25" customHeight="1">
      <c r="A71" s="168">
        <v>38806</v>
      </c>
      <c r="B71" s="34"/>
      <c r="C71" s="34"/>
      <c r="D71" s="34"/>
      <c r="E71" s="34"/>
      <c r="F71" s="34">
        <v>9.06</v>
      </c>
      <c r="G71" s="34"/>
    </row>
    <row r="72" spans="1:7" ht="11.25" customHeight="1">
      <c r="A72" s="168">
        <v>38807</v>
      </c>
      <c r="B72" s="34"/>
      <c r="C72" s="34"/>
      <c r="D72" s="34"/>
      <c r="E72" s="34"/>
      <c r="F72" s="34">
        <v>9.14</v>
      </c>
      <c r="G72" s="34"/>
    </row>
    <row r="73" spans="1:7" ht="11.25" customHeight="1">
      <c r="A73" s="168">
        <v>38810</v>
      </c>
      <c r="B73" s="34"/>
      <c r="C73" s="34"/>
      <c r="D73" s="34"/>
      <c r="E73" s="34"/>
      <c r="F73" s="34">
        <v>9.15</v>
      </c>
      <c r="G73" s="34"/>
    </row>
    <row r="74" spans="1:7" ht="11.25" customHeight="1">
      <c r="A74" s="168">
        <v>38811</v>
      </c>
      <c r="B74" s="34"/>
      <c r="C74" s="34"/>
      <c r="D74" s="34"/>
      <c r="E74" s="34"/>
      <c r="F74" s="34">
        <v>9.34</v>
      </c>
      <c r="G74" s="34"/>
    </row>
    <row r="75" spans="1:7" ht="11.25" customHeight="1">
      <c r="A75" s="168">
        <v>38812</v>
      </c>
      <c r="B75" s="34"/>
      <c r="C75" s="34"/>
      <c r="D75" s="34"/>
      <c r="E75" s="34"/>
      <c r="F75" s="34">
        <v>9.34</v>
      </c>
      <c r="G75" s="34"/>
    </row>
    <row r="76" spans="1:7" ht="11.25" customHeight="1">
      <c r="A76" s="168">
        <v>38813</v>
      </c>
      <c r="B76" s="34"/>
      <c r="C76" s="34"/>
      <c r="D76" s="34"/>
      <c r="E76" s="34"/>
      <c r="F76" s="34">
        <v>9.5</v>
      </c>
      <c r="G76" s="34"/>
    </row>
    <row r="77" spans="1:7" ht="11.25" customHeight="1">
      <c r="A77" s="168">
        <v>38814</v>
      </c>
      <c r="B77" s="34"/>
      <c r="C77" s="34"/>
      <c r="D77" s="34"/>
      <c r="E77" s="34"/>
      <c r="F77" s="34">
        <v>9.49</v>
      </c>
      <c r="G77" s="34"/>
    </row>
    <row r="78" spans="1:7" ht="11.25" customHeight="1">
      <c r="A78" s="168">
        <v>38817</v>
      </c>
      <c r="B78" s="34"/>
      <c r="C78" s="34"/>
      <c r="D78" s="34"/>
      <c r="E78" s="34"/>
      <c r="F78" s="34">
        <v>9.45</v>
      </c>
      <c r="G78" s="34"/>
    </row>
    <row r="79" spans="1:7" ht="11.25" customHeight="1">
      <c r="A79" s="168">
        <v>38818</v>
      </c>
      <c r="B79" s="34"/>
      <c r="C79" s="34"/>
      <c r="D79" s="34"/>
      <c r="E79" s="34"/>
      <c r="F79" s="34">
        <v>9.54</v>
      </c>
      <c r="G79" s="34"/>
    </row>
    <row r="80" spans="1:7" ht="11.25" customHeight="1">
      <c r="A80" s="168">
        <v>38819</v>
      </c>
      <c r="B80" s="34"/>
      <c r="C80" s="34"/>
      <c r="D80" s="34"/>
      <c r="E80" s="34"/>
      <c r="F80" s="34">
        <v>9.73</v>
      </c>
      <c r="G80" s="34"/>
    </row>
    <row r="81" spans="1:7" ht="11.25" customHeight="1">
      <c r="A81" s="168">
        <v>38825</v>
      </c>
      <c r="B81" s="34"/>
      <c r="C81" s="34"/>
      <c r="D81" s="34"/>
      <c r="E81" s="34"/>
      <c r="F81" s="34">
        <v>9.75</v>
      </c>
      <c r="G81" s="34"/>
    </row>
    <row r="82" spans="1:7" ht="11.25" customHeight="1">
      <c r="A82" s="168">
        <v>38826</v>
      </c>
      <c r="B82" s="34"/>
      <c r="C82" s="34"/>
      <c r="D82" s="34"/>
      <c r="E82" s="34"/>
      <c r="F82" s="34">
        <v>9.81</v>
      </c>
      <c r="G82" s="34"/>
    </row>
    <row r="83" spans="1:7" ht="11.25" customHeight="1">
      <c r="A83" s="168">
        <v>38828</v>
      </c>
      <c r="B83" s="34"/>
      <c r="C83" s="34"/>
      <c r="D83" s="34"/>
      <c r="E83" s="34"/>
      <c r="F83" s="34">
        <v>9.93</v>
      </c>
      <c r="G83" s="34"/>
    </row>
    <row r="84" spans="1:7" ht="11.25" customHeight="1">
      <c r="A84" s="168">
        <v>38831</v>
      </c>
      <c r="B84" s="34"/>
      <c r="C84" s="34"/>
      <c r="D84" s="34"/>
      <c r="E84" s="34"/>
      <c r="F84" s="34">
        <v>9.86</v>
      </c>
      <c r="G84" s="34"/>
    </row>
    <row r="85" spans="1:7" ht="11.25" customHeight="1">
      <c r="A85" s="168">
        <v>38832</v>
      </c>
      <c r="B85" s="34"/>
      <c r="C85" s="34"/>
      <c r="D85" s="34"/>
      <c r="E85" s="34"/>
      <c r="F85" s="34">
        <v>9.88</v>
      </c>
      <c r="G85" s="34"/>
    </row>
    <row r="86" spans="1:7" ht="11.25" customHeight="1">
      <c r="A86" s="168">
        <v>38833</v>
      </c>
      <c r="B86" s="34"/>
      <c r="C86" s="34"/>
      <c r="D86" s="34"/>
      <c r="E86" s="34"/>
      <c r="F86" s="34">
        <v>10.04</v>
      </c>
      <c r="G86" s="34"/>
    </row>
    <row r="87" spans="1:7" ht="11.25" customHeight="1">
      <c r="A87" s="168">
        <v>38834</v>
      </c>
      <c r="B87" s="34"/>
      <c r="C87" s="34"/>
      <c r="D87" s="34"/>
      <c r="E87" s="34"/>
      <c r="F87" s="34">
        <v>10.19</v>
      </c>
      <c r="G87" s="34"/>
    </row>
    <row r="88" spans="1:8" ht="11.25" customHeight="1">
      <c r="A88" s="168">
        <v>38835</v>
      </c>
      <c r="B88" s="34"/>
      <c r="C88" s="34"/>
      <c r="D88" s="34"/>
      <c r="E88" s="34"/>
      <c r="F88" s="34">
        <v>10.39</v>
      </c>
      <c r="G88" s="34"/>
      <c r="H88" s="125"/>
    </row>
    <row r="89" spans="1:7" ht="11.25" customHeight="1">
      <c r="A89" s="168">
        <v>38839</v>
      </c>
      <c r="B89" s="34"/>
      <c r="C89" s="34"/>
      <c r="D89" s="34"/>
      <c r="E89" s="34"/>
      <c r="F89" s="34">
        <v>10.44</v>
      </c>
      <c r="G89" s="34"/>
    </row>
    <row r="90" spans="1:7" ht="11.25" customHeight="1">
      <c r="A90" s="168">
        <v>38840</v>
      </c>
      <c r="B90" s="34"/>
      <c r="C90" s="34"/>
      <c r="D90" s="34"/>
      <c r="E90" s="34"/>
      <c r="F90" s="34">
        <v>10.32</v>
      </c>
      <c r="G90" s="34"/>
    </row>
    <row r="91" spans="1:7" ht="11.25" customHeight="1">
      <c r="A91" s="168">
        <v>38841</v>
      </c>
      <c r="B91" s="34"/>
      <c r="C91" s="34"/>
      <c r="D91" s="34"/>
      <c r="E91" s="34"/>
      <c r="F91" s="34">
        <v>9.98</v>
      </c>
      <c r="G91" s="34"/>
    </row>
    <row r="92" spans="1:8" ht="11.25" customHeight="1">
      <c r="A92" s="168">
        <v>38842</v>
      </c>
      <c r="B92" s="34"/>
      <c r="C92" s="34"/>
      <c r="D92" s="34"/>
      <c r="E92" s="34"/>
      <c r="F92" s="34">
        <v>10.16</v>
      </c>
      <c r="G92" s="34"/>
      <c r="H92" s="125"/>
    </row>
    <row r="93" spans="1:7" ht="11.25" customHeight="1">
      <c r="A93" s="168">
        <v>38845</v>
      </c>
      <c r="D93" s="34"/>
      <c r="E93" s="34"/>
      <c r="F93" s="34">
        <v>10.02</v>
      </c>
      <c r="G93" s="34"/>
    </row>
    <row r="94" spans="1:7" ht="11.25" customHeight="1">
      <c r="A94" s="168">
        <v>38846</v>
      </c>
      <c r="D94" s="34"/>
      <c r="E94" s="34"/>
      <c r="F94" s="34">
        <v>9.98</v>
      </c>
      <c r="G94" s="34"/>
    </row>
    <row r="95" spans="1:7" ht="11.25" customHeight="1">
      <c r="A95" s="168">
        <v>38847</v>
      </c>
      <c r="D95" s="34"/>
      <c r="E95" s="34"/>
      <c r="F95" s="34">
        <v>9.9</v>
      </c>
      <c r="G95" s="34"/>
    </row>
    <row r="96" spans="1:7" ht="11.25" customHeight="1">
      <c r="A96" s="168">
        <v>38848</v>
      </c>
      <c r="D96" s="34"/>
      <c r="E96" s="34"/>
      <c r="F96" s="34">
        <v>10.05</v>
      </c>
      <c r="G96" s="34"/>
    </row>
    <row r="97" spans="1:8" ht="11.25" customHeight="1">
      <c r="A97" s="168">
        <v>38849</v>
      </c>
      <c r="D97" s="34"/>
      <c r="E97" s="34"/>
      <c r="F97" s="34">
        <v>10.08</v>
      </c>
      <c r="G97" s="34"/>
      <c r="H97" s="125"/>
    </row>
    <row r="98" spans="1:7" ht="11.25" customHeight="1">
      <c r="A98" s="168">
        <v>38852</v>
      </c>
      <c r="D98" s="34"/>
      <c r="E98" s="34"/>
      <c r="F98" s="34">
        <v>10.19</v>
      </c>
      <c r="G98" s="34"/>
    </row>
    <row r="99" spans="1:7" ht="11.25" customHeight="1">
      <c r="A99" s="168">
        <v>38853</v>
      </c>
      <c r="D99" s="34"/>
      <c r="E99" s="34"/>
      <c r="F99" s="34">
        <v>10.21</v>
      </c>
      <c r="G99" s="34"/>
    </row>
    <row r="100" spans="1:7" ht="11.25" customHeight="1">
      <c r="A100" s="168">
        <v>38854</v>
      </c>
      <c r="D100" s="34"/>
      <c r="E100" s="34"/>
      <c r="F100" s="34">
        <v>10.09</v>
      </c>
      <c r="G100" s="34"/>
    </row>
    <row r="101" spans="1:7" ht="11.25" customHeight="1">
      <c r="A101" s="168">
        <v>38855</v>
      </c>
      <c r="D101" s="34"/>
      <c r="E101" s="34"/>
      <c r="F101" s="34">
        <v>9.97</v>
      </c>
      <c r="G101" s="34"/>
    </row>
    <row r="102" spans="1:7" ht="11.25" customHeight="1">
      <c r="A102" s="168">
        <v>38856</v>
      </c>
      <c r="D102" s="34"/>
      <c r="E102" s="34"/>
      <c r="F102" s="34">
        <v>9.99</v>
      </c>
      <c r="G102" s="34"/>
    </row>
    <row r="103" spans="1:7" ht="11.25" customHeight="1">
      <c r="A103" s="168">
        <v>38859</v>
      </c>
      <c r="D103" s="34"/>
      <c r="E103" s="34"/>
      <c r="F103" s="34">
        <v>10.02</v>
      </c>
      <c r="G103" s="34"/>
    </row>
    <row r="104" spans="1:7" ht="11.25" customHeight="1">
      <c r="A104" s="168">
        <v>38860</v>
      </c>
      <c r="D104" s="34"/>
      <c r="E104" s="34"/>
      <c r="F104" s="34">
        <v>10.02</v>
      </c>
      <c r="G104" s="34"/>
    </row>
    <row r="105" spans="1:7" ht="11.25" customHeight="1">
      <c r="A105" s="168">
        <v>38861</v>
      </c>
      <c r="D105" s="34"/>
      <c r="E105" s="34"/>
      <c r="F105" s="34">
        <v>10.05</v>
      </c>
      <c r="G105" s="34"/>
    </row>
    <row r="106" spans="1:7" ht="11.25" customHeight="1">
      <c r="A106" s="168">
        <v>38863</v>
      </c>
      <c r="D106" s="34"/>
      <c r="E106" s="34"/>
      <c r="F106" s="34">
        <v>10.07</v>
      </c>
      <c r="G106" s="34"/>
    </row>
    <row r="107" spans="1:7" ht="11.25" customHeight="1">
      <c r="A107" s="168">
        <v>38866</v>
      </c>
      <c r="D107" s="34"/>
      <c r="E107" s="34"/>
      <c r="F107" s="34">
        <v>10.06</v>
      </c>
      <c r="G107" s="34"/>
    </row>
    <row r="108" spans="1:7" ht="11.25" customHeight="1">
      <c r="A108" s="168">
        <v>38867</v>
      </c>
      <c r="D108" s="34"/>
      <c r="E108" s="34"/>
      <c r="F108" s="34">
        <v>10.06</v>
      </c>
      <c r="G108" s="34"/>
    </row>
    <row r="109" spans="1:7" ht="11.25" customHeight="1">
      <c r="A109" s="168">
        <v>38868</v>
      </c>
      <c r="D109" s="34"/>
      <c r="E109" s="34"/>
      <c r="F109" s="34">
        <v>9.87</v>
      </c>
      <c r="G109" s="34"/>
    </row>
    <row r="110" spans="1:7" ht="11.25" customHeight="1">
      <c r="A110" s="168">
        <v>38869</v>
      </c>
      <c r="D110" s="34"/>
      <c r="E110" s="34"/>
      <c r="F110" s="34">
        <v>9.79</v>
      </c>
      <c r="G110" s="34"/>
    </row>
    <row r="111" spans="1:7" ht="11.25" customHeight="1">
      <c r="A111" s="168">
        <v>38870</v>
      </c>
      <c r="D111" s="34"/>
      <c r="E111" s="34"/>
      <c r="F111" s="34">
        <v>9.81</v>
      </c>
      <c r="G111" s="34"/>
    </row>
    <row r="112" spans="1:7" ht="11.25" customHeight="1">
      <c r="A112" s="168">
        <v>38874</v>
      </c>
      <c r="D112" s="34"/>
      <c r="E112" s="34"/>
      <c r="F112" s="34">
        <v>10</v>
      </c>
      <c r="G112" s="34"/>
    </row>
    <row r="113" spans="1:7" ht="11.25" customHeight="1">
      <c r="A113" s="168">
        <v>38875</v>
      </c>
      <c r="D113" s="34"/>
      <c r="E113" s="34"/>
      <c r="F113" s="34">
        <v>9.97</v>
      </c>
      <c r="G113" s="34"/>
    </row>
    <row r="114" spans="1:7" ht="11.25" customHeight="1">
      <c r="A114" s="168">
        <v>38876</v>
      </c>
      <c r="D114" s="34"/>
      <c r="E114" s="34"/>
      <c r="F114" s="34">
        <v>9.97</v>
      </c>
      <c r="G114" s="34"/>
    </row>
    <row r="115" spans="1:7" ht="11.25" customHeight="1">
      <c r="A115" s="168">
        <v>38877</v>
      </c>
      <c r="D115" s="34"/>
      <c r="E115" s="34"/>
      <c r="F115" s="34">
        <v>10.05</v>
      </c>
      <c r="G115" s="34"/>
    </row>
    <row r="116" spans="1:7" ht="11.25" customHeight="1">
      <c r="A116" s="168">
        <v>38880</v>
      </c>
      <c r="C116" s="125"/>
      <c r="D116" s="34"/>
      <c r="E116" s="34"/>
      <c r="F116" s="34">
        <v>10.1</v>
      </c>
      <c r="G116" s="34"/>
    </row>
    <row r="117" spans="1:7" ht="11.25" customHeight="1">
      <c r="A117" s="168">
        <v>38881</v>
      </c>
      <c r="C117" s="125"/>
      <c r="D117" s="34"/>
      <c r="E117" s="34"/>
      <c r="F117" s="34">
        <v>10.12</v>
      </c>
      <c r="G117" s="34"/>
    </row>
    <row r="118" spans="1:7" ht="11.25" customHeight="1">
      <c r="A118" s="168">
        <v>38882</v>
      </c>
      <c r="C118" s="125"/>
      <c r="D118" s="34"/>
      <c r="E118" s="34"/>
      <c r="F118" s="34">
        <v>10.2</v>
      </c>
      <c r="G118" s="34"/>
    </row>
    <row r="119" spans="1:7" ht="11.25" customHeight="1">
      <c r="A119" s="168">
        <v>38883</v>
      </c>
      <c r="C119" s="125"/>
      <c r="D119" s="34"/>
      <c r="E119" s="34"/>
      <c r="F119" s="34">
        <v>10.24</v>
      </c>
      <c r="G119" s="34"/>
    </row>
    <row r="120" spans="1:7" ht="11.25" customHeight="1">
      <c r="A120" s="168">
        <v>38884</v>
      </c>
      <c r="C120" s="125"/>
      <c r="D120" s="34"/>
      <c r="E120" s="34"/>
      <c r="F120" s="34">
        <v>10.26</v>
      </c>
      <c r="G120" s="34"/>
    </row>
    <row r="121" spans="1:7" ht="11.25" customHeight="1">
      <c r="A121" s="168">
        <v>38887</v>
      </c>
      <c r="C121" s="125"/>
      <c r="D121" s="34"/>
      <c r="E121" s="34"/>
      <c r="F121" s="34">
        <v>10.29</v>
      </c>
      <c r="G121" s="34"/>
    </row>
    <row r="122" spans="1:7" ht="11.25" customHeight="1">
      <c r="A122" s="168">
        <v>38888</v>
      </c>
      <c r="B122" s="2">
        <v>11.59</v>
      </c>
      <c r="C122" s="125"/>
      <c r="D122" s="125"/>
      <c r="E122" s="34"/>
      <c r="F122" s="34">
        <v>10.35</v>
      </c>
      <c r="G122" s="34"/>
    </row>
    <row r="123" spans="1:7" ht="11.25" customHeight="1">
      <c r="A123" s="168">
        <v>38889</v>
      </c>
      <c r="B123" s="2">
        <v>11.59</v>
      </c>
      <c r="C123" s="125"/>
      <c r="D123" s="125"/>
      <c r="E123" s="34"/>
      <c r="F123" s="34">
        <v>10.38</v>
      </c>
      <c r="G123" s="34"/>
    </row>
    <row r="124" spans="1:7" ht="11.25" customHeight="1">
      <c r="A124" s="168">
        <v>38890</v>
      </c>
      <c r="B124" s="2">
        <v>11.65</v>
      </c>
      <c r="C124" s="125"/>
      <c r="D124" s="125"/>
      <c r="E124" s="34"/>
      <c r="F124" s="34">
        <v>10.37</v>
      </c>
      <c r="G124" s="34"/>
    </row>
    <row r="125" spans="1:7" ht="11.25" customHeight="1">
      <c r="A125" s="168">
        <v>38891</v>
      </c>
      <c r="B125" s="2">
        <v>11.64</v>
      </c>
      <c r="C125" s="125"/>
      <c r="D125" s="125"/>
      <c r="E125" s="34"/>
      <c r="F125" s="34">
        <v>10.37</v>
      </c>
      <c r="G125" s="34"/>
    </row>
    <row r="126" spans="1:7" ht="11.25" customHeight="1">
      <c r="A126" s="168">
        <v>38894</v>
      </c>
      <c r="B126" s="2">
        <v>11.66</v>
      </c>
      <c r="C126" s="125"/>
      <c r="D126" s="125"/>
      <c r="E126" s="34"/>
      <c r="F126" s="34">
        <v>10.39</v>
      </c>
      <c r="G126" s="34"/>
    </row>
    <row r="127" spans="1:7" ht="11.25" customHeight="1">
      <c r="A127" s="168">
        <v>38895</v>
      </c>
      <c r="B127" s="2">
        <v>11.61</v>
      </c>
      <c r="C127" s="125"/>
      <c r="D127" s="125"/>
      <c r="E127" s="34"/>
      <c r="F127" s="34">
        <v>10.34</v>
      </c>
      <c r="G127" s="34"/>
    </row>
    <row r="128" spans="1:7" ht="11.25" customHeight="1">
      <c r="A128" s="168">
        <v>38896</v>
      </c>
      <c r="B128" s="2">
        <v>11.6</v>
      </c>
      <c r="C128" s="125"/>
      <c r="D128" s="125"/>
      <c r="E128" s="34"/>
      <c r="F128" s="34">
        <v>10.29</v>
      </c>
      <c r="G128" s="34"/>
    </row>
    <row r="129" spans="1:7" ht="11.25" customHeight="1">
      <c r="A129" s="168">
        <v>38897</v>
      </c>
      <c r="B129" s="2">
        <v>11.62</v>
      </c>
      <c r="C129" s="125"/>
      <c r="D129" s="125"/>
      <c r="E129" s="34"/>
      <c r="F129" s="34">
        <v>10.34</v>
      </c>
      <c r="G129" s="34"/>
    </row>
    <row r="130" spans="1:7" ht="11.25" customHeight="1">
      <c r="A130" s="168">
        <v>38898</v>
      </c>
      <c r="B130" s="2">
        <v>11.61</v>
      </c>
      <c r="C130" s="125"/>
      <c r="D130" s="125"/>
      <c r="E130" s="34"/>
      <c r="F130" s="34">
        <v>10.29</v>
      </c>
      <c r="G130" s="34"/>
    </row>
    <row r="131" spans="1:7" ht="11.25" customHeight="1">
      <c r="A131" s="168">
        <v>38901</v>
      </c>
      <c r="B131" s="2">
        <v>11.71</v>
      </c>
      <c r="C131" s="125"/>
      <c r="D131" s="125"/>
      <c r="E131" s="34"/>
      <c r="F131" s="34">
        <v>10.32</v>
      </c>
      <c r="G131" s="34"/>
    </row>
    <row r="132" spans="1:7" ht="11.25" customHeight="1">
      <c r="A132" s="168">
        <v>38902</v>
      </c>
      <c r="B132" s="2">
        <v>11.77</v>
      </c>
      <c r="C132" s="125"/>
      <c r="D132" s="125"/>
      <c r="E132" s="34"/>
      <c r="F132" s="34">
        <v>10.3</v>
      </c>
      <c r="G132" s="34"/>
    </row>
    <row r="133" spans="1:7" ht="11.25" customHeight="1">
      <c r="A133" s="168">
        <v>38903</v>
      </c>
      <c r="B133" s="2">
        <v>11.8</v>
      </c>
      <c r="C133" s="125"/>
      <c r="D133" s="125"/>
      <c r="E133" s="34"/>
      <c r="F133" s="34">
        <v>10.35</v>
      </c>
      <c r="G133" s="34"/>
    </row>
    <row r="134" spans="1:7" ht="11.25" customHeight="1">
      <c r="A134" s="168">
        <v>38904</v>
      </c>
      <c r="B134" s="2">
        <v>11.9</v>
      </c>
      <c r="C134" s="125"/>
      <c r="D134" s="125"/>
      <c r="E134" s="34"/>
      <c r="F134" s="34">
        <v>10.39</v>
      </c>
      <c r="G134" s="34"/>
    </row>
    <row r="135" spans="1:7" ht="11.25" customHeight="1">
      <c r="A135" s="168">
        <v>38905</v>
      </c>
      <c r="B135" s="2">
        <v>11.92</v>
      </c>
      <c r="C135" s="125"/>
      <c r="D135" s="125"/>
      <c r="E135" s="34"/>
      <c r="F135" s="34">
        <v>10.39</v>
      </c>
      <c r="G135" s="34"/>
    </row>
    <row r="136" spans="1:7" ht="11.25" customHeight="1">
      <c r="A136" s="168">
        <v>38908</v>
      </c>
      <c r="B136" s="2">
        <v>12.04</v>
      </c>
      <c r="C136" s="125"/>
      <c r="D136" s="125"/>
      <c r="E136" s="34"/>
      <c r="F136" s="34">
        <v>10.41</v>
      </c>
      <c r="G136" s="34"/>
    </row>
    <row r="137" spans="1:7" ht="11.25" customHeight="1">
      <c r="A137" s="168">
        <v>38909</v>
      </c>
      <c r="B137" s="2">
        <v>12.02</v>
      </c>
      <c r="C137" s="125"/>
      <c r="D137" s="125"/>
      <c r="E137" s="34"/>
      <c r="F137" s="34">
        <v>10.2</v>
      </c>
      <c r="G137" s="34"/>
    </row>
    <row r="138" spans="1:7" ht="11.25" customHeight="1">
      <c r="A138" s="168">
        <v>38910</v>
      </c>
      <c r="B138" s="2">
        <v>11.91</v>
      </c>
      <c r="C138" s="125"/>
      <c r="D138" s="125"/>
      <c r="E138" s="34"/>
      <c r="F138" s="34">
        <v>10.03</v>
      </c>
      <c r="G138" s="34"/>
    </row>
    <row r="139" spans="1:7" ht="11.25" customHeight="1">
      <c r="A139" s="168">
        <v>38911</v>
      </c>
      <c r="B139" s="2">
        <v>11.91</v>
      </c>
      <c r="C139" s="125"/>
      <c r="D139" s="125"/>
      <c r="E139" s="34"/>
      <c r="F139" s="34">
        <v>9.99</v>
      </c>
      <c r="G139" s="34"/>
    </row>
    <row r="140" spans="1:7" ht="11.25" customHeight="1">
      <c r="A140" s="168">
        <v>38912</v>
      </c>
      <c r="B140" s="2">
        <v>11.91</v>
      </c>
      <c r="C140" s="125"/>
      <c r="D140" s="125"/>
      <c r="E140" s="34"/>
      <c r="F140" s="34">
        <v>9.99</v>
      </c>
      <c r="G140" s="34"/>
    </row>
    <row r="141" spans="1:7" ht="11.25" customHeight="1">
      <c r="A141" s="168">
        <v>38915</v>
      </c>
      <c r="B141" s="2">
        <v>11.96</v>
      </c>
      <c r="C141" s="125"/>
      <c r="D141" s="125"/>
      <c r="E141" s="34"/>
      <c r="F141" s="34">
        <v>9.99</v>
      </c>
      <c r="G141" s="34"/>
    </row>
    <row r="142" spans="1:7" ht="11.25" customHeight="1">
      <c r="A142" s="168">
        <v>38916</v>
      </c>
      <c r="B142" s="2">
        <v>11.95</v>
      </c>
      <c r="C142" s="125"/>
      <c r="D142" s="125"/>
      <c r="E142" s="34"/>
      <c r="F142" s="34">
        <v>9.96</v>
      </c>
      <c r="G142" s="34"/>
    </row>
    <row r="143" spans="1:7" ht="11.25" customHeight="1">
      <c r="A143" s="168">
        <v>38917</v>
      </c>
      <c r="B143" s="2">
        <v>12.09</v>
      </c>
      <c r="C143" s="125"/>
      <c r="D143" s="125"/>
      <c r="E143" s="34"/>
      <c r="F143" s="34">
        <v>9.86</v>
      </c>
      <c r="G143" s="34"/>
    </row>
    <row r="144" spans="1:7" ht="11.25" customHeight="1">
      <c r="A144" s="168">
        <v>38918</v>
      </c>
      <c r="B144" s="2">
        <v>12.05</v>
      </c>
      <c r="C144" s="125"/>
      <c r="D144" s="125"/>
      <c r="E144" s="34"/>
      <c r="F144" s="34">
        <v>9.74</v>
      </c>
      <c r="G144" s="34"/>
    </row>
    <row r="145" spans="1:7" ht="11.25" customHeight="1">
      <c r="A145" s="168">
        <v>38919</v>
      </c>
      <c r="B145" s="2">
        <v>12.08</v>
      </c>
      <c r="C145" s="125"/>
      <c r="D145" s="125"/>
      <c r="E145" s="34"/>
      <c r="F145" s="34">
        <v>9.78</v>
      </c>
      <c r="G145" s="34"/>
    </row>
    <row r="146" spans="1:7" ht="11.25" customHeight="1">
      <c r="A146" s="168">
        <v>38920</v>
      </c>
      <c r="B146" s="2">
        <v>12.08</v>
      </c>
      <c r="C146" s="125"/>
      <c r="D146" s="125"/>
      <c r="E146" s="34"/>
      <c r="F146" s="34">
        <v>9.78</v>
      </c>
      <c r="G146" s="34"/>
    </row>
    <row r="147" spans="1:7" ht="11.25" customHeight="1">
      <c r="A147" s="168">
        <v>38923</v>
      </c>
      <c r="B147" s="2">
        <v>12.08</v>
      </c>
      <c r="C147" s="125"/>
      <c r="D147" s="125"/>
      <c r="E147" s="34"/>
      <c r="F147" s="34">
        <v>9.78</v>
      </c>
      <c r="G147" s="34"/>
    </row>
    <row r="148" spans="1:7" ht="11.25" customHeight="1">
      <c r="A148" s="168">
        <v>38924</v>
      </c>
      <c r="B148" s="2">
        <v>12.07</v>
      </c>
      <c r="C148" s="125"/>
      <c r="D148" s="125"/>
      <c r="E148" s="34"/>
      <c r="F148" s="34">
        <v>9.78</v>
      </c>
      <c r="G148" s="34"/>
    </row>
    <row r="149" spans="1:7" ht="11.25" customHeight="1">
      <c r="A149" s="168">
        <v>38925</v>
      </c>
      <c r="B149" s="2">
        <v>12.06</v>
      </c>
      <c r="C149" s="125"/>
      <c r="D149" s="125"/>
      <c r="E149" s="34"/>
      <c r="F149" s="34">
        <v>9.78</v>
      </c>
      <c r="G149" s="34"/>
    </row>
    <row r="150" spans="1:7" ht="11.25" customHeight="1">
      <c r="A150" s="168">
        <v>38926</v>
      </c>
      <c r="B150" s="2">
        <v>12.07</v>
      </c>
      <c r="C150" s="125"/>
      <c r="D150" s="125"/>
      <c r="E150" s="34"/>
      <c r="F150" s="34">
        <v>9.78</v>
      </c>
      <c r="G150" s="34"/>
    </row>
    <row r="151" spans="1:7" ht="11.25" customHeight="1">
      <c r="A151" s="168">
        <v>38929</v>
      </c>
      <c r="B151" s="2">
        <v>12.06</v>
      </c>
      <c r="C151" s="125"/>
      <c r="D151" s="125"/>
      <c r="E151" s="34"/>
      <c r="F151" s="34">
        <v>9.78</v>
      </c>
      <c r="G151" s="34"/>
    </row>
    <row r="152" spans="1:7" ht="11.25" customHeight="1">
      <c r="A152" s="168">
        <v>38930</v>
      </c>
      <c r="B152" s="2">
        <v>12.06</v>
      </c>
      <c r="C152" s="125"/>
      <c r="D152" s="125"/>
      <c r="E152" s="34"/>
      <c r="F152" s="34">
        <v>9.8</v>
      </c>
      <c r="G152" s="34"/>
    </row>
    <row r="153" spans="1:7" ht="11.25" customHeight="1">
      <c r="A153" s="168">
        <v>38931</v>
      </c>
      <c r="B153" s="2">
        <v>12.06</v>
      </c>
      <c r="C153" s="125"/>
      <c r="D153" s="125"/>
      <c r="E153" s="34"/>
      <c r="F153" s="34">
        <v>9.8</v>
      </c>
      <c r="G153" s="34"/>
    </row>
    <row r="154" spans="1:7" ht="11.25" customHeight="1">
      <c r="A154" s="168">
        <v>38932</v>
      </c>
      <c r="B154" s="2">
        <v>11.84</v>
      </c>
      <c r="C154" s="125"/>
      <c r="D154" s="125"/>
      <c r="E154" s="34"/>
      <c r="F154" s="34">
        <v>9.65</v>
      </c>
      <c r="G154" s="34"/>
    </row>
    <row r="155" spans="1:7" ht="11.25" customHeight="1">
      <c r="A155" s="168">
        <v>38933</v>
      </c>
      <c r="B155" s="2">
        <v>11.78</v>
      </c>
      <c r="C155" s="125"/>
      <c r="D155" s="125"/>
      <c r="E155" s="34"/>
      <c r="F155" s="34">
        <v>9.46</v>
      </c>
      <c r="G155" s="34"/>
    </row>
    <row r="156" spans="1:7" ht="11.25" customHeight="1">
      <c r="A156" s="168">
        <v>38937</v>
      </c>
      <c r="B156" s="2">
        <v>11.77</v>
      </c>
      <c r="C156" s="125"/>
      <c r="D156" s="125"/>
      <c r="E156" s="34"/>
      <c r="F156" s="34">
        <v>9.47</v>
      </c>
      <c r="G156" s="34"/>
    </row>
    <row r="157" spans="1:7" ht="11.25" customHeight="1">
      <c r="A157" s="168">
        <v>38938</v>
      </c>
      <c r="B157" s="2">
        <v>11.74</v>
      </c>
      <c r="C157" s="125"/>
      <c r="D157" s="125"/>
      <c r="E157" s="34"/>
      <c r="F157" s="34">
        <v>9.36</v>
      </c>
      <c r="G157" s="34"/>
    </row>
    <row r="158" spans="1:7" ht="11.25" customHeight="1">
      <c r="A158" s="168">
        <v>38939</v>
      </c>
      <c r="B158" s="2">
        <v>11.63</v>
      </c>
      <c r="C158" s="125"/>
      <c r="D158" s="125"/>
      <c r="E158" s="34"/>
      <c r="F158" s="34">
        <v>9.37</v>
      </c>
      <c r="G158" s="34"/>
    </row>
    <row r="159" spans="1:7" ht="11.25" customHeight="1">
      <c r="A159" s="168">
        <v>38940</v>
      </c>
      <c r="B159" s="2">
        <v>11.6</v>
      </c>
      <c r="C159" s="125"/>
      <c r="D159" s="125"/>
      <c r="E159" s="34"/>
      <c r="F159" s="34">
        <v>9.37</v>
      </c>
      <c r="G159" s="34"/>
    </row>
    <row r="160" spans="1:7" ht="11.25" customHeight="1">
      <c r="A160" s="168">
        <v>38943</v>
      </c>
      <c r="B160" s="2">
        <v>11.63</v>
      </c>
      <c r="C160" s="125"/>
      <c r="D160" s="125"/>
      <c r="E160" s="34"/>
      <c r="F160" s="34">
        <v>9.38</v>
      </c>
      <c r="G160" s="34"/>
    </row>
    <row r="161" spans="1:7" ht="11.25" customHeight="1">
      <c r="A161" s="168">
        <v>38944</v>
      </c>
      <c r="B161" s="2">
        <v>11.66</v>
      </c>
      <c r="C161" s="125"/>
      <c r="D161" s="125"/>
      <c r="E161" s="34"/>
      <c r="F161" s="34">
        <v>9.39</v>
      </c>
      <c r="G161" s="34"/>
    </row>
    <row r="162" spans="1:7" ht="11.25" customHeight="1">
      <c r="A162" s="168">
        <v>38945</v>
      </c>
      <c r="B162" s="2">
        <v>11.62</v>
      </c>
      <c r="C162" s="125"/>
      <c r="D162" s="125"/>
      <c r="E162" s="34"/>
      <c r="F162" s="34">
        <v>9.28</v>
      </c>
      <c r="G162" s="34"/>
    </row>
    <row r="163" spans="1:7" ht="11.25" customHeight="1">
      <c r="A163" s="168">
        <v>38946</v>
      </c>
      <c r="B163" s="2">
        <v>11.38</v>
      </c>
      <c r="C163" s="125"/>
      <c r="D163" s="125"/>
      <c r="E163" s="34"/>
      <c r="F163" s="34">
        <v>9.02</v>
      </c>
      <c r="G163" s="34"/>
    </row>
    <row r="164" spans="1:7" ht="11.25" customHeight="1">
      <c r="A164" s="168">
        <v>38947</v>
      </c>
      <c r="B164" s="2">
        <v>11.25</v>
      </c>
      <c r="C164" s="125"/>
      <c r="D164" s="125"/>
      <c r="E164" s="34"/>
      <c r="F164" s="34">
        <v>8.94</v>
      </c>
      <c r="G164" s="34"/>
    </row>
    <row r="165" spans="1:7" ht="11.25" customHeight="1">
      <c r="A165" s="168">
        <v>38950</v>
      </c>
      <c r="B165" s="2">
        <v>11.06</v>
      </c>
      <c r="C165" s="125"/>
      <c r="D165" s="125"/>
      <c r="E165" s="34"/>
      <c r="F165" s="34">
        <v>8.97</v>
      </c>
      <c r="G165" s="34"/>
    </row>
    <row r="166" spans="1:7" ht="11.25" customHeight="1">
      <c r="A166" s="168">
        <v>38951</v>
      </c>
      <c r="B166" s="2">
        <v>11.13</v>
      </c>
      <c r="C166" s="125"/>
      <c r="D166" s="125"/>
      <c r="E166" s="34"/>
      <c r="F166" s="34">
        <v>8.98</v>
      </c>
      <c r="G166" s="34"/>
    </row>
    <row r="167" spans="1:7" ht="11.25" customHeight="1">
      <c r="A167" s="168">
        <v>38952</v>
      </c>
      <c r="B167" s="2">
        <v>11.1</v>
      </c>
      <c r="C167" s="125"/>
      <c r="D167" s="125"/>
      <c r="E167" s="34"/>
      <c r="F167" s="34">
        <v>9.09</v>
      </c>
      <c r="G167" s="34"/>
    </row>
    <row r="168" spans="1:7" ht="11.25" customHeight="1">
      <c r="A168" s="168">
        <v>38953</v>
      </c>
      <c r="B168" s="2">
        <v>11.09</v>
      </c>
      <c r="C168" s="125"/>
      <c r="D168" s="125"/>
      <c r="E168" s="34"/>
      <c r="F168" s="34">
        <v>9.07</v>
      </c>
      <c r="G168" s="34"/>
    </row>
    <row r="169" spans="1:7" ht="11.25" customHeight="1">
      <c r="A169" s="168">
        <v>38954</v>
      </c>
      <c r="B169" s="2">
        <v>11.06</v>
      </c>
      <c r="C169" s="125"/>
      <c r="D169" s="125"/>
      <c r="E169" s="34"/>
      <c r="F169" s="34">
        <v>8.97</v>
      </c>
      <c r="G169" s="34"/>
    </row>
    <row r="170" spans="1:7" ht="11.25" customHeight="1">
      <c r="A170" s="168">
        <v>38957</v>
      </c>
      <c r="B170" s="2">
        <v>11.02</v>
      </c>
      <c r="C170" s="125"/>
      <c r="D170" s="125"/>
      <c r="E170" s="34"/>
      <c r="F170" s="34">
        <v>8.94</v>
      </c>
      <c r="G170" s="34"/>
    </row>
    <row r="171" spans="1:7" ht="11.25" customHeight="1">
      <c r="A171" s="168">
        <v>38958</v>
      </c>
      <c r="B171" s="2">
        <v>11.03</v>
      </c>
      <c r="C171" s="125"/>
      <c r="D171" s="125"/>
      <c r="E171" s="34"/>
      <c r="F171" s="34">
        <v>8.93</v>
      </c>
      <c r="G171" s="34"/>
    </row>
    <row r="172" spans="1:7" ht="11.25" customHeight="1">
      <c r="A172" s="168">
        <v>38959</v>
      </c>
      <c r="B172" s="2">
        <v>10.83</v>
      </c>
      <c r="C172" s="125"/>
      <c r="D172" s="125"/>
      <c r="E172" s="34"/>
      <c r="F172" s="34">
        <v>8.89</v>
      </c>
      <c r="G172" s="34"/>
    </row>
    <row r="173" spans="1:7" ht="11.25" customHeight="1">
      <c r="A173" s="168">
        <v>38960</v>
      </c>
      <c r="B173" s="2">
        <v>10.71</v>
      </c>
      <c r="C173" s="125"/>
      <c r="D173" s="125"/>
      <c r="E173" s="34"/>
      <c r="F173" s="34">
        <v>8.77</v>
      </c>
      <c r="G173" s="34"/>
    </row>
    <row r="174" spans="1:7" ht="11.25" customHeight="1">
      <c r="A174" s="168">
        <v>38961</v>
      </c>
      <c r="B174" s="2">
        <v>10.57</v>
      </c>
      <c r="C174" s="125"/>
      <c r="D174" s="125"/>
      <c r="E174" s="34"/>
      <c r="F174" s="34">
        <v>8.69</v>
      </c>
      <c r="G174" s="34"/>
    </row>
    <row r="175" spans="1:7" ht="11.25" customHeight="1">
      <c r="A175" s="168">
        <v>38964</v>
      </c>
      <c r="B175" s="2">
        <v>10.58</v>
      </c>
      <c r="C175" s="125"/>
      <c r="D175" s="125"/>
      <c r="E175" s="34"/>
      <c r="F175" s="34">
        <v>8.72</v>
      </c>
      <c r="G175" s="34"/>
    </row>
    <row r="176" spans="1:7" ht="11.25" customHeight="1">
      <c r="A176" s="168">
        <v>38965</v>
      </c>
      <c r="B176" s="2">
        <v>10.84</v>
      </c>
      <c r="C176" s="125"/>
      <c r="D176" s="125"/>
      <c r="E176" s="34"/>
      <c r="F176" s="34">
        <v>8.82</v>
      </c>
      <c r="G176" s="34"/>
    </row>
    <row r="177" spans="1:7" ht="11.25" customHeight="1">
      <c r="A177" s="168">
        <v>38966</v>
      </c>
      <c r="B177" s="2">
        <v>10.74</v>
      </c>
      <c r="C177" s="125"/>
      <c r="D177" s="125"/>
      <c r="E177" s="34"/>
      <c r="F177" s="34">
        <v>8.79</v>
      </c>
      <c r="G177" s="34"/>
    </row>
    <row r="178" spans="1:7" ht="11.25" customHeight="1">
      <c r="A178" s="168">
        <v>38967</v>
      </c>
      <c r="B178" s="2">
        <v>10.92</v>
      </c>
      <c r="C178" s="125"/>
      <c r="D178" s="125"/>
      <c r="E178" s="34"/>
      <c r="F178" s="34">
        <v>8.89</v>
      </c>
      <c r="G178" s="34"/>
    </row>
    <row r="179" spans="1:7" ht="11.25" customHeight="1">
      <c r="A179" s="168">
        <v>38968</v>
      </c>
      <c r="B179" s="2">
        <v>10.99</v>
      </c>
      <c r="C179" s="125"/>
      <c r="D179" s="125"/>
      <c r="E179" s="34"/>
      <c r="F179" s="34">
        <v>9</v>
      </c>
      <c r="G179" s="34"/>
    </row>
    <row r="180" spans="1:7" ht="11.25" customHeight="1">
      <c r="A180" s="168">
        <v>38971</v>
      </c>
      <c r="B180" s="2">
        <v>10.9</v>
      </c>
      <c r="C180" s="125"/>
      <c r="D180" s="125"/>
      <c r="E180" s="34"/>
      <c r="F180" s="34">
        <v>8.97</v>
      </c>
      <c r="G180" s="34"/>
    </row>
    <row r="181" spans="1:7" ht="11.25" customHeight="1">
      <c r="A181" s="168">
        <v>38972</v>
      </c>
      <c r="B181" s="2">
        <v>10.87</v>
      </c>
      <c r="C181" s="125"/>
      <c r="D181" s="125"/>
      <c r="E181" s="34"/>
      <c r="F181" s="34">
        <v>8.95</v>
      </c>
      <c r="G181" s="34"/>
    </row>
    <row r="182" spans="1:7" ht="11.25" customHeight="1">
      <c r="A182" s="168">
        <v>38973</v>
      </c>
      <c r="B182" s="2">
        <v>10.8</v>
      </c>
      <c r="C182" s="125"/>
      <c r="D182" s="125"/>
      <c r="E182" s="34"/>
      <c r="F182" s="34">
        <v>8.89</v>
      </c>
      <c r="G182" s="34"/>
    </row>
    <row r="183" spans="1:7" ht="11.25" customHeight="1">
      <c r="A183" s="168">
        <v>38974</v>
      </c>
      <c r="B183" s="2">
        <v>10.89</v>
      </c>
      <c r="C183" s="125"/>
      <c r="D183" s="125"/>
      <c r="E183" s="34"/>
      <c r="F183" s="34">
        <v>8.86</v>
      </c>
      <c r="G183" s="34"/>
    </row>
    <row r="184" spans="1:7" ht="11.25" customHeight="1">
      <c r="A184" s="168">
        <v>38975</v>
      </c>
      <c r="B184" s="2">
        <v>10.93</v>
      </c>
      <c r="C184" s="125"/>
      <c r="D184" s="125"/>
      <c r="E184" s="34"/>
      <c r="F184" s="34">
        <v>8.88</v>
      </c>
      <c r="G184" s="34"/>
    </row>
    <row r="185" spans="1:7" ht="11.25" customHeight="1">
      <c r="A185" s="168">
        <v>38978</v>
      </c>
      <c r="B185" s="2">
        <v>10.92</v>
      </c>
      <c r="C185" s="125"/>
      <c r="D185" s="125"/>
      <c r="E185" s="34"/>
      <c r="F185" s="34">
        <v>8.88</v>
      </c>
      <c r="G185" s="34"/>
    </row>
    <row r="186" spans="1:7" ht="11.25" customHeight="1">
      <c r="A186" s="168">
        <v>38979</v>
      </c>
      <c r="B186" s="2">
        <v>10.97</v>
      </c>
      <c r="C186" s="125"/>
      <c r="D186" s="125"/>
      <c r="E186" s="34"/>
      <c r="F186" s="34">
        <v>8.91</v>
      </c>
      <c r="G186" s="34"/>
    </row>
    <row r="187" spans="1:7" ht="11.25" customHeight="1">
      <c r="A187" s="168">
        <v>38980</v>
      </c>
      <c r="B187" s="2">
        <v>10.99</v>
      </c>
      <c r="C187" s="125"/>
      <c r="D187" s="125"/>
      <c r="E187" s="34"/>
      <c r="F187" s="34">
        <v>8.92</v>
      </c>
      <c r="G187" s="34"/>
    </row>
    <row r="188" spans="1:7" ht="11.25" customHeight="1">
      <c r="A188" s="168">
        <v>38981</v>
      </c>
      <c r="B188" s="2">
        <v>11.03</v>
      </c>
      <c r="C188" s="125"/>
      <c r="D188" s="125"/>
      <c r="E188" s="34"/>
      <c r="F188" s="34">
        <v>8.92</v>
      </c>
      <c r="G188" s="34"/>
    </row>
    <row r="189" spans="1:7" ht="11.25" customHeight="1">
      <c r="A189" s="168">
        <v>38982</v>
      </c>
      <c r="B189" s="2">
        <v>10.96</v>
      </c>
      <c r="C189" s="125"/>
      <c r="D189" s="125"/>
      <c r="E189" s="34"/>
      <c r="F189" s="34">
        <v>8.92</v>
      </c>
      <c r="G189" s="34"/>
    </row>
    <row r="190" spans="1:7" ht="11.25" customHeight="1">
      <c r="A190" s="168">
        <v>38985</v>
      </c>
      <c r="B190" s="2">
        <v>10.91</v>
      </c>
      <c r="C190" s="125"/>
      <c r="D190" s="125"/>
      <c r="E190" s="34"/>
      <c r="F190" s="34">
        <v>8.84</v>
      </c>
      <c r="G190" s="34"/>
    </row>
    <row r="191" spans="1:7" ht="11.25" customHeight="1">
      <c r="A191" s="168">
        <v>38986</v>
      </c>
      <c r="B191" s="2">
        <v>10.89</v>
      </c>
      <c r="C191" s="125"/>
      <c r="D191" s="125"/>
      <c r="E191" s="34"/>
      <c r="F191" s="34">
        <v>8.84</v>
      </c>
      <c r="G191" s="34"/>
    </row>
    <row r="192" spans="1:7" ht="11.25" customHeight="1">
      <c r="A192" s="168">
        <v>38987</v>
      </c>
      <c r="B192" s="2">
        <v>10.74</v>
      </c>
      <c r="C192" s="125"/>
      <c r="D192" s="125"/>
      <c r="E192" s="34"/>
      <c r="F192" s="34">
        <v>8.74</v>
      </c>
      <c r="G192" s="34"/>
    </row>
    <row r="193" spans="1:7" ht="11.25" customHeight="1">
      <c r="A193" s="168">
        <v>38988</v>
      </c>
      <c r="B193" s="2">
        <v>10.59</v>
      </c>
      <c r="C193" s="125"/>
      <c r="D193" s="125"/>
      <c r="E193" s="34"/>
      <c r="F193" s="34">
        <v>8.66</v>
      </c>
      <c r="G193" s="34"/>
    </row>
    <row r="194" spans="1:7" ht="11.25" customHeight="1">
      <c r="A194" s="168">
        <v>38989</v>
      </c>
      <c r="B194" s="2">
        <v>10.6</v>
      </c>
      <c r="C194" s="125"/>
      <c r="D194" s="125"/>
      <c r="E194" s="34"/>
      <c r="F194" s="34">
        <v>8.63</v>
      </c>
      <c r="G194" s="34"/>
    </row>
    <row r="195" spans="1:7" ht="11.25" customHeight="1">
      <c r="A195" s="168">
        <v>38992</v>
      </c>
      <c r="B195" s="2">
        <v>10.63</v>
      </c>
      <c r="C195" s="125"/>
      <c r="D195" s="125"/>
      <c r="E195" s="34"/>
      <c r="F195" s="34">
        <v>8.62</v>
      </c>
      <c r="G195" s="34"/>
    </row>
    <row r="196" spans="1:7" ht="11.25" customHeight="1">
      <c r="A196" s="168">
        <v>38993</v>
      </c>
      <c r="B196" s="2">
        <v>10.63</v>
      </c>
      <c r="C196" s="125"/>
      <c r="D196" s="125"/>
      <c r="E196" s="34"/>
      <c r="F196" s="34">
        <v>8.57</v>
      </c>
      <c r="G196" s="34"/>
    </row>
    <row r="197" spans="1:7" ht="11.25" customHeight="1">
      <c r="A197" s="168">
        <v>38994</v>
      </c>
      <c r="B197" s="2">
        <v>10.62</v>
      </c>
      <c r="C197" s="125"/>
      <c r="D197" s="125"/>
      <c r="E197" s="34"/>
      <c r="F197" s="34">
        <v>8.54</v>
      </c>
      <c r="G197" s="34"/>
    </row>
    <row r="198" spans="1:7" ht="11.25" customHeight="1">
      <c r="A198" s="168">
        <v>38995</v>
      </c>
      <c r="B198" s="2">
        <v>10.52</v>
      </c>
      <c r="C198" s="125"/>
      <c r="D198" s="125"/>
      <c r="E198" s="34"/>
      <c r="F198" s="34">
        <v>8.42</v>
      </c>
      <c r="G198" s="34"/>
    </row>
    <row r="199" spans="1:7" ht="11.25" customHeight="1">
      <c r="A199" s="168">
        <v>38996</v>
      </c>
      <c r="B199" s="2">
        <v>10.54</v>
      </c>
      <c r="C199" s="125"/>
      <c r="D199" s="125"/>
      <c r="E199" s="34"/>
      <c r="F199" s="34">
        <v>8.44</v>
      </c>
      <c r="G199" s="34"/>
    </row>
    <row r="200" spans="1:7" ht="11.25" customHeight="1">
      <c r="A200" s="168">
        <v>38999</v>
      </c>
      <c r="B200" s="2">
        <v>10.53</v>
      </c>
      <c r="C200" s="125"/>
      <c r="D200" s="125"/>
      <c r="E200" s="34"/>
      <c r="F200" s="34">
        <v>8.47</v>
      </c>
      <c r="G200" s="34"/>
    </row>
    <row r="201" spans="1:7" ht="11.25" customHeight="1">
      <c r="A201" s="168">
        <v>39000</v>
      </c>
      <c r="B201" s="2">
        <v>10.41</v>
      </c>
      <c r="C201" s="125"/>
      <c r="D201" s="125"/>
      <c r="E201" s="34"/>
      <c r="F201" s="34">
        <v>8.57</v>
      </c>
      <c r="G201" s="34"/>
    </row>
    <row r="202" spans="1:7" ht="11.25" customHeight="1">
      <c r="A202" s="168">
        <v>39001</v>
      </c>
      <c r="B202" s="2">
        <v>10.31</v>
      </c>
      <c r="C202" s="125"/>
      <c r="D202" s="125"/>
      <c r="E202" s="34"/>
      <c r="F202" s="34">
        <v>8.65</v>
      </c>
      <c r="G202" s="34"/>
    </row>
    <row r="203" spans="1:7" ht="11.25" customHeight="1">
      <c r="A203" s="168">
        <v>39002</v>
      </c>
      <c r="B203" s="2">
        <v>10.36</v>
      </c>
      <c r="C203" s="125"/>
      <c r="D203" s="125"/>
      <c r="E203" s="34"/>
      <c r="F203" s="34">
        <v>8.76</v>
      </c>
      <c r="G203" s="34"/>
    </row>
    <row r="204" spans="1:7" ht="11.25" customHeight="1">
      <c r="A204" s="168">
        <v>39003</v>
      </c>
      <c r="B204" s="2">
        <v>10.29</v>
      </c>
      <c r="C204" s="125"/>
      <c r="D204" s="125"/>
      <c r="E204" s="34"/>
      <c r="F204" s="34">
        <v>8.7</v>
      </c>
      <c r="G204" s="34"/>
    </row>
    <row r="205" spans="1:7" ht="11.25" customHeight="1">
      <c r="A205" s="168">
        <v>39006</v>
      </c>
      <c r="B205" s="2">
        <v>10.37</v>
      </c>
      <c r="C205" s="125"/>
      <c r="D205" s="125"/>
      <c r="E205" s="34"/>
      <c r="F205" s="34">
        <v>8.81</v>
      </c>
      <c r="G205" s="34"/>
    </row>
    <row r="206" spans="1:7" ht="11.25" customHeight="1">
      <c r="A206" s="168">
        <v>39007</v>
      </c>
      <c r="B206" s="2">
        <v>10.36</v>
      </c>
      <c r="C206" s="125"/>
      <c r="D206" s="125"/>
      <c r="E206" s="34"/>
      <c r="F206" s="34">
        <v>8.96</v>
      </c>
      <c r="G206" s="34"/>
    </row>
    <row r="207" spans="1:7" ht="11.25" customHeight="1">
      <c r="A207" s="168">
        <v>39008</v>
      </c>
      <c r="B207" s="2">
        <v>10.36</v>
      </c>
      <c r="C207" s="125"/>
      <c r="D207" s="125"/>
      <c r="E207" s="34"/>
      <c r="F207" s="34">
        <v>9.02</v>
      </c>
      <c r="G207" s="34"/>
    </row>
    <row r="208" spans="1:7" ht="11.25" customHeight="1">
      <c r="A208" s="168">
        <v>39009</v>
      </c>
      <c r="B208" s="2">
        <v>10.36</v>
      </c>
      <c r="C208" s="125"/>
      <c r="D208" s="125"/>
      <c r="E208" s="34"/>
      <c r="F208" s="34">
        <v>9.13</v>
      </c>
      <c r="G208" s="34"/>
    </row>
    <row r="209" spans="1:7" ht="11.25" customHeight="1">
      <c r="A209" s="168">
        <v>39010</v>
      </c>
      <c r="B209" s="2">
        <v>10.39</v>
      </c>
      <c r="C209" s="125"/>
      <c r="D209" s="125"/>
      <c r="E209" s="34"/>
      <c r="F209" s="34">
        <v>9.15</v>
      </c>
      <c r="G209" s="34"/>
    </row>
    <row r="210" spans="1:7" ht="11.25" customHeight="1">
      <c r="A210" s="168">
        <v>39013</v>
      </c>
      <c r="B210" s="2">
        <v>10.39</v>
      </c>
      <c r="C210" s="125"/>
      <c r="D210" s="125"/>
      <c r="E210" s="34"/>
      <c r="F210" s="34">
        <v>9.16</v>
      </c>
      <c r="G210" s="34"/>
    </row>
    <row r="211" spans="1:7" ht="11.25" customHeight="1">
      <c r="A211" s="168">
        <v>39014</v>
      </c>
      <c r="B211" s="2">
        <v>10.33</v>
      </c>
      <c r="C211" s="125"/>
      <c r="D211" s="125"/>
      <c r="E211" s="34"/>
      <c r="F211" s="34">
        <v>9.09</v>
      </c>
      <c r="G211" s="34"/>
    </row>
    <row r="212" spans="1:7" ht="11.25" customHeight="1">
      <c r="A212" s="168">
        <v>39015</v>
      </c>
      <c r="B212" s="2">
        <v>10.38</v>
      </c>
      <c r="C212" s="125"/>
      <c r="D212" s="125"/>
      <c r="E212" s="34"/>
      <c r="F212" s="34">
        <v>9.08</v>
      </c>
      <c r="G212" s="34"/>
    </row>
    <row r="213" spans="1:7" ht="11.25" customHeight="1">
      <c r="A213" s="168">
        <v>39016</v>
      </c>
      <c r="B213" s="2">
        <v>10.37</v>
      </c>
      <c r="C213" s="125"/>
      <c r="D213" s="125"/>
      <c r="E213" s="34"/>
      <c r="F213" s="34">
        <v>9.09</v>
      </c>
      <c r="G213" s="34"/>
    </row>
    <row r="214" spans="1:7" ht="11.25" customHeight="1">
      <c r="A214" s="168">
        <v>39017</v>
      </c>
      <c r="B214" s="2">
        <v>10.37</v>
      </c>
      <c r="C214" s="125"/>
      <c r="D214" s="125"/>
      <c r="E214" s="34"/>
      <c r="F214" s="34">
        <v>9.21</v>
      </c>
      <c r="G214" s="34"/>
    </row>
    <row r="215" spans="1:7" ht="11.25" customHeight="1">
      <c r="A215" s="168">
        <v>39020</v>
      </c>
      <c r="B215" s="2">
        <v>10.38</v>
      </c>
      <c r="C215" s="125"/>
      <c r="D215" s="125"/>
      <c r="E215" s="34"/>
      <c r="F215" s="34">
        <v>9.18</v>
      </c>
      <c r="G215" s="34"/>
    </row>
    <row r="216" spans="1:7" ht="11.25" customHeight="1">
      <c r="A216" s="168">
        <v>39021</v>
      </c>
      <c r="B216" s="2">
        <v>10.38</v>
      </c>
      <c r="C216" s="125"/>
      <c r="D216" s="125"/>
      <c r="E216" s="34"/>
      <c r="F216" s="34">
        <v>9.2</v>
      </c>
      <c r="G216" s="34"/>
    </row>
    <row r="217" spans="1:7" ht="11.25" customHeight="1">
      <c r="A217" s="168">
        <v>39022</v>
      </c>
      <c r="B217" s="2">
        <v>10.38</v>
      </c>
      <c r="C217" s="125"/>
      <c r="D217" s="125"/>
      <c r="E217" s="34"/>
      <c r="F217" s="34">
        <v>9.22</v>
      </c>
      <c r="G217" s="34"/>
    </row>
    <row r="218" spans="1:7" ht="11.25" customHeight="1">
      <c r="A218" s="168">
        <v>39023</v>
      </c>
      <c r="B218" s="2">
        <v>10.42</v>
      </c>
      <c r="C218" s="125"/>
      <c r="D218" s="125"/>
      <c r="E218" s="34"/>
      <c r="F218" s="34">
        <v>9.26</v>
      </c>
      <c r="G218" s="34"/>
    </row>
    <row r="219" spans="1:7" ht="11.25" customHeight="1">
      <c r="A219" s="168">
        <v>39024</v>
      </c>
      <c r="B219" s="2">
        <v>10.42</v>
      </c>
      <c r="C219" s="125"/>
      <c r="D219" s="125"/>
      <c r="E219" s="34"/>
      <c r="F219" s="34">
        <v>9.2</v>
      </c>
      <c r="G219" s="34"/>
    </row>
    <row r="220" spans="1:7" ht="11.25" customHeight="1">
      <c r="A220" s="168">
        <v>39027</v>
      </c>
      <c r="B220" s="2">
        <v>10.37</v>
      </c>
      <c r="C220" s="125"/>
      <c r="D220" s="125"/>
      <c r="E220" s="34"/>
      <c r="F220" s="34">
        <v>9.21</v>
      </c>
      <c r="G220" s="34"/>
    </row>
    <row r="221" spans="1:7" ht="11.25" customHeight="1">
      <c r="A221" s="168">
        <v>39028</v>
      </c>
      <c r="B221" s="2">
        <v>10.36</v>
      </c>
      <c r="C221" s="125"/>
      <c r="D221" s="125"/>
      <c r="E221" s="34"/>
      <c r="F221" s="34">
        <v>9.22</v>
      </c>
      <c r="G221" s="34"/>
    </row>
    <row r="222" spans="1:7" ht="11.25" customHeight="1">
      <c r="A222" s="168">
        <v>39029</v>
      </c>
      <c r="B222" s="2">
        <v>10.36</v>
      </c>
      <c r="C222" s="125"/>
      <c r="D222" s="125"/>
      <c r="E222" s="34"/>
      <c r="F222" s="34">
        <v>9.22</v>
      </c>
      <c r="G222" s="34"/>
    </row>
    <row r="223" spans="1:7" ht="11.25" customHeight="1">
      <c r="A223" s="168">
        <v>39030</v>
      </c>
      <c r="B223" s="2">
        <v>10.36</v>
      </c>
      <c r="C223" s="125"/>
      <c r="D223" s="125"/>
      <c r="E223" s="34"/>
      <c r="F223" s="34">
        <v>9.22</v>
      </c>
      <c r="G223" s="34"/>
    </row>
    <row r="224" spans="1:7" ht="11.25" customHeight="1">
      <c r="A224" s="168">
        <v>39031</v>
      </c>
      <c r="B224" s="2">
        <v>10.25</v>
      </c>
      <c r="C224" s="125"/>
      <c r="D224" s="125"/>
      <c r="E224" s="34"/>
      <c r="F224" s="34">
        <v>9.21</v>
      </c>
      <c r="G224" s="34"/>
    </row>
    <row r="225" spans="1:7" ht="11.25" customHeight="1">
      <c r="A225" s="168">
        <v>39034</v>
      </c>
      <c r="B225" s="2">
        <v>10.26</v>
      </c>
      <c r="C225" s="125"/>
      <c r="D225" s="125"/>
      <c r="E225" s="34"/>
      <c r="F225" s="34">
        <v>9.32</v>
      </c>
      <c r="G225" s="34"/>
    </row>
    <row r="226" spans="1:7" ht="11.25" customHeight="1">
      <c r="A226" s="168">
        <v>39035</v>
      </c>
      <c r="B226" s="2">
        <v>10.22</v>
      </c>
      <c r="C226" s="125"/>
      <c r="D226" s="125"/>
      <c r="E226" s="34"/>
      <c r="F226" s="34">
        <v>9.26</v>
      </c>
      <c r="G226" s="34"/>
    </row>
    <row r="227" spans="1:7" ht="11.25" customHeight="1">
      <c r="A227" s="168">
        <v>39036</v>
      </c>
      <c r="B227" s="2">
        <v>10.16</v>
      </c>
      <c r="C227" s="125"/>
      <c r="D227" s="125"/>
      <c r="E227" s="34"/>
      <c r="F227" s="34">
        <v>9.21</v>
      </c>
      <c r="G227" s="34"/>
    </row>
    <row r="228" spans="1:7" ht="11.25" customHeight="1">
      <c r="A228" s="168">
        <v>39037</v>
      </c>
      <c r="B228" s="2">
        <v>10.18</v>
      </c>
      <c r="C228" s="125"/>
      <c r="D228" s="125"/>
      <c r="E228" s="34"/>
      <c r="F228" s="34">
        <v>9.32</v>
      </c>
      <c r="G228" s="34"/>
    </row>
    <row r="229" spans="1:7" ht="11.25" customHeight="1">
      <c r="A229" s="168">
        <v>39038</v>
      </c>
      <c r="B229" s="2">
        <v>10.18</v>
      </c>
      <c r="C229" s="125"/>
      <c r="D229" s="125"/>
      <c r="E229" s="34"/>
      <c r="F229" s="34">
        <v>9.35</v>
      </c>
      <c r="G229" s="34"/>
    </row>
    <row r="230" spans="1:7" ht="11.25" customHeight="1">
      <c r="A230" s="168">
        <v>39041</v>
      </c>
      <c r="B230" s="2">
        <v>10.18</v>
      </c>
      <c r="C230" s="125"/>
      <c r="D230" s="125"/>
      <c r="E230" s="34"/>
      <c r="F230" s="34">
        <v>9.28</v>
      </c>
      <c r="G230" s="34"/>
    </row>
    <row r="231" spans="1:7" ht="11.25" customHeight="1">
      <c r="A231" s="168">
        <v>39042</v>
      </c>
      <c r="B231" s="2">
        <v>10.18</v>
      </c>
      <c r="C231" s="125"/>
      <c r="D231" s="125"/>
      <c r="E231" s="34"/>
      <c r="F231" s="34">
        <v>9.36</v>
      </c>
      <c r="G231" s="34"/>
    </row>
    <row r="232" spans="1:7" ht="11.25" customHeight="1">
      <c r="A232" s="168">
        <v>39043</v>
      </c>
      <c r="B232" s="2">
        <v>10.23</v>
      </c>
      <c r="C232" s="125"/>
      <c r="D232" s="125"/>
      <c r="E232" s="34"/>
      <c r="F232" s="34">
        <v>9.45</v>
      </c>
      <c r="G232" s="34"/>
    </row>
    <row r="233" spans="1:7" ht="11.25" customHeight="1">
      <c r="A233" s="168">
        <v>39044</v>
      </c>
      <c r="B233" s="2">
        <v>10.3</v>
      </c>
      <c r="C233" s="125"/>
      <c r="D233" s="125"/>
      <c r="E233" s="34"/>
      <c r="F233" s="34">
        <v>9.53</v>
      </c>
      <c r="G233" s="34"/>
    </row>
    <row r="234" spans="1:7" ht="11.25" customHeight="1">
      <c r="A234" s="168">
        <v>39045</v>
      </c>
      <c r="B234" s="2">
        <v>10.32</v>
      </c>
      <c r="C234" s="125"/>
      <c r="D234" s="125"/>
      <c r="E234" s="34"/>
      <c r="F234" s="34">
        <v>9.56</v>
      </c>
      <c r="G234" s="34"/>
    </row>
    <row r="235" spans="1:7" ht="11.25" customHeight="1">
      <c r="A235" s="168">
        <v>39048</v>
      </c>
      <c r="B235" s="2">
        <v>10.36</v>
      </c>
      <c r="C235" s="125"/>
      <c r="D235" s="125"/>
      <c r="E235" s="34"/>
      <c r="F235" s="34">
        <v>9.62</v>
      </c>
      <c r="G235" s="34"/>
    </row>
    <row r="236" spans="1:7" ht="11.25" customHeight="1">
      <c r="A236" s="168">
        <v>39049</v>
      </c>
      <c r="B236" s="2">
        <v>10.39</v>
      </c>
      <c r="C236" s="125"/>
      <c r="D236" s="125"/>
      <c r="E236" s="34"/>
      <c r="F236" s="34">
        <v>9.68</v>
      </c>
      <c r="G236" s="34"/>
    </row>
    <row r="237" spans="1:7" ht="11.25" customHeight="1">
      <c r="A237" s="168">
        <v>39050</v>
      </c>
      <c r="B237" s="2">
        <v>10.4</v>
      </c>
      <c r="C237" s="125"/>
      <c r="D237" s="125"/>
      <c r="E237" s="34"/>
      <c r="F237" s="34">
        <v>9.69</v>
      </c>
      <c r="G237" s="34"/>
    </row>
    <row r="238" spans="1:7" ht="11.25" customHeight="1">
      <c r="A238" s="168">
        <v>39051</v>
      </c>
      <c r="B238" s="2">
        <v>10.4</v>
      </c>
      <c r="C238" s="125"/>
      <c r="D238" s="125"/>
      <c r="E238" s="34"/>
      <c r="F238" s="34">
        <v>9.69</v>
      </c>
      <c r="G238" s="34"/>
    </row>
    <row r="239" spans="1:7" ht="11.25" customHeight="1">
      <c r="A239" s="168">
        <v>39052</v>
      </c>
      <c r="B239" s="2">
        <v>10.41</v>
      </c>
      <c r="C239" s="125"/>
      <c r="D239" s="125"/>
      <c r="E239" s="34"/>
      <c r="F239" s="34">
        <v>9.69</v>
      </c>
      <c r="G239" s="34"/>
    </row>
    <row r="240" spans="1:7" ht="11.25" customHeight="1">
      <c r="A240" s="168">
        <v>39055</v>
      </c>
      <c r="B240" s="2">
        <v>10.47</v>
      </c>
      <c r="C240" s="125"/>
      <c r="D240" s="125"/>
      <c r="E240" s="34"/>
      <c r="F240" s="34">
        <v>9.74</v>
      </c>
      <c r="G240" s="34"/>
    </row>
    <row r="241" spans="1:7" ht="11.25" customHeight="1">
      <c r="A241" s="168">
        <v>39056</v>
      </c>
      <c r="B241" s="2">
        <v>10.5</v>
      </c>
      <c r="C241" s="125"/>
      <c r="D241" s="125"/>
      <c r="E241" s="34"/>
      <c r="F241" s="34">
        <v>9.76</v>
      </c>
      <c r="G241" s="34"/>
    </row>
    <row r="242" spans="1:7" ht="11.25" customHeight="1">
      <c r="A242" s="168">
        <v>39057</v>
      </c>
      <c r="B242" s="2">
        <v>10.62</v>
      </c>
      <c r="C242" s="125"/>
      <c r="D242" s="125"/>
      <c r="E242" s="34"/>
      <c r="F242" s="34">
        <v>9.83</v>
      </c>
      <c r="G242" s="34"/>
    </row>
    <row r="243" spans="1:7" ht="11.25" customHeight="1">
      <c r="A243" s="168">
        <v>39058</v>
      </c>
      <c r="B243" s="2">
        <v>10.68</v>
      </c>
      <c r="C243" s="125"/>
      <c r="D243" s="125"/>
      <c r="E243" s="34"/>
      <c r="F243" s="34">
        <v>9.91</v>
      </c>
      <c r="G243" s="34"/>
    </row>
    <row r="244" spans="1:7" ht="11.25" customHeight="1">
      <c r="A244" s="168">
        <v>39059</v>
      </c>
      <c r="B244" s="2">
        <v>10.82</v>
      </c>
      <c r="C244" s="125"/>
      <c r="D244" s="125"/>
      <c r="E244" s="34"/>
      <c r="F244" s="34">
        <v>9.91</v>
      </c>
      <c r="G244" s="34"/>
    </row>
    <row r="245" spans="1:7" ht="11.25" customHeight="1">
      <c r="A245" s="168">
        <v>39062</v>
      </c>
      <c r="B245" s="2">
        <v>10.77</v>
      </c>
      <c r="C245" s="125"/>
      <c r="D245" s="125"/>
      <c r="E245" s="34"/>
      <c r="F245" s="34">
        <v>9.66</v>
      </c>
      <c r="G245" s="34"/>
    </row>
    <row r="246" spans="1:7" ht="11.25" customHeight="1">
      <c r="A246" s="168">
        <v>39063</v>
      </c>
      <c r="B246" s="2">
        <v>10.7</v>
      </c>
      <c r="C246" s="125"/>
      <c r="D246" s="125"/>
      <c r="E246" s="34"/>
      <c r="F246" s="34">
        <v>9.38</v>
      </c>
      <c r="G246" s="34"/>
    </row>
    <row r="247" spans="1:7" ht="11.25" customHeight="1">
      <c r="A247" s="168">
        <v>39064</v>
      </c>
      <c r="B247" s="2">
        <v>10.69</v>
      </c>
      <c r="C247" s="125"/>
      <c r="D247" s="125"/>
      <c r="E247" s="34"/>
      <c r="F247" s="34">
        <v>9.26</v>
      </c>
      <c r="G247" s="34"/>
    </row>
    <row r="248" spans="1:7" ht="11.25" customHeight="1">
      <c r="A248" s="168">
        <v>39065</v>
      </c>
      <c r="B248" s="2">
        <v>10.69</v>
      </c>
      <c r="C248" s="125"/>
      <c r="D248" s="125"/>
      <c r="E248" s="34"/>
      <c r="F248" s="34">
        <v>9.25</v>
      </c>
      <c r="G248" s="34"/>
    </row>
    <row r="249" spans="1:7" ht="11.25" customHeight="1">
      <c r="A249" s="168">
        <v>39066</v>
      </c>
      <c r="B249" s="2">
        <v>10.79</v>
      </c>
      <c r="C249" s="125">
        <v>10.6</v>
      </c>
      <c r="D249" s="125"/>
      <c r="E249" s="125"/>
      <c r="F249" s="34">
        <v>9.09</v>
      </c>
      <c r="G249" s="34"/>
    </row>
    <row r="250" spans="1:7" ht="11.25" customHeight="1">
      <c r="A250" s="168">
        <v>39069</v>
      </c>
      <c r="B250" s="2">
        <v>10.87</v>
      </c>
      <c r="C250" s="125">
        <v>10.8</v>
      </c>
      <c r="D250" s="125"/>
      <c r="E250" s="125"/>
      <c r="F250" s="34">
        <v>9.19</v>
      </c>
      <c r="G250" s="34"/>
    </row>
    <row r="251" spans="1:7" ht="11.25" customHeight="1">
      <c r="A251" s="168">
        <v>39070</v>
      </c>
      <c r="B251" s="2">
        <v>10.89</v>
      </c>
      <c r="C251" s="125">
        <v>10.86</v>
      </c>
      <c r="D251" s="125"/>
      <c r="E251" s="125"/>
      <c r="F251" s="34">
        <v>9.27</v>
      </c>
      <c r="G251" s="34"/>
    </row>
    <row r="252" spans="1:7" ht="11.25" customHeight="1">
      <c r="A252" s="168">
        <v>39071</v>
      </c>
      <c r="B252" s="2">
        <v>10.89</v>
      </c>
      <c r="C252" s="125">
        <v>10.87</v>
      </c>
      <c r="D252" s="125"/>
      <c r="E252" s="125"/>
      <c r="F252" s="34">
        <v>9.27</v>
      </c>
      <c r="G252" s="34"/>
    </row>
    <row r="253" spans="1:7" ht="11.25" customHeight="1">
      <c r="A253" s="168">
        <v>39072</v>
      </c>
      <c r="B253" s="2">
        <v>11.07</v>
      </c>
      <c r="C253" s="125">
        <v>10.98</v>
      </c>
      <c r="D253" s="125"/>
      <c r="E253" s="125"/>
      <c r="F253" s="34">
        <v>9.36</v>
      </c>
      <c r="G253" s="34"/>
    </row>
    <row r="254" spans="1:7" ht="11.25" customHeight="1">
      <c r="A254" s="168">
        <v>39073</v>
      </c>
      <c r="B254" s="2">
        <v>11.12</v>
      </c>
      <c r="C254" s="125">
        <v>11.19</v>
      </c>
      <c r="D254" s="125"/>
      <c r="E254" s="125"/>
      <c r="F254" s="34">
        <v>9.61</v>
      </c>
      <c r="G254" s="34"/>
    </row>
    <row r="255" spans="1:7" ht="11.25" customHeight="1">
      <c r="A255" s="168">
        <v>39078</v>
      </c>
      <c r="B255" s="2">
        <v>11.09</v>
      </c>
      <c r="C255" s="125">
        <v>11.1</v>
      </c>
      <c r="D255" s="125"/>
      <c r="E255" s="125"/>
      <c r="F255" s="34">
        <v>9.56</v>
      </c>
      <c r="G255" s="34"/>
    </row>
    <row r="256" spans="1:7" ht="11.25" customHeight="1">
      <c r="A256" s="168">
        <v>39079</v>
      </c>
      <c r="B256" s="2">
        <v>10.64</v>
      </c>
      <c r="C256" s="125">
        <v>10.85</v>
      </c>
      <c r="D256" s="125"/>
      <c r="E256" s="125"/>
      <c r="F256" s="34">
        <v>9.78</v>
      </c>
      <c r="G256" s="34"/>
    </row>
    <row r="257" spans="1:7" ht="11.25" customHeight="1">
      <c r="A257" s="168">
        <v>39080</v>
      </c>
      <c r="B257" s="2">
        <v>10.65</v>
      </c>
      <c r="C257" s="125">
        <v>10.9</v>
      </c>
      <c r="D257" s="125"/>
      <c r="E257" s="125"/>
      <c r="F257" s="34">
        <v>9.84</v>
      </c>
      <c r="G257" s="34"/>
    </row>
    <row r="258" spans="1:7" ht="11.25" customHeight="1">
      <c r="A258" s="168">
        <v>39085</v>
      </c>
      <c r="B258" s="2">
        <v>10.76</v>
      </c>
      <c r="C258" s="125">
        <v>10.99</v>
      </c>
      <c r="D258" s="125"/>
      <c r="E258" s="125"/>
      <c r="F258" s="34">
        <v>9.9</v>
      </c>
      <c r="G258" s="34"/>
    </row>
    <row r="259" spans="1:7" ht="11.25" customHeight="1">
      <c r="A259" s="168">
        <v>39086</v>
      </c>
      <c r="B259" s="2">
        <v>10.85</v>
      </c>
      <c r="C259" s="125">
        <v>11.08</v>
      </c>
      <c r="D259" s="125"/>
      <c r="E259" s="125"/>
      <c r="F259" s="34">
        <v>9.88</v>
      </c>
      <c r="G259" s="34"/>
    </row>
    <row r="260" spans="1:7" ht="11.25" customHeight="1">
      <c r="A260" s="168">
        <v>39087</v>
      </c>
      <c r="B260" s="2">
        <v>11.08</v>
      </c>
      <c r="C260" s="125">
        <v>11.22</v>
      </c>
      <c r="D260" s="125"/>
      <c r="E260" s="125"/>
      <c r="F260" s="34">
        <v>9.87</v>
      </c>
      <c r="G260" s="34"/>
    </row>
    <row r="261" spans="1:7" ht="11.25" customHeight="1">
      <c r="A261" s="168">
        <v>39090</v>
      </c>
      <c r="B261" s="2">
        <v>11.21</v>
      </c>
      <c r="C261" s="125">
        <v>11.29</v>
      </c>
      <c r="D261" s="125"/>
      <c r="E261" s="125"/>
      <c r="F261" s="34">
        <v>9.83</v>
      </c>
      <c r="G261" s="34"/>
    </row>
    <row r="262" spans="1:7" ht="11.25" customHeight="1">
      <c r="A262" s="168">
        <v>39091</v>
      </c>
      <c r="B262" s="2">
        <v>11.19</v>
      </c>
      <c r="C262" s="125">
        <v>11.27</v>
      </c>
      <c r="D262" s="125"/>
      <c r="E262" s="125"/>
      <c r="F262" s="34">
        <v>9.8</v>
      </c>
      <c r="G262" s="34"/>
    </row>
    <row r="263" spans="1:7" ht="11.25" customHeight="1">
      <c r="A263" s="168">
        <v>39092</v>
      </c>
      <c r="B263" s="2">
        <v>11.36</v>
      </c>
      <c r="C263" s="125">
        <v>11.4</v>
      </c>
      <c r="D263" s="125"/>
      <c r="E263" s="125"/>
      <c r="F263" s="34">
        <v>9.87</v>
      </c>
      <c r="G263" s="34"/>
    </row>
    <row r="264" spans="1:7" ht="11.25" customHeight="1">
      <c r="A264" s="168">
        <v>39093</v>
      </c>
      <c r="B264" s="2">
        <v>11.35</v>
      </c>
      <c r="C264" s="125">
        <v>11.39</v>
      </c>
      <c r="D264" s="125"/>
      <c r="E264" s="125"/>
      <c r="F264" s="34">
        <v>9.86</v>
      </c>
      <c r="G264" s="34"/>
    </row>
    <row r="265" spans="1:7" ht="11.25" customHeight="1">
      <c r="A265" s="168">
        <v>39094</v>
      </c>
      <c r="B265" s="2">
        <v>11.35</v>
      </c>
      <c r="C265" s="125">
        <v>11.41</v>
      </c>
      <c r="D265" s="125"/>
      <c r="E265" s="125"/>
      <c r="F265" s="34">
        <v>9.88</v>
      </c>
      <c r="G265" s="34"/>
    </row>
    <row r="266" spans="1:7" ht="11.25" customHeight="1">
      <c r="A266" s="168">
        <v>39097</v>
      </c>
      <c r="B266" s="2">
        <v>11.07</v>
      </c>
      <c r="C266" s="125">
        <v>11.28</v>
      </c>
      <c r="D266" s="125"/>
      <c r="E266" s="125"/>
      <c r="F266" s="34">
        <v>9.69</v>
      </c>
      <c r="G266" s="34"/>
    </row>
    <row r="267" spans="1:7" ht="11.25" customHeight="1">
      <c r="A267" s="168">
        <v>39098</v>
      </c>
      <c r="B267" s="2">
        <v>11.13</v>
      </c>
      <c r="C267" s="125">
        <v>11.31</v>
      </c>
      <c r="D267" s="125"/>
      <c r="E267" s="125"/>
      <c r="F267" s="34">
        <v>9.7</v>
      </c>
      <c r="G267" s="34"/>
    </row>
    <row r="268" spans="1:7" ht="11.25" customHeight="1">
      <c r="A268" s="168">
        <v>39099</v>
      </c>
      <c r="B268" s="2">
        <v>11.22</v>
      </c>
      <c r="C268" s="125">
        <v>11.33</v>
      </c>
      <c r="D268" s="125"/>
      <c r="E268" s="125"/>
      <c r="F268" s="34">
        <v>9.54</v>
      </c>
      <c r="G268" s="34"/>
    </row>
    <row r="269" spans="1:7" ht="11.25" customHeight="1">
      <c r="A269" s="168">
        <v>39100</v>
      </c>
      <c r="B269" s="2">
        <v>11.19</v>
      </c>
      <c r="C269" s="125">
        <v>11.33</v>
      </c>
      <c r="D269" s="125"/>
      <c r="E269" s="125"/>
      <c r="F269" s="34">
        <v>9.48</v>
      </c>
      <c r="G269" s="34"/>
    </row>
    <row r="270" spans="1:7" ht="11.25" customHeight="1">
      <c r="A270" s="168">
        <v>39101</v>
      </c>
      <c r="B270" s="2">
        <v>11.17</v>
      </c>
      <c r="C270" s="125">
        <v>11.3</v>
      </c>
      <c r="D270" s="125"/>
      <c r="E270" s="125"/>
      <c r="F270" s="34">
        <v>9.34</v>
      </c>
      <c r="G270" s="34"/>
    </row>
    <row r="271" spans="1:7" ht="11.25" customHeight="1">
      <c r="A271" s="168">
        <v>39104</v>
      </c>
      <c r="B271" s="2">
        <v>11.15</v>
      </c>
      <c r="C271" s="125">
        <v>11.3</v>
      </c>
      <c r="D271" s="125"/>
      <c r="E271" s="125"/>
      <c r="F271" s="34">
        <v>9.32</v>
      </c>
      <c r="G271" s="34"/>
    </row>
    <row r="272" spans="1:7" ht="11.25" customHeight="1">
      <c r="A272" s="168">
        <v>39105</v>
      </c>
      <c r="B272" s="2">
        <v>11.16</v>
      </c>
      <c r="C272" s="125">
        <v>11.3</v>
      </c>
      <c r="D272" s="125"/>
      <c r="E272" s="125"/>
      <c r="F272" s="34">
        <v>9.34</v>
      </c>
      <c r="G272" s="34"/>
    </row>
    <row r="273" spans="1:7" ht="11.25" customHeight="1">
      <c r="A273" s="168">
        <v>39106</v>
      </c>
      <c r="B273" s="2">
        <v>11.13</v>
      </c>
      <c r="C273" s="125">
        <v>11.32</v>
      </c>
      <c r="D273" s="125"/>
      <c r="E273" s="125"/>
      <c r="F273" s="34">
        <v>9.31</v>
      </c>
      <c r="G273" s="34"/>
    </row>
    <row r="274" spans="1:7" ht="11.25" customHeight="1">
      <c r="A274" s="168">
        <v>39107</v>
      </c>
      <c r="B274" s="2">
        <v>11.14</v>
      </c>
      <c r="C274" s="125">
        <v>11.32</v>
      </c>
      <c r="D274" s="125"/>
      <c r="E274" s="125"/>
      <c r="F274" s="34">
        <v>9.22</v>
      </c>
      <c r="G274" s="34"/>
    </row>
    <row r="275" spans="1:7" ht="11.25" customHeight="1">
      <c r="A275" s="168">
        <v>39108</v>
      </c>
      <c r="B275" s="2">
        <v>11.16</v>
      </c>
      <c r="C275" s="125">
        <v>11.32</v>
      </c>
      <c r="D275" s="125"/>
      <c r="E275" s="125"/>
      <c r="F275" s="34">
        <v>9.26</v>
      </c>
      <c r="G275" s="34"/>
    </row>
    <row r="276" spans="1:7" ht="11.25" customHeight="1">
      <c r="A276" s="168">
        <v>39111</v>
      </c>
      <c r="B276" s="2">
        <v>11.16</v>
      </c>
      <c r="C276" s="125">
        <v>11.32</v>
      </c>
      <c r="D276" s="125"/>
      <c r="E276" s="125"/>
      <c r="F276" s="34">
        <v>9.22</v>
      </c>
      <c r="G276" s="34"/>
    </row>
    <row r="277" spans="1:7" ht="11.25" customHeight="1">
      <c r="A277" s="168">
        <v>39112</v>
      </c>
      <c r="B277" s="2">
        <v>11.15</v>
      </c>
      <c r="C277" s="125">
        <v>11.32</v>
      </c>
      <c r="D277" s="125"/>
      <c r="E277" s="125"/>
      <c r="F277" s="34">
        <v>9.22</v>
      </c>
      <c r="G277" s="34"/>
    </row>
    <row r="278" spans="1:7" ht="11.25" customHeight="1">
      <c r="A278" s="168">
        <v>39113</v>
      </c>
      <c r="B278" s="2">
        <v>11.16</v>
      </c>
      <c r="C278" s="125">
        <v>11.32</v>
      </c>
      <c r="D278" s="125"/>
      <c r="E278" s="125"/>
      <c r="F278" s="34">
        <v>9.28</v>
      </c>
      <c r="G278" s="34"/>
    </row>
    <row r="279" spans="1:7" ht="11.25" customHeight="1">
      <c r="A279" s="168">
        <v>39114</v>
      </c>
      <c r="B279" s="2">
        <v>11.15</v>
      </c>
      <c r="C279" s="125">
        <v>11.32</v>
      </c>
      <c r="D279" s="125"/>
      <c r="E279" s="125"/>
      <c r="F279" s="34">
        <v>9.3</v>
      </c>
      <c r="G279" s="34"/>
    </row>
    <row r="280" spans="1:7" ht="11.25" customHeight="1">
      <c r="A280" s="168">
        <v>39115</v>
      </c>
      <c r="B280" s="2">
        <v>11.15</v>
      </c>
      <c r="C280" s="125">
        <v>11.32</v>
      </c>
      <c r="D280" s="125"/>
      <c r="E280" s="125"/>
      <c r="F280" s="34">
        <v>9.33</v>
      </c>
      <c r="G280" s="34"/>
    </row>
    <row r="281" spans="1:7" ht="11.25" customHeight="1">
      <c r="A281" s="168">
        <v>39118</v>
      </c>
      <c r="B281" s="2">
        <v>11.15</v>
      </c>
      <c r="C281" s="125">
        <v>11.38</v>
      </c>
      <c r="D281" s="125"/>
      <c r="E281" s="125"/>
      <c r="F281" s="34">
        <v>9.42</v>
      </c>
      <c r="G281" s="34"/>
    </row>
    <row r="282" spans="1:7" ht="11.25" customHeight="1">
      <c r="A282" s="168">
        <v>39119</v>
      </c>
      <c r="B282" s="2">
        <v>11.16</v>
      </c>
      <c r="C282" s="125">
        <v>11.39</v>
      </c>
      <c r="D282" s="125"/>
      <c r="E282" s="125"/>
      <c r="F282" s="34">
        <v>9.56</v>
      </c>
      <c r="G282" s="34"/>
    </row>
    <row r="283" spans="1:7" ht="11.25" customHeight="1">
      <c r="A283" s="168">
        <v>39120</v>
      </c>
      <c r="B283" s="2">
        <v>11.16</v>
      </c>
      <c r="C283" s="125">
        <v>11.4</v>
      </c>
      <c r="D283" s="125"/>
      <c r="E283" s="125"/>
      <c r="F283" s="34">
        <v>9.66</v>
      </c>
      <c r="G283" s="34"/>
    </row>
    <row r="284" spans="1:16" ht="11.25" customHeight="1">
      <c r="A284" s="168">
        <v>39121</v>
      </c>
      <c r="B284" s="31">
        <v>11.1</v>
      </c>
      <c r="C284" s="125">
        <v>11.41</v>
      </c>
      <c r="D284" s="125"/>
      <c r="E284" s="125"/>
      <c r="F284" s="34">
        <v>9.68</v>
      </c>
      <c r="G284" s="34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ht="11.25" customHeight="1">
      <c r="A285" s="168">
        <v>39122</v>
      </c>
      <c r="B285" s="31">
        <v>11.23</v>
      </c>
      <c r="C285" s="125">
        <v>11.51</v>
      </c>
      <c r="D285" s="125"/>
      <c r="E285" s="125"/>
      <c r="F285" s="34">
        <v>9.76</v>
      </c>
      <c r="G285" s="34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7" ht="11.25" customHeight="1">
      <c r="A286" s="168">
        <v>39125</v>
      </c>
      <c r="B286" s="2">
        <v>11.32</v>
      </c>
      <c r="C286" s="125">
        <v>11.53</v>
      </c>
      <c r="D286" s="125"/>
      <c r="E286" s="125"/>
      <c r="F286" s="34">
        <v>9.85</v>
      </c>
      <c r="G286" s="34"/>
    </row>
    <row r="287" spans="1:7" ht="11.25" customHeight="1">
      <c r="A287" s="168">
        <v>39126</v>
      </c>
      <c r="B287" s="2">
        <v>11.52</v>
      </c>
      <c r="C287" s="125">
        <v>11.63</v>
      </c>
      <c r="D287" s="125"/>
      <c r="E287" s="125"/>
      <c r="F287" s="34">
        <v>9.97</v>
      </c>
      <c r="G287" s="34"/>
    </row>
    <row r="288" spans="1:7" ht="11.25" customHeight="1">
      <c r="A288" s="168">
        <v>39127</v>
      </c>
      <c r="B288" s="2">
        <v>11.67</v>
      </c>
      <c r="C288" s="125">
        <v>11.79</v>
      </c>
      <c r="D288" s="125"/>
      <c r="E288" s="125"/>
      <c r="F288" s="34">
        <v>10.03</v>
      </c>
      <c r="G288" s="34"/>
    </row>
    <row r="289" spans="1:7" ht="11.25" customHeight="1">
      <c r="A289" s="168">
        <v>39128</v>
      </c>
      <c r="B289" s="2">
        <v>11.8</v>
      </c>
      <c r="C289" s="125">
        <v>11.77</v>
      </c>
      <c r="D289" s="125"/>
      <c r="E289" s="125"/>
      <c r="F289" s="34">
        <v>9.88</v>
      </c>
      <c r="G289" s="34"/>
    </row>
    <row r="290" spans="1:7" ht="11.25" customHeight="1">
      <c r="A290" s="168">
        <v>39129</v>
      </c>
      <c r="B290" s="2">
        <v>11.5</v>
      </c>
      <c r="C290" s="125">
        <v>11.81</v>
      </c>
      <c r="D290" s="125"/>
      <c r="E290" s="125"/>
      <c r="F290" s="34">
        <v>9.92</v>
      </c>
      <c r="G290" s="34"/>
    </row>
    <row r="291" spans="1:7" ht="11.25" customHeight="1">
      <c r="A291" s="168">
        <v>39132</v>
      </c>
      <c r="B291" s="2">
        <v>11.59</v>
      </c>
      <c r="C291" s="125">
        <v>11.87</v>
      </c>
      <c r="D291" s="125"/>
      <c r="E291" s="125"/>
      <c r="F291" s="34">
        <v>9.93</v>
      </c>
      <c r="G291" s="34"/>
    </row>
    <row r="292" spans="1:7" ht="11.25" customHeight="1">
      <c r="A292" s="168">
        <v>39133</v>
      </c>
      <c r="B292" s="2">
        <v>11.58</v>
      </c>
      <c r="C292" s="125">
        <v>11.9</v>
      </c>
      <c r="D292" s="125"/>
      <c r="E292" s="125"/>
      <c r="F292" s="34">
        <v>9.88</v>
      </c>
      <c r="G292" s="34"/>
    </row>
    <row r="293" spans="1:7" ht="11.25" customHeight="1">
      <c r="A293" s="168">
        <v>39134</v>
      </c>
      <c r="B293" s="2">
        <v>11.59</v>
      </c>
      <c r="C293" s="125">
        <v>11.9</v>
      </c>
      <c r="D293" s="125"/>
      <c r="E293" s="125"/>
      <c r="F293" s="34">
        <v>9.92</v>
      </c>
      <c r="G293" s="34"/>
    </row>
    <row r="294" spans="1:7" ht="11.25" customHeight="1">
      <c r="A294" s="168">
        <v>39135</v>
      </c>
      <c r="B294" s="2">
        <v>11.53</v>
      </c>
      <c r="C294" s="125">
        <v>11.94</v>
      </c>
      <c r="D294" s="125"/>
      <c r="E294" s="125"/>
      <c r="F294" s="34">
        <v>9.96</v>
      </c>
      <c r="G294" s="34"/>
    </row>
    <row r="295" spans="1:7" ht="11.25" customHeight="1">
      <c r="A295" s="168">
        <v>39136</v>
      </c>
      <c r="B295" s="2">
        <v>11.57</v>
      </c>
      <c r="C295" s="125">
        <v>11.96</v>
      </c>
      <c r="D295" s="125"/>
      <c r="E295" s="125"/>
      <c r="F295" s="34">
        <v>9.93</v>
      </c>
      <c r="G295" s="34"/>
    </row>
    <row r="296" spans="1:7" ht="11.25" customHeight="1">
      <c r="A296" s="168">
        <v>39139</v>
      </c>
      <c r="B296" s="2">
        <v>11.5</v>
      </c>
      <c r="C296" s="125">
        <v>11.93</v>
      </c>
      <c r="D296" s="125"/>
      <c r="E296" s="125"/>
      <c r="F296" s="34">
        <v>9.83</v>
      </c>
      <c r="G296" s="34"/>
    </row>
    <row r="297" spans="1:7" ht="11.25" customHeight="1">
      <c r="A297" s="168">
        <v>39140</v>
      </c>
      <c r="B297" s="2">
        <v>11.52</v>
      </c>
      <c r="C297" s="125">
        <v>11.95</v>
      </c>
      <c r="D297" s="125"/>
      <c r="E297" s="125"/>
      <c r="F297" s="34">
        <v>9.88</v>
      </c>
      <c r="G297" s="34"/>
    </row>
    <row r="298" spans="1:7" ht="11.25" customHeight="1">
      <c r="A298" s="168">
        <v>39141</v>
      </c>
      <c r="B298" s="2">
        <v>11.57</v>
      </c>
      <c r="C298" s="125">
        <v>11.9</v>
      </c>
      <c r="D298" s="125"/>
      <c r="E298" s="125"/>
      <c r="F298" s="34">
        <v>9.89</v>
      </c>
      <c r="G298" s="34"/>
    </row>
    <row r="299" spans="1:7" ht="11.25" customHeight="1">
      <c r="A299" s="168">
        <v>39142</v>
      </c>
      <c r="B299" s="2">
        <v>11.58</v>
      </c>
      <c r="C299" s="125">
        <v>11.9</v>
      </c>
      <c r="D299" s="125"/>
      <c r="E299" s="125"/>
      <c r="F299" s="34">
        <v>9.9</v>
      </c>
      <c r="G299" s="34"/>
    </row>
    <row r="300" spans="1:7" ht="11.25" customHeight="1">
      <c r="A300" s="168">
        <v>39143</v>
      </c>
      <c r="B300" s="2">
        <v>11.58</v>
      </c>
      <c r="C300" s="125">
        <v>11.9</v>
      </c>
      <c r="D300" s="125"/>
      <c r="E300" s="125"/>
      <c r="F300" s="34">
        <v>9.94</v>
      </c>
      <c r="G300" s="34"/>
    </row>
    <row r="301" spans="1:7" ht="11.25" customHeight="1">
      <c r="A301" s="168">
        <v>39146</v>
      </c>
      <c r="B301" s="2">
        <v>11.64</v>
      </c>
      <c r="C301" s="125">
        <v>11.94</v>
      </c>
      <c r="D301" s="125"/>
      <c r="E301" s="125"/>
      <c r="F301" s="34">
        <v>10.04</v>
      </c>
      <c r="G301" s="34"/>
    </row>
    <row r="302" spans="1:7" ht="11.25" customHeight="1">
      <c r="A302" s="168">
        <v>39147</v>
      </c>
      <c r="B302" s="2">
        <v>11.71</v>
      </c>
      <c r="C302" s="125">
        <v>12</v>
      </c>
      <c r="D302" s="125"/>
      <c r="E302" s="125"/>
      <c r="F302" s="34">
        <v>10.09</v>
      </c>
      <c r="G302" s="34"/>
    </row>
    <row r="303" spans="1:7" ht="11.25" customHeight="1">
      <c r="A303" s="168">
        <v>39148</v>
      </c>
      <c r="B303" s="2">
        <v>11.71</v>
      </c>
      <c r="C303" s="125">
        <v>12.01</v>
      </c>
      <c r="D303" s="125"/>
      <c r="E303" s="125"/>
      <c r="F303" s="34">
        <v>10.03</v>
      </c>
      <c r="G303" s="34"/>
    </row>
    <row r="304" spans="1:7" ht="11.25" customHeight="1">
      <c r="A304" s="168">
        <v>39149</v>
      </c>
      <c r="B304" s="2">
        <v>11.79</v>
      </c>
      <c r="C304" s="125">
        <v>12.07</v>
      </c>
      <c r="D304" s="125"/>
      <c r="E304" s="125"/>
      <c r="F304" s="34">
        <v>10.04</v>
      </c>
      <c r="G304" s="34"/>
    </row>
    <row r="305" spans="1:7" ht="11.25" customHeight="1">
      <c r="A305" s="168">
        <v>39150</v>
      </c>
      <c r="B305" s="2">
        <v>11.81</v>
      </c>
      <c r="C305" s="125">
        <v>12.09</v>
      </c>
      <c r="D305" s="125"/>
      <c r="E305" s="125"/>
      <c r="F305" s="34">
        <v>10.04</v>
      </c>
      <c r="G305" s="34"/>
    </row>
    <row r="306" spans="1:7" ht="11.25" customHeight="1">
      <c r="A306" s="168">
        <v>39153</v>
      </c>
      <c r="B306" s="2">
        <v>11.81</v>
      </c>
      <c r="C306" s="125">
        <v>12.2</v>
      </c>
      <c r="D306" s="125"/>
      <c r="E306" s="125"/>
      <c r="F306" s="34">
        <v>10.07</v>
      </c>
      <c r="G306" s="34"/>
    </row>
    <row r="307" spans="1:7" ht="11.25" customHeight="1">
      <c r="A307" s="168">
        <v>39154</v>
      </c>
      <c r="B307" s="2">
        <v>11.87</v>
      </c>
      <c r="C307" s="125">
        <v>12.36</v>
      </c>
      <c r="D307" s="125"/>
      <c r="E307" s="125"/>
      <c r="F307" s="34">
        <v>10.17</v>
      </c>
      <c r="G307" s="34"/>
    </row>
    <row r="308" spans="1:7" ht="11.25" customHeight="1">
      <c r="A308" s="168">
        <v>39155</v>
      </c>
      <c r="B308" s="2">
        <v>11.96</v>
      </c>
      <c r="C308" s="125">
        <v>12.52</v>
      </c>
      <c r="D308" s="125"/>
      <c r="E308" s="125"/>
      <c r="F308" s="34">
        <v>10.14</v>
      </c>
      <c r="G308" s="34"/>
    </row>
    <row r="309" spans="1:7" ht="11.25" customHeight="1">
      <c r="A309" s="168">
        <v>39156</v>
      </c>
      <c r="B309" s="2">
        <v>12.06</v>
      </c>
      <c r="C309" s="125">
        <v>12.6</v>
      </c>
      <c r="D309" s="125"/>
      <c r="E309" s="125"/>
      <c r="F309" s="34">
        <v>10.22</v>
      </c>
      <c r="G309" s="34"/>
    </row>
    <row r="310" spans="1:7" ht="11.25" customHeight="1">
      <c r="A310" s="168">
        <v>39157</v>
      </c>
      <c r="B310" s="2">
        <v>12.18</v>
      </c>
      <c r="C310" s="125">
        <v>12.61</v>
      </c>
      <c r="D310" s="125"/>
      <c r="E310" s="125"/>
      <c r="F310" s="34">
        <v>10.25</v>
      </c>
      <c r="G310" s="34"/>
    </row>
    <row r="311" spans="1:7" ht="11.25" customHeight="1">
      <c r="A311" s="168">
        <v>39160</v>
      </c>
      <c r="B311" s="2">
        <v>12.14</v>
      </c>
      <c r="C311" s="125">
        <v>12.57</v>
      </c>
      <c r="D311" s="125"/>
      <c r="E311" s="125"/>
      <c r="F311" s="34">
        <v>10.18</v>
      </c>
      <c r="G311" s="34"/>
    </row>
    <row r="312" spans="1:7" ht="11.25" customHeight="1">
      <c r="A312" s="168">
        <v>39161</v>
      </c>
      <c r="B312" s="2">
        <v>12.27</v>
      </c>
      <c r="C312" s="125">
        <v>12.64</v>
      </c>
      <c r="D312" s="125"/>
      <c r="E312" s="125"/>
      <c r="F312" s="34">
        <v>10.17</v>
      </c>
      <c r="G312" s="34"/>
    </row>
    <row r="313" spans="1:7" ht="11.25" customHeight="1">
      <c r="A313" s="168">
        <v>39162</v>
      </c>
      <c r="B313" s="2">
        <v>12.05</v>
      </c>
      <c r="C313" s="125">
        <v>12.52</v>
      </c>
      <c r="D313" s="125"/>
      <c r="E313" s="125"/>
      <c r="F313" s="34">
        <v>10.19</v>
      </c>
      <c r="G313" s="34"/>
    </row>
    <row r="314" spans="1:7" ht="11.25" customHeight="1">
      <c r="A314" s="168">
        <v>39163</v>
      </c>
      <c r="B314" s="2">
        <v>12.04</v>
      </c>
      <c r="C314" s="125">
        <v>12.51</v>
      </c>
      <c r="D314" s="125"/>
      <c r="E314" s="125"/>
      <c r="F314" s="34">
        <v>10.26</v>
      </c>
      <c r="G314" s="34"/>
    </row>
    <row r="315" spans="1:7" ht="11.25" customHeight="1">
      <c r="A315" s="168">
        <v>39164</v>
      </c>
      <c r="B315" s="2">
        <v>12.04</v>
      </c>
      <c r="C315" s="125">
        <v>12.51</v>
      </c>
      <c r="D315" s="125"/>
      <c r="E315" s="125"/>
      <c r="F315" s="34">
        <v>10.26</v>
      </c>
      <c r="G315" s="34"/>
    </row>
    <row r="316" spans="1:7" ht="11.25" customHeight="1">
      <c r="A316" s="168">
        <v>39167</v>
      </c>
      <c r="B316" s="2">
        <v>12.05</v>
      </c>
      <c r="C316" s="125">
        <v>12.52</v>
      </c>
      <c r="D316" s="125"/>
      <c r="E316" s="125"/>
      <c r="F316" s="34">
        <v>10.26</v>
      </c>
      <c r="G316" s="34"/>
    </row>
    <row r="317" spans="1:7" ht="11.25" customHeight="1">
      <c r="A317" s="168">
        <v>39168</v>
      </c>
      <c r="B317" s="2">
        <v>12.06</v>
      </c>
      <c r="C317" s="125">
        <v>12.52</v>
      </c>
      <c r="D317" s="125"/>
      <c r="E317" s="125"/>
      <c r="F317" s="34">
        <v>10.27</v>
      </c>
      <c r="G317" s="34"/>
    </row>
    <row r="318" spans="1:7" ht="11.25" customHeight="1">
      <c r="A318" s="168">
        <v>39169</v>
      </c>
      <c r="B318" s="2">
        <v>12.07</v>
      </c>
      <c r="C318" s="125">
        <v>12.54</v>
      </c>
      <c r="D318" s="125"/>
      <c r="E318" s="125"/>
      <c r="F318" s="34">
        <v>10.21</v>
      </c>
      <c r="G318" s="34"/>
    </row>
    <row r="319" spans="1:7" ht="11.25" customHeight="1">
      <c r="A319" s="168">
        <v>39170</v>
      </c>
      <c r="B319" s="2">
        <v>12.2</v>
      </c>
      <c r="C319" s="125">
        <v>12.7</v>
      </c>
      <c r="D319" s="125"/>
      <c r="E319" s="125"/>
      <c r="F319" s="34">
        <v>10.21</v>
      </c>
      <c r="G319" s="34"/>
    </row>
    <row r="320" spans="1:7" ht="11.25" customHeight="1">
      <c r="A320" s="168">
        <v>39171</v>
      </c>
      <c r="B320" s="2">
        <v>12.75</v>
      </c>
      <c r="C320" s="125">
        <v>12.78</v>
      </c>
      <c r="D320" s="125"/>
      <c r="E320" s="125"/>
      <c r="F320" s="34">
        <v>10.49</v>
      </c>
      <c r="G320" s="34"/>
    </row>
    <row r="321" spans="1:7" ht="11.25" customHeight="1">
      <c r="A321" s="168">
        <v>39174</v>
      </c>
      <c r="B321" s="2">
        <v>12.79</v>
      </c>
      <c r="C321" s="125">
        <v>12.79</v>
      </c>
      <c r="D321" s="125"/>
      <c r="E321" s="125"/>
      <c r="F321" s="34">
        <v>10.48</v>
      </c>
      <c r="G321" s="34"/>
    </row>
    <row r="322" spans="1:7" ht="11.25" customHeight="1">
      <c r="A322" s="168">
        <v>39175</v>
      </c>
      <c r="B322" s="2">
        <v>12.9</v>
      </c>
      <c r="C322" s="125">
        <v>12.85</v>
      </c>
      <c r="D322" s="125"/>
      <c r="E322" s="125"/>
      <c r="F322" s="34">
        <v>10.48</v>
      </c>
      <c r="G322" s="34"/>
    </row>
    <row r="323" spans="1:7" ht="11.25" customHeight="1">
      <c r="A323" s="168">
        <v>39176</v>
      </c>
      <c r="B323" s="2">
        <v>12.9</v>
      </c>
      <c r="C323" s="125">
        <v>12.86</v>
      </c>
      <c r="D323" s="125"/>
      <c r="E323" s="125"/>
      <c r="F323" s="34">
        <v>10.49</v>
      </c>
      <c r="G323" s="34"/>
    </row>
    <row r="324" spans="1:7" ht="11.25" customHeight="1">
      <c r="A324" s="168">
        <v>39182</v>
      </c>
      <c r="B324" s="2">
        <v>12.92</v>
      </c>
      <c r="C324" s="125">
        <v>12.88</v>
      </c>
      <c r="D324" s="125"/>
      <c r="E324" s="125"/>
      <c r="F324" s="34">
        <v>10.49</v>
      </c>
      <c r="G324" s="34"/>
    </row>
    <row r="325" spans="1:7" ht="11.25" customHeight="1">
      <c r="A325" s="168">
        <v>39183</v>
      </c>
      <c r="B325" s="2">
        <v>12.76</v>
      </c>
      <c r="C325" s="125">
        <v>12.76</v>
      </c>
      <c r="D325" s="125"/>
      <c r="E325" s="125"/>
      <c r="F325" s="34">
        <v>10.45</v>
      </c>
      <c r="G325" s="34"/>
    </row>
    <row r="326" spans="1:7" ht="11.25" customHeight="1">
      <c r="A326" s="168">
        <v>39184</v>
      </c>
      <c r="B326" s="2">
        <v>12.79</v>
      </c>
      <c r="C326" s="125">
        <v>12.8</v>
      </c>
      <c r="D326" s="125"/>
      <c r="E326" s="125"/>
      <c r="F326" s="34">
        <v>10.49</v>
      </c>
      <c r="G326" s="34"/>
    </row>
    <row r="327" spans="1:7" ht="11.25" customHeight="1">
      <c r="A327" s="168">
        <v>39185</v>
      </c>
      <c r="B327" s="2">
        <v>12.79</v>
      </c>
      <c r="C327" s="125">
        <v>12.81</v>
      </c>
      <c r="D327" s="125"/>
      <c r="E327" s="125"/>
      <c r="F327" s="34">
        <v>10.57</v>
      </c>
      <c r="G327" s="34"/>
    </row>
    <row r="328" spans="1:7" ht="11.25" customHeight="1">
      <c r="A328" s="168">
        <v>39188</v>
      </c>
      <c r="B328" s="2">
        <v>12.9</v>
      </c>
      <c r="C328" s="125">
        <v>12.89</v>
      </c>
      <c r="D328" s="125"/>
      <c r="E328" s="125"/>
      <c r="F328" s="34">
        <v>10.6</v>
      </c>
      <c r="G328" s="34"/>
    </row>
    <row r="329" spans="1:7" ht="11.25" customHeight="1">
      <c r="A329" s="168">
        <v>39189</v>
      </c>
      <c r="B329" s="2">
        <v>12.85</v>
      </c>
      <c r="C329" s="125">
        <v>12.86</v>
      </c>
      <c r="D329" s="125"/>
      <c r="E329" s="125"/>
      <c r="F329" s="34">
        <v>10.61</v>
      </c>
      <c r="G329" s="34"/>
    </row>
    <row r="330" spans="1:7" ht="11.25" customHeight="1">
      <c r="A330" s="168">
        <v>39190</v>
      </c>
      <c r="B330" s="2">
        <v>12.87</v>
      </c>
      <c r="C330" s="125">
        <v>12.87</v>
      </c>
      <c r="D330" s="125"/>
      <c r="E330" s="125"/>
      <c r="F330" s="34">
        <v>10.62</v>
      </c>
      <c r="G330" s="34"/>
    </row>
    <row r="331" spans="1:7" ht="11.25" customHeight="1">
      <c r="A331" s="168">
        <v>39192</v>
      </c>
      <c r="B331" s="2">
        <v>12.9</v>
      </c>
      <c r="C331" s="125">
        <v>12.86</v>
      </c>
      <c r="D331" s="125"/>
      <c r="E331" s="125"/>
      <c r="F331" s="34">
        <v>10.58</v>
      </c>
      <c r="G331" s="34"/>
    </row>
    <row r="332" spans="1:7" ht="11.25" customHeight="1">
      <c r="A332" s="168">
        <v>39195</v>
      </c>
      <c r="B332" s="2">
        <v>12.91</v>
      </c>
      <c r="C332" s="125">
        <v>12.86</v>
      </c>
      <c r="D332" s="125"/>
      <c r="E332" s="125"/>
      <c r="F332" s="34">
        <v>10.64</v>
      </c>
      <c r="G332" s="34"/>
    </row>
    <row r="333" spans="1:7" ht="11.25" customHeight="1">
      <c r="A333" s="168">
        <v>39196</v>
      </c>
      <c r="B333" s="2">
        <v>12.84</v>
      </c>
      <c r="C333" s="125">
        <v>12.8</v>
      </c>
      <c r="D333" s="125"/>
      <c r="E333" s="125"/>
      <c r="F333" s="34">
        <v>10.69</v>
      </c>
      <c r="G333" s="34"/>
    </row>
    <row r="334" spans="1:7" ht="11.25" customHeight="1">
      <c r="A334" s="168">
        <v>39197</v>
      </c>
      <c r="B334" s="2">
        <v>12.83</v>
      </c>
      <c r="C334" s="125">
        <v>12.81</v>
      </c>
      <c r="D334" s="125"/>
      <c r="E334" s="125"/>
      <c r="F334" s="34">
        <v>10.69</v>
      </c>
      <c r="G334" s="34"/>
    </row>
    <row r="335" spans="1:7" ht="11.25" customHeight="1">
      <c r="A335" s="168">
        <v>39198</v>
      </c>
      <c r="B335" s="2">
        <v>12.84</v>
      </c>
      <c r="C335" s="125">
        <v>12.81</v>
      </c>
      <c r="D335" s="125"/>
      <c r="E335" s="125"/>
      <c r="F335" s="34">
        <v>10.74</v>
      </c>
      <c r="G335" s="34"/>
    </row>
    <row r="336" spans="1:7" ht="11.25" customHeight="1">
      <c r="A336" s="168">
        <v>39199</v>
      </c>
      <c r="B336" s="2">
        <v>12.87</v>
      </c>
      <c r="C336" s="125">
        <v>12.83</v>
      </c>
      <c r="D336" s="125"/>
      <c r="E336" s="125"/>
      <c r="F336" s="34">
        <v>10.73</v>
      </c>
      <c r="G336" s="34"/>
    </row>
    <row r="337" spans="1:7" ht="11.25" customHeight="1">
      <c r="A337" s="168">
        <v>39202</v>
      </c>
      <c r="B337" s="2">
        <v>12.79</v>
      </c>
      <c r="C337" s="125">
        <v>12.83</v>
      </c>
      <c r="D337" s="125"/>
      <c r="E337" s="125"/>
      <c r="F337" s="34">
        <v>10.78</v>
      </c>
      <c r="G337" s="34"/>
    </row>
    <row r="338" spans="1:7" ht="11.25" customHeight="1">
      <c r="A338" s="168">
        <v>39204</v>
      </c>
      <c r="B338" s="2">
        <v>12.67</v>
      </c>
      <c r="C338" s="125">
        <v>12.76</v>
      </c>
      <c r="D338" s="125"/>
      <c r="E338" s="125"/>
      <c r="F338" s="34">
        <v>10.72</v>
      </c>
      <c r="G338" s="34"/>
    </row>
    <row r="339" spans="1:7" ht="11.25" customHeight="1">
      <c r="A339" s="168">
        <v>39205</v>
      </c>
      <c r="B339" s="2">
        <v>12.67</v>
      </c>
      <c r="C339" s="125">
        <v>12.71</v>
      </c>
      <c r="D339" s="125"/>
      <c r="E339" s="125"/>
      <c r="F339" s="34">
        <v>10.66</v>
      </c>
      <c r="G339" s="34"/>
    </row>
    <row r="340" spans="1:7" ht="11.25" customHeight="1">
      <c r="A340" s="168">
        <v>39206</v>
      </c>
      <c r="B340" s="2">
        <v>12.53</v>
      </c>
      <c r="C340" s="125">
        <v>12.65</v>
      </c>
      <c r="D340" s="125"/>
      <c r="E340" s="125"/>
      <c r="F340" s="34">
        <v>10.55</v>
      </c>
      <c r="G340" s="34"/>
    </row>
    <row r="341" spans="1:7" ht="11.25" customHeight="1">
      <c r="A341" s="168">
        <v>39209</v>
      </c>
      <c r="B341" s="2">
        <v>12.53</v>
      </c>
      <c r="C341" s="125">
        <v>12.62</v>
      </c>
      <c r="D341" s="125"/>
      <c r="E341" s="125"/>
      <c r="F341" s="34">
        <v>10.54</v>
      </c>
      <c r="G341" s="34"/>
    </row>
    <row r="342" spans="1:7" ht="11.25" customHeight="1">
      <c r="A342" s="168">
        <v>39210</v>
      </c>
      <c r="B342" s="2">
        <v>12.54</v>
      </c>
      <c r="C342" s="125">
        <v>12.62</v>
      </c>
      <c r="D342" s="125"/>
      <c r="E342" s="125"/>
      <c r="F342" s="34">
        <v>10.54</v>
      </c>
      <c r="G342" s="34"/>
    </row>
    <row r="343" spans="1:7" ht="11.25" customHeight="1">
      <c r="A343" s="168">
        <v>39211</v>
      </c>
      <c r="B343" s="2">
        <v>12.56</v>
      </c>
      <c r="C343" s="125">
        <v>12.62</v>
      </c>
      <c r="D343" s="125"/>
      <c r="E343" s="125"/>
      <c r="F343" s="34">
        <v>10.55</v>
      </c>
      <c r="G343" s="34"/>
    </row>
    <row r="344" spans="1:7" ht="11.25" customHeight="1">
      <c r="A344" s="168">
        <v>39212</v>
      </c>
      <c r="B344" s="2">
        <v>12.54</v>
      </c>
      <c r="C344" s="125">
        <v>12.62</v>
      </c>
      <c r="D344" s="125"/>
      <c r="E344" s="125"/>
      <c r="F344" s="34">
        <v>10.61</v>
      </c>
      <c r="G344" s="34"/>
    </row>
    <row r="345" spans="1:7" ht="11.25" customHeight="1">
      <c r="A345" s="168">
        <v>39213</v>
      </c>
      <c r="B345" s="2">
        <v>12.86</v>
      </c>
      <c r="C345" s="125">
        <v>12.85</v>
      </c>
      <c r="D345" s="125"/>
      <c r="E345" s="125"/>
      <c r="F345" s="34">
        <v>10.82</v>
      </c>
      <c r="G345" s="34"/>
    </row>
    <row r="346" spans="1:7" ht="11.25" customHeight="1">
      <c r="A346" s="168">
        <v>39216</v>
      </c>
      <c r="B346" s="2">
        <v>12.87</v>
      </c>
      <c r="C346" s="125">
        <v>12.84</v>
      </c>
      <c r="D346" s="125"/>
      <c r="E346" s="125"/>
      <c r="F346" s="34">
        <v>10.89</v>
      </c>
      <c r="G346" s="34"/>
    </row>
    <row r="347" spans="1:7" ht="11.25" customHeight="1">
      <c r="A347" s="168">
        <v>39217</v>
      </c>
      <c r="B347" s="2">
        <v>12.9</v>
      </c>
      <c r="C347" s="125">
        <v>12.88</v>
      </c>
      <c r="D347" s="125"/>
      <c r="E347" s="125"/>
      <c r="F347" s="34">
        <v>10.83</v>
      </c>
      <c r="G347" s="34"/>
    </row>
    <row r="348" spans="1:7" ht="11.25" customHeight="1">
      <c r="A348" s="168">
        <v>39218</v>
      </c>
      <c r="B348" s="2">
        <v>12.84</v>
      </c>
      <c r="C348" s="125">
        <v>12.9</v>
      </c>
      <c r="D348" s="125"/>
      <c r="E348" s="125"/>
      <c r="F348" s="34">
        <v>10.84</v>
      </c>
      <c r="G348" s="34"/>
    </row>
    <row r="349" spans="1:7" ht="11.25" customHeight="1">
      <c r="A349" s="168">
        <v>39220</v>
      </c>
      <c r="B349" s="2">
        <v>13</v>
      </c>
      <c r="C349" s="125">
        <v>12.93</v>
      </c>
      <c r="D349" s="125"/>
      <c r="E349" s="125"/>
      <c r="F349" s="34">
        <v>10.88</v>
      </c>
      <c r="G349" s="34"/>
    </row>
    <row r="350" spans="1:7" ht="11.25" customHeight="1">
      <c r="A350" s="168">
        <v>39223</v>
      </c>
      <c r="B350" s="2">
        <v>13.03</v>
      </c>
      <c r="C350" s="125">
        <v>12.95</v>
      </c>
      <c r="D350" s="125"/>
      <c r="E350" s="125"/>
      <c r="F350" s="34">
        <v>10.9</v>
      </c>
      <c r="G350" s="34"/>
    </row>
    <row r="351" spans="1:7" ht="11.25" customHeight="1">
      <c r="A351" s="168">
        <v>39224</v>
      </c>
      <c r="B351" s="2">
        <v>12.94</v>
      </c>
      <c r="C351" s="125">
        <v>12.81</v>
      </c>
      <c r="D351" s="125"/>
      <c r="E351" s="125"/>
      <c r="F351" s="34">
        <v>10.9</v>
      </c>
      <c r="G351" s="34"/>
    </row>
    <row r="352" spans="1:7" ht="11.25" customHeight="1">
      <c r="A352" s="168">
        <v>39225</v>
      </c>
      <c r="B352" s="2">
        <v>13.02</v>
      </c>
      <c r="C352" s="125">
        <v>12.81</v>
      </c>
      <c r="D352" s="125"/>
      <c r="E352" s="125"/>
      <c r="F352" s="34">
        <v>10.8</v>
      </c>
      <c r="G352" s="34"/>
    </row>
    <row r="353" spans="1:7" ht="11.25" customHeight="1">
      <c r="A353" s="168">
        <v>39226</v>
      </c>
      <c r="B353" s="2">
        <v>13.08</v>
      </c>
      <c r="C353" s="125">
        <v>12.86</v>
      </c>
      <c r="D353" s="125"/>
      <c r="E353" s="125"/>
      <c r="F353" s="34">
        <v>10.87</v>
      </c>
      <c r="G353" s="34"/>
    </row>
    <row r="354" spans="1:7" ht="11.25" customHeight="1">
      <c r="A354" s="168">
        <v>39227</v>
      </c>
      <c r="B354" s="2">
        <v>13.04</v>
      </c>
      <c r="C354" s="125">
        <v>12.77</v>
      </c>
      <c r="D354" s="125"/>
      <c r="E354" s="125"/>
      <c r="F354" s="34">
        <v>10.81</v>
      </c>
      <c r="G354" s="34"/>
    </row>
    <row r="355" spans="1:7" ht="11.25" customHeight="1">
      <c r="A355" s="168">
        <v>39231</v>
      </c>
      <c r="B355" s="2">
        <v>13.02</v>
      </c>
      <c r="C355" s="125">
        <v>12.75</v>
      </c>
      <c r="D355" s="125"/>
      <c r="E355" s="125"/>
      <c r="F355" s="34">
        <v>10.81</v>
      </c>
      <c r="G355" s="34"/>
    </row>
    <row r="356" spans="1:7" ht="11.25" customHeight="1">
      <c r="A356" s="168">
        <v>39232</v>
      </c>
      <c r="B356" s="2">
        <v>12.95</v>
      </c>
      <c r="C356" s="125">
        <v>12.78</v>
      </c>
      <c r="D356" s="125"/>
      <c r="E356" s="125"/>
      <c r="F356" s="34">
        <v>10.97</v>
      </c>
      <c r="G356" s="34"/>
    </row>
    <row r="357" spans="1:7" ht="11.25" customHeight="1">
      <c r="A357" s="168">
        <v>39233</v>
      </c>
      <c r="B357" s="2">
        <v>12.99</v>
      </c>
      <c r="C357" s="125">
        <v>12.72</v>
      </c>
      <c r="D357" s="125"/>
      <c r="E357" s="125"/>
      <c r="F357" s="34">
        <v>11.03</v>
      </c>
      <c r="G357" s="34"/>
    </row>
    <row r="358" spans="1:7" ht="11.25" customHeight="1">
      <c r="A358" s="168">
        <v>39234</v>
      </c>
      <c r="B358" s="2">
        <v>13.05</v>
      </c>
      <c r="C358" s="125">
        <v>12.84</v>
      </c>
      <c r="D358" s="125"/>
      <c r="E358" s="125"/>
      <c r="F358" s="34">
        <v>11.02</v>
      </c>
      <c r="G358" s="34"/>
    </row>
    <row r="359" spans="1:7" ht="11.25" customHeight="1">
      <c r="A359" s="168">
        <v>39237</v>
      </c>
      <c r="B359" s="2">
        <v>13.08</v>
      </c>
      <c r="C359" s="125">
        <v>12.88</v>
      </c>
      <c r="D359" s="125"/>
      <c r="E359" s="125"/>
      <c r="F359" s="34">
        <v>11.19</v>
      </c>
      <c r="G359" s="34"/>
    </row>
    <row r="360" spans="1:7" ht="11.25" customHeight="1">
      <c r="A360" s="168">
        <v>39238</v>
      </c>
      <c r="B360" s="2">
        <v>13.08</v>
      </c>
      <c r="C360" s="125">
        <v>12.88</v>
      </c>
      <c r="D360" s="125"/>
      <c r="E360" s="125"/>
      <c r="F360" s="34">
        <v>11.18</v>
      </c>
      <c r="G360" s="34"/>
    </row>
    <row r="361" spans="1:7" ht="11.25" customHeight="1">
      <c r="A361" s="168">
        <v>39239</v>
      </c>
      <c r="B361" s="2">
        <v>13.16</v>
      </c>
      <c r="C361" s="125">
        <v>12.86</v>
      </c>
      <c r="D361" s="125"/>
      <c r="E361" s="125"/>
      <c r="F361" s="34">
        <v>10.91</v>
      </c>
      <c r="G361" s="34"/>
    </row>
    <row r="362" spans="1:7" ht="11.25" customHeight="1">
      <c r="A362" s="168">
        <v>39240</v>
      </c>
      <c r="B362" s="2">
        <v>13.17</v>
      </c>
      <c r="C362" s="125">
        <v>12.91</v>
      </c>
      <c r="D362" s="125"/>
      <c r="E362" s="125"/>
      <c r="F362" s="34">
        <v>10.98</v>
      </c>
      <c r="G362" s="34"/>
    </row>
    <row r="363" spans="1:7" ht="11.25" customHeight="1">
      <c r="A363" s="168">
        <v>39241</v>
      </c>
      <c r="B363" s="2">
        <v>13.16</v>
      </c>
      <c r="C363" s="125">
        <v>12.84</v>
      </c>
      <c r="D363" s="125"/>
      <c r="E363" s="125"/>
      <c r="F363" s="34">
        <v>11.02</v>
      </c>
      <c r="G363" s="34"/>
    </row>
    <row r="364" spans="1:7" ht="11.25" customHeight="1">
      <c r="A364" s="168">
        <v>39244</v>
      </c>
      <c r="B364" s="2">
        <v>13.11</v>
      </c>
      <c r="C364" s="125">
        <v>12.81</v>
      </c>
      <c r="D364" s="125"/>
      <c r="E364" s="125"/>
      <c r="F364" s="34">
        <v>11</v>
      </c>
      <c r="G364" s="34"/>
    </row>
    <row r="365" spans="1:7" ht="11.25" customHeight="1">
      <c r="A365" s="168">
        <v>39245</v>
      </c>
      <c r="B365" s="2">
        <v>13.03</v>
      </c>
      <c r="C365" s="125">
        <v>12.77</v>
      </c>
      <c r="D365" s="125"/>
      <c r="E365" s="125"/>
      <c r="F365" s="34">
        <v>10.87</v>
      </c>
      <c r="G365" s="34"/>
    </row>
    <row r="366" spans="1:7" ht="11.25" customHeight="1">
      <c r="A366" s="168">
        <v>39246</v>
      </c>
      <c r="B366" s="2">
        <v>12.89</v>
      </c>
      <c r="C366" s="125">
        <v>12.74</v>
      </c>
      <c r="D366" s="125"/>
      <c r="E366" s="125"/>
      <c r="F366" s="34">
        <v>10.81</v>
      </c>
      <c r="G366" s="34"/>
    </row>
    <row r="367" spans="1:7" ht="11.25" customHeight="1">
      <c r="A367" s="168">
        <v>39247</v>
      </c>
      <c r="B367" s="2">
        <v>12.89</v>
      </c>
      <c r="C367" s="125">
        <v>12.72</v>
      </c>
      <c r="D367" s="125"/>
      <c r="E367" s="125"/>
      <c r="F367" s="34">
        <v>10.77</v>
      </c>
      <c r="G367" s="34"/>
    </row>
    <row r="368" spans="1:7" ht="11.25" customHeight="1">
      <c r="A368" s="168">
        <v>39248</v>
      </c>
      <c r="B368" s="2">
        <v>12.9</v>
      </c>
      <c r="C368" s="125">
        <v>12.74</v>
      </c>
      <c r="D368" s="125">
        <v>12.11</v>
      </c>
      <c r="E368" s="125"/>
      <c r="F368" s="34">
        <v>10.94</v>
      </c>
      <c r="G368" s="34"/>
    </row>
    <row r="369" spans="1:7" ht="11.25" customHeight="1">
      <c r="A369" s="168">
        <v>39251</v>
      </c>
      <c r="B369" s="2">
        <v>12.92</v>
      </c>
      <c r="C369" s="125">
        <v>12.75</v>
      </c>
      <c r="D369" s="125">
        <v>12.11</v>
      </c>
      <c r="E369" s="125"/>
      <c r="F369" s="34">
        <v>10.98</v>
      </c>
      <c r="G369" s="34"/>
    </row>
    <row r="370" spans="1:7" ht="11.25" customHeight="1">
      <c r="A370" s="168">
        <v>39252</v>
      </c>
      <c r="B370" s="2">
        <v>12.93</v>
      </c>
      <c r="C370" s="125">
        <v>12.69</v>
      </c>
      <c r="D370" s="125">
        <v>11.97</v>
      </c>
      <c r="E370" s="125"/>
      <c r="F370" s="34">
        <v>10.83</v>
      </c>
      <c r="G370" s="34"/>
    </row>
    <row r="371" spans="1:7" ht="11.25" customHeight="1">
      <c r="A371" s="168">
        <v>39253</v>
      </c>
      <c r="B371" s="2">
        <v>12.93</v>
      </c>
      <c r="C371" s="125">
        <v>12.69</v>
      </c>
      <c r="D371" s="125">
        <v>11.97</v>
      </c>
      <c r="E371" s="125"/>
      <c r="F371" s="34">
        <v>10.84</v>
      </c>
      <c r="G371" s="34"/>
    </row>
    <row r="372" spans="1:7" ht="11.25" customHeight="1">
      <c r="A372" s="168">
        <v>39254</v>
      </c>
      <c r="B372" s="2">
        <v>12.94</v>
      </c>
      <c r="C372" s="125">
        <v>12.69</v>
      </c>
      <c r="D372" s="125">
        <v>11.95</v>
      </c>
      <c r="E372" s="125"/>
      <c r="F372" s="34">
        <v>10.87</v>
      </c>
      <c r="G372" s="34"/>
    </row>
    <row r="373" spans="1:7" ht="11.25" customHeight="1">
      <c r="A373" s="168">
        <v>39255</v>
      </c>
      <c r="B373" s="2">
        <v>12.96</v>
      </c>
      <c r="C373" s="125">
        <v>12.73</v>
      </c>
      <c r="D373" s="125">
        <v>11.95</v>
      </c>
      <c r="E373" s="125"/>
      <c r="F373" s="34">
        <v>10.87</v>
      </c>
      <c r="G373" s="34"/>
    </row>
    <row r="374" spans="1:7" ht="11.25" customHeight="1">
      <c r="A374" s="168">
        <v>39258</v>
      </c>
      <c r="B374" s="2">
        <v>12.97</v>
      </c>
      <c r="C374" s="125">
        <v>12.74</v>
      </c>
      <c r="D374" s="125">
        <v>11.96</v>
      </c>
      <c r="E374" s="125"/>
      <c r="F374" s="34">
        <v>10.85</v>
      </c>
      <c r="G374" s="34"/>
    </row>
    <row r="375" spans="1:7" ht="11.25" customHeight="1">
      <c r="A375" s="168">
        <v>39259</v>
      </c>
      <c r="B375" s="2">
        <v>12.93</v>
      </c>
      <c r="C375" s="125">
        <v>12.69</v>
      </c>
      <c r="D375" s="125">
        <v>11.9</v>
      </c>
      <c r="E375" s="125"/>
      <c r="F375" s="34">
        <v>10.86</v>
      </c>
      <c r="G375" s="34"/>
    </row>
    <row r="376" spans="1:7" ht="11.25" customHeight="1">
      <c r="A376" s="168">
        <v>39260</v>
      </c>
      <c r="B376" s="2">
        <v>12.93</v>
      </c>
      <c r="C376" s="125">
        <v>12.69</v>
      </c>
      <c r="D376" s="125">
        <v>11.87</v>
      </c>
      <c r="E376" s="125"/>
      <c r="F376" s="34">
        <v>10.86</v>
      </c>
      <c r="G376" s="34"/>
    </row>
    <row r="377" spans="1:7" ht="11.25" customHeight="1">
      <c r="A377" s="168">
        <v>39261</v>
      </c>
      <c r="B377" s="2">
        <v>12.95</v>
      </c>
      <c r="C377" s="125">
        <v>12.69</v>
      </c>
      <c r="D377" s="125">
        <v>11.87</v>
      </c>
      <c r="E377" s="125"/>
      <c r="F377" s="34">
        <v>10.92</v>
      </c>
      <c r="G377" s="34"/>
    </row>
    <row r="378" spans="1:7" ht="11.25" customHeight="1">
      <c r="A378" s="168">
        <v>39262</v>
      </c>
      <c r="B378" s="2">
        <v>12.99</v>
      </c>
      <c r="C378" s="125">
        <v>12.72</v>
      </c>
      <c r="D378" s="125">
        <v>11.88</v>
      </c>
      <c r="E378" s="125"/>
      <c r="F378" s="34">
        <v>10.93</v>
      </c>
      <c r="G378" s="34"/>
    </row>
    <row r="379" spans="1:7" ht="11.25" customHeight="1">
      <c r="A379" s="168">
        <v>39265</v>
      </c>
      <c r="B379" s="2">
        <v>12.99</v>
      </c>
      <c r="C379" s="125">
        <v>12.72</v>
      </c>
      <c r="D379" s="125">
        <v>11.88</v>
      </c>
      <c r="E379" s="125"/>
      <c r="F379" s="34">
        <v>10.93</v>
      </c>
      <c r="G379" s="34"/>
    </row>
    <row r="380" spans="1:7" ht="11.25" customHeight="1">
      <c r="A380" s="168">
        <v>39266</v>
      </c>
      <c r="B380" s="2">
        <v>13.05</v>
      </c>
      <c r="C380" s="125">
        <v>12.78</v>
      </c>
      <c r="D380" s="125">
        <v>11.86</v>
      </c>
      <c r="E380" s="125"/>
      <c r="F380" s="34">
        <v>10.88</v>
      </c>
      <c r="G380" s="34"/>
    </row>
    <row r="381" spans="1:7" ht="11.25" customHeight="1">
      <c r="A381" s="168">
        <v>39267</v>
      </c>
      <c r="B381" s="2">
        <v>13.13</v>
      </c>
      <c r="C381" s="125">
        <v>12.79</v>
      </c>
      <c r="D381" s="125">
        <v>11.94</v>
      </c>
      <c r="E381" s="125"/>
      <c r="F381" s="34">
        <v>10.89</v>
      </c>
      <c r="G381" s="34"/>
    </row>
    <row r="382" spans="1:7" ht="11.25" customHeight="1">
      <c r="A382" s="168">
        <v>39268</v>
      </c>
      <c r="B382" s="2">
        <v>13.31</v>
      </c>
      <c r="C382" s="125">
        <v>12.99</v>
      </c>
      <c r="D382" s="125">
        <v>12.14</v>
      </c>
      <c r="E382" s="125"/>
      <c r="F382" s="34">
        <v>11.09</v>
      </c>
      <c r="G382" s="34"/>
    </row>
    <row r="383" spans="1:7" ht="11.25" customHeight="1">
      <c r="A383" s="168">
        <v>39269</v>
      </c>
      <c r="B383" s="2">
        <v>13.52</v>
      </c>
      <c r="C383" s="125">
        <v>13.07</v>
      </c>
      <c r="D383" s="125">
        <v>12.24</v>
      </c>
      <c r="E383" s="125"/>
      <c r="F383" s="34">
        <v>11.19</v>
      </c>
      <c r="G383" s="34"/>
    </row>
    <row r="384" spans="1:7" ht="11.25" customHeight="1">
      <c r="A384" s="168">
        <v>39272</v>
      </c>
      <c r="B384" s="2">
        <v>13.51</v>
      </c>
      <c r="C384" s="125">
        <v>13.08</v>
      </c>
      <c r="D384" s="125">
        <v>12.26</v>
      </c>
      <c r="E384" s="125"/>
      <c r="F384" s="34">
        <v>11.23</v>
      </c>
      <c r="G384" s="34"/>
    </row>
    <row r="385" spans="1:7" ht="11.25" customHeight="1">
      <c r="A385" s="168">
        <v>39273</v>
      </c>
      <c r="B385" s="2">
        <v>13.54</v>
      </c>
      <c r="C385" s="125">
        <v>13.1</v>
      </c>
      <c r="D385" s="125">
        <v>12.3</v>
      </c>
      <c r="E385" s="125"/>
      <c r="F385" s="34">
        <v>11.2</v>
      </c>
      <c r="G385" s="34"/>
    </row>
    <row r="386" spans="1:7" ht="11.25" customHeight="1">
      <c r="A386" s="168">
        <v>39274</v>
      </c>
      <c r="B386" s="2">
        <v>13.67</v>
      </c>
      <c r="C386" s="125">
        <v>13.19</v>
      </c>
      <c r="D386" s="125">
        <v>12.4</v>
      </c>
      <c r="E386" s="125"/>
      <c r="F386" s="34">
        <v>11.22</v>
      </c>
      <c r="G386" s="34"/>
    </row>
    <row r="387" spans="1:7" ht="11.25" customHeight="1">
      <c r="A387" s="168">
        <v>39275</v>
      </c>
      <c r="B387" s="2">
        <v>13.61</v>
      </c>
      <c r="C387" s="125">
        <v>13.17</v>
      </c>
      <c r="D387" s="125">
        <v>12.45</v>
      </c>
      <c r="E387" s="125"/>
      <c r="F387" s="34">
        <v>11.22</v>
      </c>
      <c r="G387" s="34"/>
    </row>
    <row r="388" spans="1:7" ht="11.25" customHeight="1">
      <c r="A388" s="168">
        <v>39276</v>
      </c>
      <c r="B388" s="2">
        <v>13.71</v>
      </c>
      <c r="C388" s="125">
        <v>13.28</v>
      </c>
      <c r="D388" s="125">
        <v>12.52</v>
      </c>
      <c r="E388" s="125"/>
      <c r="F388" s="34">
        <v>11.29</v>
      </c>
      <c r="G388" s="34"/>
    </row>
    <row r="389" spans="1:7" ht="11.25" customHeight="1">
      <c r="A389" s="168">
        <v>39279</v>
      </c>
      <c r="B389" s="2">
        <v>13.72</v>
      </c>
      <c r="C389" s="125">
        <v>13.3</v>
      </c>
      <c r="D389" s="125">
        <v>12.54</v>
      </c>
      <c r="E389" s="125"/>
      <c r="F389" s="34">
        <v>11.31</v>
      </c>
      <c r="G389" s="34"/>
    </row>
    <row r="390" spans="1:7" ht="11.25" customHeight="1">
      <c r="A390" s="168">
        <v>39280</v>
      </c>
      <c r="B390" s="2">
        <v>13.86</v>
      </c>
      <c r="C390" s="125">
        <v>13.42</v>
      </c>
      <c r="D390" s="125">
        <v>12.73</v>
      </c>
      <c r="E390" s="125"/>
      <c r="F390" s="34">
        <v>11.45</v>
      </c>
      <c r="G390" s="34"/>
    </row>
    <row r="391" spans="1:7" ht="11.25" customHeight="1">
      <c r="A391" s="168">
        <v>39281</v>
      </c>
      <c r="B391" s="2">
        <v>13.64</v>
      </c>
      <c r="C391" s="125">
        <v>13.23</v>
      </c>
      <c r="D391" s="125">
        <v>12.7</v>
      </c>
      <c r="E391" s="125"/>
      <c r="F391" s="34">
        <v>11.4</v>
      </c>
      <c r="G391" s="34"/>
    </row>
    <row r="392" spans="1:7" ht="11.25" customHeight="1">
      <c r="A392" s="168">
        <v>39282</v>
      </c>
      <c r="B392" s="2">
        <v>13.58</v>
      </c>
      <c r="C392" s="125">
        <v>13.22</v>
      </c>
      <c r="D392" s="125">
        <v>12.7</v>
      </c>
      <c r="E392" s="125"/>
      <c r="F392" s="34">
        <v>11.47</v>
      </c>
      <c r="G392" s="34"/>
    </row>
    <row r="393" spans="1:7" ht="11.25" customHeight="1">
      <c r="A393" s="168">
        <v>39283</v>
      </c>
      <c r="B393" s="2">
        <v>13.61</v>
      </c>
      <c r="C393" s="125">
        <v>13.26</v>
      </c>
      <c r="D393" s="125">
        <v>12.7</v>
      </c>
      <c r="E393" s="125"/>
      <c r="F393" s="34">
        <v>11.48</v>
      </c>
      <c r="G393" s="34"/>
    </row>
    <row r="394" spans="1:7" ht="11.25" customHeight="1">
      <c r="A394" s="168">
        <v>39286</v>
      </c>
      <c r="B394" s="2">
        <v>13.61</v>
      </c>
      <c r="C394" s="125">
        <v>13.26</v>
      </c>
      <c r="D394" s="125">
        <v>12.78</v>
      </c>
      <c r="E394" s="125"/>
      <c r="F394" s="34">
        <v>11.52</v>
      </c>
      <c r="G394" s="34"/>
    </row>
    <row r="395" spans="1:7" ht="11.25" customHeight="1">
      <c r="A395" s="168">
        <v>39287</v>
      </c>
      <c r="B395" s="2">
        <v>13.75</v>
      </c>
      <c r="C395" s="125">
        <v>13.37</v>
      </c>
      <c r="D395" s="125">
        <v>12.9</v>
      </c>
      <c r="E395" s="125"/>
      <c r="F395" s="34">
        <v>11.7</v>
      </c>
      <c r="G395" s="34"/>
    </row>
    <row r="396" spans="1:7" ht="11.25" customHeight="1">
      <c r="A396" s="168">
        <v>39288</v>
      </c>
      <c r="B396" s="2">
        <v>13.7</v>
      </c>
      <c r="C396" s="125">
        <v>13.35</v>
      </c>
      <c r="D396" s="125">
        <v>12.85</v>
      </c>
      <c r="E396" s="125"/>
      <c r="F396" s="34">
        <v>11.67</v>
      </c>
      <c r="G396" s="34"/>
    </row>
    <row r="397" spans="1:7" ht="11.25" customHeight="1">
      <c r="A397" s="168">
        <v>39289</v>
      </c>
      <c r="B397" s="2">
        <v>13.72</v>
      </c>
      <c r="C397" s="125">
        <v>13.36</v>
      </c>
      <c r="D397" s="125">
        <v>12.84</v>
      </c>
      <c r="E397" s="125"/>
      <c r="F397" s="34">
        <v>11.69</v>
      </c>
      <c r="G397" s="34"/>
    </row>
    <row r="398" spans="1:7" ht="11.25" customHeight="1">
      <c r="A398" s="168">
        <v>39290</v>
      </c>
      <c r="B398" s="2">
        <v>13.76</v>
      </c>
      <c r="C398" s="125">
        <v>13.42</v>
      </c>
      <c r="D398" s="125">
        <v>12.9</v>
      </c>
      <c r="E398" s="125"/>
      <c r="F398" s="34">
        <v>11.63</v>
      </c>
      <c r="G398" s="34"/>
    </row>
    <row r="399" spans="1:7" ht="11.25" customHeight="1">
      <c r="A399" s="168">
        <v>39293</v>
      </c>
      <c r="B399" s="2">
        <v>13.77</v>
      </c>
      <c r="C399" s="125">
        <v>13.47</v>
      </c>
      <c r="D399" s="125">
        <v>12.92</v>
      </c>
      <c r="E399" s="125"/>
      <c r="F399" s="34">
        <v>11.67</v>
      </c>
      <c r="G399" s="34"/>
    </row>
    <row r="400" spans="1:7" ht="11.25" customHeight="1">
      <c r="A400" s="168">
        <v>39294</v>
      </c>
      <c r="B400" s="2">
        <v>13.75</v>
      </c>
      <c r="C400" s="125">
        <v>13.39</v>
      </c>
      <c r="D400" s="125">
        <v>12.8</v>
      </c>
      <c r="E400" s="125"/>
      <c r="F400" s="34">
        <v>11.44</v>
      </c>
      <c r="G400" s="34"/>
    </row>
    <row r="401" spans="1:7" ht="11.25" customHeight="1">
      <c r="A401" s="168">
        <v>39295</v>
      </c>
      <c r="B401" s="2">
        <v>13.77</v>
      </c>
      <c r="C401" s="125">
        <v>13.46</v>
      </c>
      <c r="D401" s="125">
        <v>12.9</v>
      </c>
      <c r="E401" s="125"/>
      <c r="F401" s="34">
        <v>11.56</v>
      </c>
      <c r="G401" s="34"/>
    </row>
    <row r="402" spans="1:7" ht="11.25" customHeight="1">
      <c r="A402" s="168">
        <v>39296</v>
      </c>
      <c r="B402" s="2">
        <v>13.78</v>
      </c>
      <c r="C402" s="125">
        <v>13.46</v>
      </c>
      <c r="D402" s="125">
        <v>12.91</v>
      </c>
      <c r="E402" s="125"/>
      <c r="F402" s="34">
        <v>11.57</v>
      </c>
      <c r="G402" s="34"/>
    </row>
    <row r="403" spans="1:7" ht="11.25" customHeight="1">
      <c r="A403" s="168">
        <v>39297</v>
      </c>
      <c r="B403" s="2">
        <v>13.98</v>
      </c>
      <c r="C403" s="125">
        <v>13.58</v>
      </c>
      <c r="D403" s="125">
        <v>13.01</v>
      </c>
      <c r="E403" s="125"/>
      <c r="F403" s="34">
        <v>11.81</v>
      </c>
      <c r="G403" s="34"/>
    </row>
    <row r="404" spans="1:7" ht="11.25" customHeight="1">
      <c r="A404" s="168">
        <v>39301</v>
      </c>
      <c r="B404" s="2">
        <v>13.85</v>
      </c>
      <c r="C404" s="125">
        <v>13.56</v>
      </c>
      <c r="D404" s="125">
        <v>12.95</v>
      </c>
      <c r="E404" s="125"/>
      <c r="F404" s="34">
        <v>11.8</v>
      </c>
      <c r="G404" s="34"/>
    </row>
    <row r="405" spans="1:7" ht="11.25" customHeight="1">
      <c r="A405" s="168">
        <v>39302</v>
      </c>
      <c r="B405" s="2">
        <v>13.74</v>
      </c>
      <c r="C405" s="125">
        <v>13.49</v>
      </c>
      <c r="D405" s="125">
        <v>12.84</v>
      </c>
      <c r="E405" s="125"/>
      <c r="F405" s="34">
        <v>11.71</v>
      </c>
      <c r="G405" s="34"/>
    </row>
    <row r="406" spans="1:7" ht="11.25" customHeight="1">
      <c r="A406" s="168">
        <v>39303</v>
      </c>
      <c r="B406" s="2">
        <v>13.87</v>
      </c>
      <c r="C406" s="125">
        <v>13.53</v>
      </c>
      <c r="D406" s="125">
        <v>12.96</v>
      </c>
      <c r="E406" s="125"/>
      <c r="F406" s="34">
        <v>11.79</v>
      </c>
      <c r="G406" s="34"/>
    </row>
    <row r="407" spans="1:7" ht="11.25" customHeight="1">
      <c r="A407" s="168">
        <v>39304</v>
      </c>
      <c r="B407" s="2">
        <v>13.92</v>
      </c>
      <c r="C407" s="125">
        <v>13.72</v>
      </c>
      <c r="D407" s="125">
        <v>13.06</v>
      </c>
      <c r="E407" s="125"/>
      <c r="F407" s="34">
        <v>11.8</v>
      </c>
      <c r="G407" s="34"/>
    </row>
    <row r="408" spans="1:7" ht="11.25" customHeight="1">
      <c r="A408" s="168">
        <v>39307</v>
      </c>
      <c r="B408" s="2">
        <v>13.76</v>
      </c>
      <c r="C408" s="125">
        <v>13.59</v>
      </c>
      <c r="D408" s="125">
        <v>12.97</v>
      </c>
      <c r="E408" s="125"/>
      <c r="F408" s="34">
        <v>11.69</v>
      </c>
      <c r="G408" s="34"/>
    </row>
    <row r="409" spans="1:7" ht="11.25" customHeight="1">
      <c r="A409" s="168">
        <v>39308</v>
      </c>
      <c r="B409" s="2">
        <v>13.7</v>
      </c>
      <c r="C409" s="125">
        <v>13.52</v>
      </c>
      <c r="D409" s="125">
        <v>13</v>
      </c>
      <c r="E409" s="125"/>
      <c r="F409" s="34">
        <v>11.6</v>
      </c>
      <c r="G409" s="34"/>
    </row>
    <row r="410" spans="1:7" ht="11.25" customHeight="1">
      <c r="A410" s="168">
        <v>39309</v>
      </c>
      <c r="B410" s="2">
        <v>13.81</v>
      </c>
      <c r="C410" s="125">
        <v>13.63</v>
      </c>
      <c r="D410" s="125">
        <v>13.13</v>
      </c>
      <c r="E410" s="125"/>
      <c r="F410" s="34">
        <v>11.63</v>
      </c>
      <c r="G410" s="34"/>
    </row>
    <row r="411" spans="1:7" ht="11.25" customHeight="1">
      <c r="A411" s="168">
        <v>39310</v>
      </c>
      <c r="B411" s="2">
        <v>13.9</v>
      </c>
      <c r="C411" s="125">
        <v>13.63</v>
      </c>
      <c r="D411" s="125">
        <v>13.34</v>
      </c>
      <c r="E411" s="125"/>
      <c r="F411" s="34">
        <v>11.81</v>
      </c>
      <c r="G411" s="34"/>
    </row>
    <row r="412" spans="1:7" ht="11.25" customHeight="1">
      <c r="A412" s="168">
        <v>39311</v>
      </c>
      <c r="B412" s="2">
        <v>13.77</v>
      </c>
      <c r="C412" s="125">
        <v>13.63</v>
      </c>
      <c r="D412" s="125">
        <v>13.15</v>
      </c>
      <c r="E412" s="125"/>
      <c r="F412" s="34">
        <v>11.74</v>
      </c>
      <c r="G412" s="34"/>
    </row>
    <row r="413" spans="1:7" ht="11.25" customHeight="1">
      <c r="A413" s="168">
        <v>39314</v>
      </c>
      <c r="B413" s="2">
        <v>13.74</v>
      </c>
      <c r="C413" s="125">
        <v>13.62</v>
      </c>
      <c r="D413" s="125">
        <v>13.15</v>
      </c>
      <c r="E413" s="125"/>
      <c r="F413" s="34">
        <v>11.74</v>
      </c>
      <c r="G413" s="34"/>
    </row>
    <row r="414" spans="1:7" ht="11.25" customHeight="1">
      <c r="A414" s="168">
        <v>39315</v>
      </c>
      <c r="B414" s="2">
        <v>13.77</v>
      </c>
      <c r="C414" s="125">
        <v>13.67</v>
      </c>
      <c r="D414" s="125">
        <v>13.16</v>
      </c>
      <c r="E414" s="125"/>
      <c r="F414" s="34">
        <v>11.74</v>
      </c>
      <c r="G414" s="34"/>
    </row>
    <row r="415" spans="1:7" ht="11.25" customHeight="1">
      <c r="A415" s="168">
        <v>39316</v>
      </c>
      <c r="B415" s="2">
        <v>13.72</v>
      </c>
      <c r="C415" s="125">
        <v>13.52</v>
      </c>
      <c r="D415" s="125">
        <v>13.13</v>
      </c>
      <c r="E415" s="125"/>
      <c r="F415" s="34">
        <v>11.6</v>
      </c>
      <c r="G415" s="34"/>
    </row>
    <row r="416" spans="1:7" ht="11.25" customHeight="1">
      <c r="A416" s="168">
        <v>39317</v>
      </c>
      <c r="B416" s="2">
        <v>13.53</v>
      </c>
      <c r="C416" s="125">
        <v>13.55</v>
      </c>
      <c r="D416" s="125">
        <v>13.1</v>
      </c>
      <c r="E416" s="125"/>
      <c r="F416" s="34">
        <v>11.64</v>
      </c>
      <c r="G416" s="34"/>
    </row>
    <row r="417" spans="1:7" ht="11.25" customHeight="1">
      <c r="A417" s="168">
        <v>39318</v>
      </c>
      <c r="B417" s="2">
        <v>13.57</v>
      </c>
      <c r="C417" s="125">
        <v>13.61</v>
      </c>
      <c r="D417" s="125">
        <v>13.19</v>
      </c>
      <c r="E417" s="125"/>
      <c r="F417" s="34">
        <v>11.67</v>
      </c>
      <c r="G417" s="34"/>
    </row>
    <row r="418" spans="1:7" ht="11.25" customHeight="1">
      <c r="A418" s="168">
        <v>39321</v>
      </c>
      <c r="B418" s="2">
        <v>13.58</v>
      </c>
      <c r="C418" s="125">
        <v>13.67</v>
      </c>
      <c r="D418" s="125">
        <v>13.24</v>
      </c>
      <c r="E418" s="125"/>
      <c r="F418" s="34">
        <v>11.8</v>
      </c>
      <c r="G418" s="34"/>
    </row>
    <row r="419" spans="1:7" ht="11.25" customHeight="1">
      <c r="A419" s="168">
        <v>39322</v>
      </c>
      <c r="B419" s="2">
        <v>13.58</v>
      </c>
      <c r="C419" s="125">
        <v>13.69</v>
      </c>
      <c r="D419" s="125">
        <v>13.31</v>
      </c>
      <c r="E419" s="125"/>
      <c r="F419" s="34">
        <v>11.85</v>
      </c>
      <c r="G419" s="34"/>
    </row>
    <row r="420" spans="1:7" ht="11.25" customHeight="1">
      <c r="A420" s="168">
        <v>39323</v>
      </c>
      <c r="B420" s="2">
        <v>13.58</v>
      </c>
      <c r="C420" s="125">
        <v>13.69</v>
      </c>
      <c r="D420" s="125">
        <v>13.31</v>
      </c>
      <c r="E420" s="125"/>
      <c r="F420" s="34">
        <v>11.84</v>
      </c>
      <c r="G420" s="34"/>
    </row>
    <row r="421" spans="1:7" ht="11.25" customHeight="1">
      <c r="A421" s="168">
        <v>39324</v>
      </c>
      <c r="B421" s="2">
        <v>13.59</v>
      </c>
      <c r="C421" s="125">
        <v>13.66</v>
      </c>
      <c r="D421" s="125">
        <v>13.29</v>
      </c>
      <c r="E421" s="125"/>
      <c r="F421" s="34">
        <v>11.92</v>
      </c>
      <c r="G421" s="34"/>
    </row>
    <row r="422" spans="1:7" ht="11.25" customHeight="1">
      <c r="A422" s="168">
        <v>39325</v>
      </c>
      <c r="B422" s="2">
        <v>13.68</v>
      </c>
      <c r="C422" s="125">
        <v>13.8</v>
      </c>
      <c r="D422" s="125">
        <v>13.35</v>
      </c>
      <c r="E422" s="125"/>
      <c r="F422" s="34">
        <v>11.91</v>
      </c>
      <c r="G422" s="34"/>
    </row>
    <row r="423" spans="1:7" ht="11.25" customHeight="1">
      <c r="A423" s="168">
        <v>39328</v>
      </c>
      <c r="B423" s="2">
        <v>13.73</v>
      </c>
      <c r="C423" s="125">
        <v>13.84</v>
      </c>
      <c r="D423" s="125">
        <v>13.39</v>
      </c>
      <c r="E423" s="125"/>
      <c r="F423" s="34">
        <v>12.05</v>
      </c>
      <c r="G423" s="34"/>
    </row>
    <row r="424" spans="1:7" ht="11.25" customHeight="1">
      <c r="A424" s="168">
        <v>39329</v>
      </c>
      <c r="B424" s="2">
        <v>13.75</v>
      </c>
      <c r="C424" s="125">
        <v>13.84</v>
      </c>
      <c r="D424" s="125">
        <v>13.34</v>
      </c>
      <c r="E424" s="125"/>
      <c r="F424" s="34">
        <v>12.01</v>
      </c>
      <c r="G424" s="34"/>
    </row>
    <row r="425" spans="1:7" ht="11.25" customHeight="1">
      <c r="A425" s="168">
        <v>39330</v>
      </c>
      <c r="B425" s="2">
        <v>13.75</v>
      </c>
      <c r="C425" s="125">
        <v>13.85</v>
      </c>
      <c r="D425" s="125">
        <v>13.34</v>
      </c>
      <c r="E425" s="125"/>
      <c r="F425" s="34">
        <v>12.07</v>
      </c>
      <c r="G425" s="34"/>
    </row>
    <row r="426" spans="1:7" ht="11.25" customHeight="1">
      <c r="A426" s="168">
        <v>39331</v>
      </c>
      <c r="B426" s="2">
        <v>13.72</v>
      </c>
      <c r="C426" s="125">
        <v>13.81</v>
      </c>
      <c r="D426" s="125">
        <v>13.39</v>
      </c>
      <c r="E426" s="125"/>
      <c r="F426" s="34">
        <v>12.15</v>
      </c>
      <c r="G426" s="34"/>
    </row>
    <row r="427" spans="1:7" ht="11.25" customHeight="1">
      <c r="A427" s="168">
        <v>39332</v>
      </c>
      <c r="B427" s="2">
        <v>13.71</v>
      </c>
      <c r="C427" s="125">
        <v>13.74</v>
      </c>
      <c r="D427" s="125">
        <v>13.36</v>
      </c>
      <c r="E427" s="125"/>
      <c r="F427" s="34">
        <v>12.18</v>
      </c>
      <c r="G427" s="34"/>
    </row>
    <row r="428" spans="1:7" ht="11.25" customHeight="1">
      <c r="A428" s="168">
        <v>39335</v>
      </c>
      <c r="B428" s="2">
        <v>13.71</v>
      </c>
      <c r="C428" s="125">
        <v>13.88</v>
      </c>
      <c r="D428" s="125">
        <v>13.46</v>
      </c>
      <c r="E428" s="125"/>
      <c r="F428" s="34">
        <v>12.27</v>
      </c>
      <c r="G428" s="34"/>
    </row>
    <row r="429" spans="1:7" ht="11.25" customHeight="1">
      <c r="A429" s="168">
        <v>39336</v>
      </c>
      <c r="B429" s="2">
        <v>13.74</v>
      </c>
      <c r="C429" s="125">
        <v>13.87</v>
      </c>
      <c r="D429" s="125">
        <v>13.47</v>
      </c>
      <c r="E429" s="125"/>
      <c r="F429" s="34">
        <v>12.25</v>
      </c>
      <c r="G429" s="34"/>
    </row>
    <row r="430" spans="1:7" ht="11.25" customHeight="1">
      <c r="A430" s="168">
        <v>39337</v>
      </c>
      <c r="B430" s="2">
        <v>13.76</v>
      </c>
      <c r="C430" s="125">
        <v>13.91</v>
      </c>
      <c r="D430" s="125">
        <v>13.42</v>
      </c>
      <c r="E430" s="125"/>
      <c r="F430" s="34">
        <v>12.21</v>
      </c>
      <c r="G430" s="34"/>
    </row>
    <row r="431" spans="1:7" ht="11.25" customHeight="1">
      <c r="A431" s="168">
        <v>39338</v>
      </c>
      <c r="B431" s="2">
        <v>13.76</v>
      </c>
      <c r="C431" s="125">
        <v>13.92</v>
      </c>
      <c r="D431" s="125">
        <v>13.4</v>
      </c>
      <c r="E431" s="125"/>
      <c r="F431" s="34">
        <v>12.15</v>
      </c>
      <c r="G431" s="34"/>
    </row>
    <row r="432" spans="1:7" ht="11.25" customHeight="1">
      <c r="A432" s="168">
        <v>39339</v>
      </c>
      <c r="B432" s="2">
        <v>13.81</v>
      </c>
      <c r="C432" s="125">
        <v>13.93</v>
      </c>
      <c r="D432" s="125">
        <v>13.51</v>
      </c>
      <c r="E432" s="125"/>
      <c r="F432" s="34">
        <v>12.25</v>
      </c>
      <c r="G432" s="34"/>
    </row>
    <row r="433" spans="1:7" ht="11.25" customHeight="1">
      <c r="A433" s="168">
        <v>39342</v>
      </c>
      <c r="B433" s="2">
        <v>13.87</v>
      </c>
      <c r="C433" s="125">
        <v>13.98</v>
      </c>
      <c r="D433" s="125">
        <v>13.47</v>
      </c>
      <c r="E433" s="125"/>
      <c r="F433" s="34">
        <v>12.21</v>
      </c>
      <c r="G433" s="34"/>
    </row>
    <row r="434" spans="1:7" ht="11.25" customHeight="1">
      <c r="A434" s="168">
        <v>39343</v>
      </c>
      <c r="B434" s="2">
        <v>13.85</v>
      </c>
      <c r="C434" s="125">
        <v>13.94</v>
      </c>
      <c r="D434" s="125">
        <v>13.46</v>
      </c>
      <c r="E434" s="125"/>
      <c r="F434" s="34">
        <v>12.22</v>
      </c>
      <c r="G434" s="34"/>
    </row>
    <row r="435" spans="1:7" ht="11.25" customHeight="1">
      <c r="A435" s="168">
        <v>39344</v>
      </c>
      <c r="B435" s="2">
        <v>13.81</v>
      </c>
      <c r="C435" s="125">
        <v>13.88</v>
      </c>
      <c r="D435" s="125">
        <v>13.43</v>
      </c>
      <c r="E435" s="125"/>
      <c r="F435" s="34">
        <v>12.19</v>
      </c>
      <c r="G435" s="34"/>
    </row>
    <row r="436" spans="1:7" ht="11.25" customHeight="1">
      <c r="A436" s="168">
        <v>39345</v>
      </c>
      <c r="B436" s="2">
        <v>13.81</v>
      </c>
      <c r="C436" s="125">
        <v>13.91</v>
      </c>
      <c r="D436" s="125">
        <v>13.42</v>
      </c>
      <c r="E436" s="125"/>
      <c r="F436" s="34">
        <v>12.2</v>
      </c>
      <c r="G436" s="34"/>
    </row>
    <row r="437" spans="1:7" ht="11.25" customHeight="1">
      <c r="A437" s="168">
        <v>39346</v>
      </c>
      <c r="B437" s="2">
        <v>13.82</v>
      </c>
      <c r="C437" s="125">
        <v>13.76</v>
      </c>
      <c r="D437" s="125">
        <v>13.28</v>
      </c>
      <c r="E437" s="125"/>
      <c r="F437" s="34">
        <v>12.1</v>
      </c>
      <c r="G437" s="34"/>
    </row>
    <row r="438" spans="1:7" ht="11.25" customHeight="1">
      <c r="A438" s="168">
        <v>39349</v>
      </c>
      <c r="B438" s="2">
        <v>13.81</v>
      </c>
      <c r="C438" s="125">
        <v>13.67</v>
      </c>
      <c r="D438" s="125">
        <v>13.2</v>
      </c>
      <c r="E438" s="125"/>
      <c r="F438" s="34">
        <v>12.1</v>
      </c>
      <c r="G438" s="34"/>
    </row>
    <row r="439" spans="1:7" ht="11.25" customHeight="1">
      <c r="A439" s="168">
        <v>39350</v>
      </c>
      <c r="B439" s="2">
        <v>13.83</v>
      </c>
      <c r="C439" s="125">
        <v>13.72</v>
      </c>
      <c r="D439" s="125">
        <v>13.25</v>
      </c>
      <c r="E439" s="125"/>
      <c r="F439" s="34">
        <v>12.16</v>
      </c>
      <c r="G439" s="34"/>
    </row>
    <row r="440" spans="1:7" ht="11.25" customHeight="1">
      <c r="A440" s="168">
        <v>39351</v>
      </c>
      <c r="B440" s="2">
        <v>13.71</v>
      </c>
      <c r="C440" s="125">
        <v>13.58</v>
      </c>
      <c r="D440" s="125">
        <v>13.19</v>
      </c>
      <c r="E440" s="125"/>
      <c r="F440" s="34">
        <v>12.11</v>
      </c>
      <c r="G440" s="34"/>
    </row>
    <row r="441" spans="1:7" ht="11.25" customHeight="1">
      <c r="A441" s="168">
        <v>39352</v>
      </c>
      <c r="B441" s="2">
        <v>13.67</v>
      </c>
      <c r="C441" s="125">
        <v>13.56</v>
      </c>
      <c r="D441" s="125">
        <v>13.19</v>
      </c>
      <c r="E441" s="125"/>
      <c r="F441" s="34">
        <v>12.18</v>
      </c>
      <c r="G441" s="34"/>
    </row>
    <row r="442" spans="1:7" ht="11.25" customHeight="1">
      <c r="A442" s="168">
        <v>39353</v>
      </c>
      <c r="B442" s="2">
        <v>13.62</v>
      </c>
      <c r="C442" s="125">
        <v>13.57</v>
      </c>
      <c r="D442" s="125">
        <v>13.15</v>
      </c>
      <c r="E442" s="125"/>
      <c r="F442" s="34">
        <v>12.21</v>
      </c>
      <c r="G442" s="34"/>
    </row>
    <row r="443" spans="1:7" ht="11.25" customHeight="1">
      <c r="A443" s="168">
        <v>39356</v>
      </c>
      <c r="B443" s="2">
        <v>13.6</v>
      </c>
      <c r="C443" s="125">
        <v>13.57</v>
      </c>
      <c r="D443" s="125">
        <v>13.14</v>
      </c>
      <c r="E443" s="125"/>
      <c r="F443" s="34">
        <v>12.15</v>
      </c>
      <c r="G443" s="34"/>
    </row>
    <row r="444" spans="1:7" ht="11.25" customHeight="1">
      <c r="A444" s="168">
        <v>39357</v>
      </c>
      <c r="B444" s="2">
        <v>13.62</v>
      </c>
      <c r="C444" s="125">
        <v>13.58</v>
      </c>
      <c r="D444" s="125">
        <v>13.14</v>
      </c>
      <c r="E444" s="125"/>
      <c r="F444" s="34">
        <v>12.07</v>
      </c>
      <c r="G444" s="34"/>
    </row>
    <row r="445" spans="1:7" ht="11.25" customHeight="1">
      <c r="A445" s="168">
        <v>39358</v>
      </c>
      <c r="B445" s="2">
        <v>13.52</v>
      </c>
      <c r="C445" s="125">
        <v>13.57</v>
      </c>
      <c r="D445" s="125">
        <v>13.13</v>
      </c>
      <c r="E445" s="125"/>
      <c r="F445" s="34">
        <v>12.1</v>
      </c>
      <c r="G445" s="34"/>
    </row>
    <row r="446" spans="1:7" ht="11.25" customHeight="1">
      <c r="A446" s="168">
        <v>39359</v>
      </c>
      <c r="B446" s="2">
        <v>13.53</v>
      </c>
      <c r="C446" s="125">
        <v>13.56</v>
      </c>
      <c r="D446" s="125">
        <v>13.14</v>
      </c>
      <c r="E446" s="125"/>
      <c r="F446" s="34">
        <v>12.09</v>
      </c>
      <c r="G446" s="34"/>
    </row>
    <row r="447" spans="1:7" ht="11.25" customHeight="1">
      <c r="A447" s="168">
        <v>39360</v>
      </c>
      <c r="B447" s="2">
        <v>13.54</v>
      </c>
      <c r="C447" s="125">
        <v>13.57</v>
      </c>
      <c r="D447" s="125">
        <v>13.1</v>
      </c>
      <c r="E447" s="125"/>
      <c r="F447" s="34">
        <v>12.08</v>
      </c>
      <c r="G447" s="34"/>
    </row>
    <row r="448" spans="1:7" ht="11.25" customHeight="1">
      <c r="A448" s="168">
        <v>39363</v>
      </c>
      <c r="B448" s="2">
        <v>13.67</v>
      </c>
      <c r="C448" s="125">
        <v>13.62</v>
      </c>
      <c r="D448" s="125">
        <v>13.12</v>
      </c>
      <c r="E448" s="125"/>
      <c r="F448" s="34">
        <v>12.08</v>
      </c>
      <c r="G448" s="34"/>
    </row>
    <row r="449" spans="1:7" ht="11.25" customHeight="1">
      <c r="A449" s="168">
        <v>39364</v>
      </c>
      <c r="B449" s="2">
        <v>13.72</v>
      </c>
      <c r="C449" s="125">
        <v>13.65</v>
      </c>
      <c r="D449" s="125">
        <v>13.14</v>
      </c>
      <c r="E449" s="125"/>
      <c r="F449" s="34">
        <v>12.19</v>
      </c>
      <c r="G449" s="34"/>
    </row>
    <row r="450" spans="1:7" ht="11.25" customHeight="1">
      <c r="A450" s="168">
        <v>39365</v>
      </c>
      <c r="B450" s="2">
        <v>13.74</v>
      </c>
      <c r="C450" s="125">
        <v>13.66</v>
      </c>
      <c r="D450" s="125">
        <v>13.14</v>
      </c>
      <c r="E450" s="125"/>
      <c r="F450" s="34">
        <v>12.18</v>
      </c>
      <c r="G450" s="34"/>
    </row>
    <row r="451" spans="1:7" ht="11.25" customHeight="1">
      <c r="A451" s="168">
        <v>39366</v>
      </c>
      <c r="B451" s="2">
        <v>13.72</v>
      </c>
      <c r="C451" s="125">
        <v>13.67</v>
      </c>
      <c r="D451" s="125">
        <v>13.14</v>
      </c>
      <c r="E451" s="125"/>
      <c r="F451" s="34">
        <v>12.18</v>
      </c>
      <c r="G451" s="34"/>
    </row>
    <row r="452" spans="1:7" ht="11.25" customHeight="1">
      <c r="A452" s="168">
        <v>39367</v>
      </c>
      <c r="B452" s="2">
        <v>13.82</v>
      </c>
      <c r="C452" s="125">
        <v>13.73</v>
      </c>
      <c r="D452" s="125">
        <v>13.16</v>
      </c>
      <c r="E452" s="125"/>
      <c r="F452" s="34">
        <v>12.16</v>
      </c>
      <c r="G452" s="34"/>
    </row>
    <row r="453" spans="1:7" ht="11.25" customHeight="1">
      <c r="A453" s="168">
        <v>39370</v>
      </c>
      <c r="B453" s="2">
        <v>13.87</v>
      </c>
      <c r="C453" s="125">
        <v>13.7</v>
      </c>
      <c r="D453" s="125">
        <v>13.12</v>
      </c>
      <c r="E453" s="125"/>
      <c r="F453" s="34">
        <v>12.13</v>
      </c>
      <c r="G453" s="34"/>
    </row>
    <row r="454" spans="1:7" ht="11.25" customHeight="1">
      <c r="A454" s="168">
        <v>39371</v>
      </c>
      <c r="B454" s="2">
        <v>13.82</v>
      </c>
      <c r="C454" s="125">
        <v>13.71</v>
      </c>
      <c r="D454" s="125">
        <v>13.08</v>
      </c>
      <c r="E454" s="125"/>
      <c r="F454" s="34">
        <v>12.08</v>
      </c>
      <c r="G454" s="34"/>
    </row>
    <row r="455" spans="1:7" ht="11.25" customHeight="1">
      <c r="A455" s="168">
        <v>39372</v>
      </c>
      <c r="B455" s="2">
        <v>13.83</v>
      </c>
      <c r="C455" s="125">
        <v>13.72</v>
      </c>
      <c r="D455" s="125">
        <v>13.11</v>
      </c>
      <c r="E455" s="125"/>
      <c r="F455" s="34">
        <v>12.12</v>
      </c>
      <c r="G455" s="34"/>
    </row>
    <row r="456" spans="1:7" ht="11.25" customHeight="1">
      <c r="A456" s="168">
        <v>39373</v>
      </c>
      <c r="B456" s="2">
        <v>13.86</v>
      </c>
      <c r="C456" s="125">
        <v>13.7</v>
      </c>
      <c r="D456" s="125">
        <v>13.02</v>
      </c>
      <c r="E456" s="125"/>
      <c r="F456" s="34">
        <v>12.16</v>
      </c>
      <c r="G456" s="34"/>
    </row>
    <row r="457" spans="1:7" ht="11.25" customHeight="1">
      <c r="A457" s="168">
        <v>39374</v>
      </c>
      <c r="B457" s="2">
        <v>13.87</v>
      </c>
      <c r="C457" s="125">
        <v>13.69</v>
      </c>
      <c r="D457" s="125">
        <v>13.06</v>
      </c>
      <c r="E457" s="125"/>
      <c r="F457" s="34">
        <v>12.21</v>
      </c>
      <c r="G457" s="34"/>
    </row>
    <row r="458" spans="1:7" ht="11.25" customHeight="1">
      <c r="A458" s="168">
        <v>39377</v>
      </c>
      <c r="B458" s="2">
        <v>13.97</v>
      </c>
      <c r="C458" s="125">
        <v>13.8</v>
      </c>
      <c r="D458" s="125">
        <v>13.1</v>
      </c>
      <c r="E458" s="125"/>
      <c r="F458" s="34">
        <v>12.24</v>
      </c>
      <c r="G458" s="34"/>
    </row>
    <row r="459" spans="1:7" ht="11.25" customHeight="1">
      <c r="A459" s="168">
        <v>39378</v>
      </c>
      <c r="B459" s="2">
        <v>13.85</v>
      </c>
      <c r="C459" s="125">
        <v>13.77</v>
      </c>
      <c r="D459" s="125">
        <v>13.07</v>
      </c>
      <c r="E459" s="125"/>
      <c r="F459" s="34">
        <v>12.29</v>
      </c>
      <c r="G459" s="34"/>
    </row>
    <row r="460" spans="1:7" ht="11.25" customHeight="1">
      <c r="A460" s="168">
        <v>39379</v>
      </c>
      <c r="B460" s="2">
        <v>13.81</v>
      </c>
      <c r="C460" s="125">
        <v>13.83</v>
      </c>
      <c r="D460" s="125">
        <v>13.14</v>
      </c>
      <c r="E460" s="125"/>
      <c r="F460" s="34">
        <v>12.36</v>
      </c>
      <c r="G460" s="34"/>
    </row>
    <row r="461" spans="1:7" ht="11.25" customHeight="1">
      <c r="A461" s="168">
        <v>39380</v>
      </c>
      <c r="B461" s="2">
        <v>13.85</v>
      </c>
      <c r="C461" s="125">
        <v>13.83</v>
      </c>
      <c r="D461" s="125">
        <v>13.15</v>
      </c>
      <c r="E461" s="125"/>
      <c r="F461" s="34">
        <v>12.37</v>
      </c>
      <c r="G461" s="34"/>
    </row>
    <row r="462" spans="1:7" ht="11.25" customHeight="1">
      <c r="A462" s="168">
        <v>39381</v>
      </c>
      <c r="B462" s="2">
        <v>13.89</v>
      </c>
      <c r="C462" s="125">
        <v>13.94</v>
      </c>
      <c r="D462" s="125">
        <v>13.14</v>
      </c>
      <c r="E462" s="125"/>
      <c r="F462" s="34">
        <v>12.18</v>
      </c>
      <c r="G462" s="34"/>
    </row>
    <row r="463" spans="1:7" ht="11.25" customHeight="1">
      <c r="A463" s="168">
        <v>39384</v>
      </c>
      <c r="B463" s="2">
        <v>13.91</v>
      </c>
      <c r="C463" s="125">
        <v>13.94</v>
      </c>
      <c r="D463" s="125">
        <v>13.14</v>
      </c>
      <c r="E463" s="125"/>
      <c r="F463" s="34">
        <v>12.23</v>
      </c>
      <c r="G463" s="34"/>
    </row>
    <row r="464" spans="1:7" ht="11.25" customHeight="1">
      <c r="A464" s="168">
        <v>39385</v>
      </c>
      <c r="B464" s="2">
        <v>13.92</v>
      </c>
      <c r="C464" s="125">
        <v>13.94</v>
      </c>
      <c r="D464" s="125">
        <v>13.25</v>
      </c>
      <c r="E464" s="125"/>
      <c r="F464" s="34">
        <v>12.36</v>
      </c>
      <c r="G464" s="34"/>
    </row>
    <row r="465" spans="1:7" ht="11.25" customHeight="1">
      <c r="A465" s="168">
        <v>39386</v>
      </c>
      <c r="B465" s="2">
        <v>13.94</v>
      </c>
      <c r="C465" s="125">
        <v>13.97</v>
      </c>
      <c r="D465" s="125">
        <v>13.37</v>
      </c>
      <c r="E465" s="125"/>
      <c r="F465" s="34">
        <v>12.48</v>
      </c>
      <c r="G465" s="34"/>
    </row>
    <row r="466" spans="1:7" ht="11.25" customHeight="1">
      <c r="A466" s="168">
        <v>39387</v>
      </c>
      <c r="B466" s="2">
        <v>14.38</v>
      </c>
      <c r="C466" s="125">
        <v>14.21</v>
      </c>
      <c r="D466" s="125">
        <v>13.7</v>
      </c>
      <c r="E466" s="125"/>
      <c r="F466" s="34">
        <v>12.7</v>
      </c>
      <c r="G466" s="34"/>
    </row>
    <row r="467" spans="1:7" ht="11.25" customHeight="1">
      <c r="A467" s="168">
        <v>39388</v>
      </c>
      <c r="B467" s="2">
        <v>14.41</v>
      </c>
      <c r="C467" s="125">
        <v>14.28</v>
      </c>
      <c r="D467" s="125">
        <v>13.8</v>
      </c>
      <c r="E467" s="125"/>
      <c r="F467" s="34">
        <v>12.8</v>
      </c>
      <c r="G467" s="34"/>
    </row>
    <row r="468" spans="1:7" ht="11.25" customHeight="1">
      <c r="A468" s="168">
        <v>39391</v>
      </c>
      <c r="B468" s="2">
        <v>14.39</v>
      </c>
      <c r="C468" s="125">
        <v>14.28</v>
      </c>
      <c r="D468" s="125">
        <v>13.8</v>
      </c>
      <c r="E468" s="125"/>
      <c r="F468" s="34">
        <v>12.72</v>
      </c>
      <c r="G468" s="34"/>
    </row>
    <row r="469" spans="1:7" ht="11.25" customHeight="1">
      <c r="A469" s="168">
        <v>39392</v>
      </c>
      <c r="B469" s="2">
        <v>14.32</v>
      </c>
      <c r="C469" s="125">
        <v>14.26</v>
      </c>
      <c r="D469" s="125">
        <v>13.86</v>
      </c>
      <c r="E469" s="125"/>
      <c r="F469" s="34">
        <v>12.76</v>
      </c>
      <c r="G469" s="34"/>
    </row>
    <row r="470" spans="1:7" ht="11.25" customHeight="1">
      <c r="A470" s="168">
        <v>39393</v>
      </c>
      <c r="B470" s="2">
        <v>14.38</v>
      </c>
      <c r="C470" s="125">
        <v>14.29</v>
      </c>
      <c r="D470" s="125">
        <v>13.87</v>
      </c>
      <c r="E470" s="125"/>
      <c r="F470" s="34">
        <v>12.76</v>
      </c>
      <c r="G470" s="34"/>
    </row>
    <row r="471" spans="1:7" ht="11.25" customHeight="1">
      <c r="A471" s="168">
        <v>39394</v>
      </c>
      <c r="B471" s="2">
        <v>14.38</v>
      </c>
      <c r="C471" s="125">
        <v>14.22</v>
      </c>
      <c r="D471" s="125">
        <v>13.87</v>
      </c>
      <c r="E471" s="125"/>
      <c r="F471" s="34">
        <v>12.77</v>
      </c>
      <c r="G471" s="34"/>
    </row>
    <row r="472" spans="1:7" ht="11.25" customHeight="1">
      <c r="A472" s="168">
        <v>39395</v>
      </c>
      <c r="B472" s="2">
        <v>14.19</v>
      </c>
      <c r="C472" s="125">
        <v>14.11</v>
      </c>
      <c r="D472" s="125">
        <v>13.84</v>
      </c>
      <c r="E472" s="125"/>
      <c r="F472" s="34">
        <v>12.74</v>
      </c>
      <c r="G472" s="34"/>
    </row>
    <row r="473" spans="1:7" ht="11.25" customHeight="1">
      <c r="A473" s="168">
        <v>39398</v>
      </c>
      <c r="B473" s="2">
        <v>14.32</v>
      </c>
      <c r="C473" s="125">
        <v>14.25</v>
      </c>
      <c r="D473" s="125">
        <v>13.97</v>
      </c>
      <c r="E473" s="125"/>
      <c r="F473" s="34">
        <v>12.85</v>
      </c>
      <c r="G473" s="34"/>
    </row>
    <row r="474" spans="1:7" ht="11.25" customHeight="1">
      <c r="A474" s="168">
        <v>39399</v>
      </c>
      <c r="B474" s="2">
        <v>14.07</v>
      </c>
      <c r="C474" s="125">
        <v>14.03</v>
      </c>
      <c r="D474" s="125">
        <v>13.91</v>
      </c>
      <c r="E474" s="125"/>
      <c r="F474" s="34">
        <v>12.78</v>
      </c>
      <c r="G474" s="34"/>
    </row>
    <row r="475" spans="1:7" ht="11.25" customHeight="1">
      <c r="A475" s="168">
        <v>39400</v>
      </c>
      <c r="B475" s="2">
        <v>14.18</v>
      </c>
      <c r="C475" s="125">
        <v>14.11</v>
      </c>
      <c r="D475" s="125">
        <v>13.94</v>
      </c>
      <c r="E475" s="125"/>
      <c r="F475" s="34">
        <v>12.78</v>
      </c>
      <c r="G475" s="34"/>
    </row>
    <row r="476" spans="1:7" ht="11.25" customHeight="1">
      <c r="A476" s="168">
        <v>39401</v>
      </c>
      <c r="B476" s="2">
        <v>14.22</v>
      </c>
      <c r="C476" s="125">
        <v>14.1</v>
      </c>
      <c r="D476" s="125">
        <v>13.95</v>
      </c>
      <c r="E476" s="125"/>
      <c r="F476" s="34">
        <v>12.79</v>
      </c>
      <c r="G476" s="34"/>
    </row>
    <row r="477" spans="1:7" ht="11.25" customHeight="1">
      <c r="A477" s="168">
        <v>39402</v>
      </c>
      <c r="B477" s="2">
        <v>14.3</v>
      </c>
      <c r="C477" s="125">
        <v>14.25</v>
      </c>
      <c r="D477" s="125">
        <v>14.05</v>
      </c>
      <c r="E477" s="125"/>
      <c r="F477" s="34">
        <v>12.87</v>
      </c>
      <c r="G477" s="34"/>
    </row>
    <row r="478" spans="1:7" ht="11.25" customHeight="1">
      <c r="A478" s="168">
        <v>39405</v>
      </c>
      <c r="B478" s="2">
        <v>14.3</v>
      </c>
      <c r="C478" s="125">
        <v>14.21</v>
      </c>
      <c r="D478" s="125">
        <v>14.06</v>
      </c>
      <c r="E478" s="125"/>
      <c r="F478" s="34">
        <v>12.78</v>
      </c>
      <c r="G478" s="34"/>
    </row>
    <row r="479" spans="1:7" ht="11.25" customHeight="1">
      <c r="A479" s="168">
        <v>39406</v>
      </c>
      <c r="B479" s="2">
        <v>14.43</v>
      </c>
      <c r="C479" s="125">
        <v>14.32</v>
      </c>
      <c r="D479" s="125">
        <v>14.17</v>
      </c>
      <c r="E479" s="125"/>
      <c r="F479" s="34">
        <v>12.86</v>
      </c>
      <c r="G479" s="34"/>
    </row>
    <row r="480" spans="1:7" ht="11.25" customHeight="1">
      <c r="A480" s="168">
        <v>39407</v>
      </c>
      <c r="B480" s="2">
        <v>14.46</v>
      </c>
      <c r="C480" s="125">
        <v>14.34</v>
      </c>
      <c r="D480" s="125">
        <v>14.26</v>
      </c>
      <c r="E480" s="125"/>
      <c r="F480" s="34">
        <v>12.92</v>
      </c>
      <c r="G480" s="34"/>
    </row>
    <row r="481" spans="1:7" ht="11.25" customHeight="1">
      <c r="A481" s="168">
        <v>39408</v>
      </c>
      <c r="B481" s="2">
        <v>14.43</v>
      </c>
      <c r="C481" s="125">
        <v>14.36</v>
      </c>
      <c r="D481" s="125">
        <v>14.27</v>
      </c>
      <c r="E481" s="125"/>
      <c r="F481" s="34">
        <v>12.94</v>
      </c>
      <c r="G481" s="34"/>
    </row>
    <row r="482" spans="1:7" ht="11.25" customHeight="1">
      <c r="A482" s="168">
        <v>39409</v>
      </c>
      <c r="B482" s="2">
        <v>14.41</v>
      </c>
      <c r="C482" s="125">
        <v>14.29</v>
      </c>
      <c r="D482" s="125">
        <v>14.28</v>
      </c>
      <c r="E482" s="125"/>
      <c r="F482" s="34">
        <v>12.82</v>
      </c>
      <c r="G482" s="34"/>
    </row>
    <row r="483" spans="1:7" ht="11.25" customHeight="1">
      <c r="A483" s="168">
        <v>39412</v>
      </c>
      <c r="B483" s="2">
        <v>14.43</v>
      </c>
      <c r="C483" s="125">
        <v>14.33</v>
      </c>
      <c r="D483" s="125">
        <v>14.26</v>
      </c>
      <c r="E483" s="125"/>
      <c r="F483" s="34">
        <v>12.7</v>
      </c>
      <c r="G483" s="34"/>
    </row>
    <row r="484" spans="1:7" ht="11.25" customHeight="1">
      <c r="A484" s="168">
        <v>39413</v>
      </c>
      <c r="B484" s="2">
        <v>14.44</v>
      </c>
      <c r="C484" s="125">
        <v>14.37</v>
      </c>
      <c r="D484" s="125">
        <v>14.25</v>
      </c>
      <c r="E484" s="125"/>
      <c r="F484" s="34">
        <v>12.55</v>
      </c>
      <c r="G484" s="34"/>
    </row>
    <row r="485" spans="1:7" ht="11.25" customHeight="1">
      <c r="A485" s="168">
        <v>39414</v>
      </c>
      <c r="B485" s="2">
        <v>14.43</v>
      </c>
      <c r="C485" s="125">
        <v>14.34</v>
      </c>
      <c r="D485" s="125">
        <v>14.18</v>
      </c>
      <c r="E485" s="125"/>
      <c r="F485" s="34">
        <v>12.4</v>
      </c>
      <c r="G485" s="34"/>
    </row>
    <row r="486" spans="1:7" ht="11.25" customHeight="1">
      <c r="A486" s="168">
        <v>39415</v>
      </c>
      <c r="B486" s="2">
        <v>14.43</v>
      </c>
      <c r="C486" s="125">
        <v>14.34</v>
      </c>
      <c r="D486" s="125">
        <v>14.16</v>
      </c>
      <c r="E486" s="125"/>
      <c r="F486" s="34">
        <v>12.36</v>
      </c>
      <c r="G486" s="34"/>
    </row>
    <row r="487" spans="1:7" ht="11.25" customHeight="1">
      <c r="A487" s="168">
        <v>39416</v>
      </c>
      <c r="B487" s="2">
        <v>14.45</v>
      </c>
      <c r="C487" s="125">
        <v>14.32</v>
      </c>
      <c r="D487" s="125">
        <v>14.09</v>
      </c>
      <c r="E487" s="125"/>
      <c r="F487" s="34">
        <v>12.16</v>
      </c>
      <c r="G487" s="34"/>
    </row>
    <row r="488" spans="1:7" ht="11.25" customHeight="1">
      <c r="A488" s="168">
        <v>39419</v>
      </c>
      <c r="B488" s="2">
        <v>14.48</v>
      </c>
      <c r="C488" s="125">
        <v>14.35</v>
      </c>
      <c r="D488" s="125">
        <v>14.08</v>
      </c>
      <c r="E488" s="125"/>
      <c r="F488" s="34">
        <v>12.27</v>
      </c>
      <c r="G488" s="34"/>
    </row>
    <row r="489" spans="1:7" ht="11.25" customHeight="1">
      <c r="A489" s="168">
        <v>39420</v>
      </c>
      <c r="B489" s="2">
        <v>14.53</v>
      </c>
      <c r="C489" s="125">
        <v>14.36</v>
      </c>
      <c r="D489" s="125">
        <v>14.1</v>
      </c>
      <c r="E489" s="125"/>
      <c r="F489" s="34">
        <v>12.31</v>
      </c>
      <c r="G489" s="34"/>
    </row>
    <row r="490" spans="1:7" ht="11.25" customHeight="1">
      <c r="A490" s="168">
        <v>39421</v>
      </c>
      <c r="B490" s="2">
        <v>14.58</v>
      </c>
      <c r="C490" s="125">
        <v>14.38</v>
      </c>
      <c r="D490" s="125">
        <v>14.11</v>
      </c>
      <c r="E490" s="125"/>
      <c r="F490" s="34">
        <v>12.41</v>
      </c>
      <c r="G490" s="34"/>
    </row>
    <row r="491" spans="1:7" ht="11.25" customHeight="1">
      <c r="A491" s="168">
        <v>39422</v>
      </c>
      <c r="B491" s="2">
        <v>14.48</v>
      </c>
      <c r="C491" s="125">
        <v>14.38</v>
      </c>
      <c r="D491" s="125">
        <v>14.11</v>
      </c>
      <c r="E491" s="125"/>
      <c r="F491" s="34">
        <v>12.39</v>
      </c>
      <c r="G491" s="34"/>
    </row>
    <row r="492" spans="1:7" ht="11.25" customHeight="1">
      <c r="A492" s="168">
        <v>39423</v>
      </c>
      <c r="B492" s="2">
        <v>14.59</v>
      </c>
      <c r="C492" s="125">
        <v>14.4</v>
      </c>
      <c r="D492" s="125">
        <v>14.13</v>
      </c>
      <c r="E492" s="125"/>
      <c r="F492" s="34">
        <v>12.43</v>
      </c>
      <c r="G492" s="34"/>
    </row>
    <row r="493" spans="1:7" ht="11.25" customHeight="1">
      <c r="A493" s="168">
        <v>39426</v>
      </c>
      <c r="B493" s="2">
        <v>14.56</v>
      </c>
      <c r="C493" s="125">
        <v>14.42</v>
      </c>
      <c r="D493" s="125">
        <v>14.14</v>
      </c>
      <c r="E493" s="125"/>
      <c r="F493" s="34">
        <v>12.46</v>
      </c>
      <c r="G493" s="34"/>
    </row>
    <row r="494" spans="1:7" ht="11.25" customHeight="1">
      <c r="A494" s="168">
        <v>39427</v>
      </c>
      <c r="B494" s="2">
        <v>14.34</v>
      </c>
      <c r="C494" s="125">
        <v>14.31</v>
      </c>
      <c r="D494" s="125">
        <v>14.13</v>
      </c>
      <c r="E494" s="125"/>
      <c r="F494" s="34">
        <v>12.44</v>
      </c>
      <c r="G494" s="34"/>
    </row>
    <row r="495" spans="1:7" ht="11.25" customHeight="1">
      <c r="A495" s="168">
        <v>39428</v>
      </c>
      <c r="B495" s="2">
        <v>14.39</v>
      </c>
      <c r="C495" s="125">
        <v>14.31</v>
      </c>
      <c r="D495" s="125">
        <v>14.11</v>
      </c>
      <c r="E495" s="125"/>
      <c r="F495" s="34">
        <v>12.48</v>
      </c>
      <c r="G495" s="34"/>
    </row>
    <row r="496" spans="1:7" ht="11.25" customHeight="1">
      <c r="A496" s="168">
        <v>39429</v>
      </c>
      <c r="B496" s="2">
        <v>14.42</v>
      </c>
      <c r="C496" s="125">
        <v>14.35</v>
      </c>
      <c r="D496" s="125">
        <v>14.16</v>
      </c>
      <c r="E496" s="125"/>
      <c r="F496" s="34">
        <v>12.55</v>
      </c>
      <c r="G496" s="34"/>
    </row>
    <row r="497" spans="1:7" ht="11.25" customHeight="1">
      <c r="A497" s="168">
        <v>39430</v>
      </c>
      <c r="B497" s="2">
        <v>14.84</v>
      </c>
      <c r="C497" s="125">
        <v>14.55</v>
      </c>
      <c r="D497" s="125">
        <v>14.36</v>
      </c>
      <c r="E497" s="125"/>
      <c r="F497" s="34">
        <v>12.9</v>
      </c>
      <c r="G497" s="34"/>
    </row>
    <row r="498" spans="1:7" ht="11.25" customHeight="1">
      <c r="A498" s="168">
        <v>39433</v>
      </c>
      <c r="B498" s="2">
        <v>14.65</v>
      </c>
      <c r="C498" s="125">
        <v>14.5</v>
      </c>
      <c r="D498" s="125">
        <v>14.34</v>
      </c>
      <c r="E498" s="125"/>
      <c r="F498" s="34">
        <v>12.86</v>
      </c>
      <c r="G498" s="34"/>
    </row>
    <row r="499" spans="1:7" ht="11.25" customHeight="1">
      <c r="A499" s="168">
        <v>39434</v>
      </c>
      <c r="B499" s="2">
        <v>14.73</v>
      </c>
      <c r="C499" s="125">
        <v>14.58</v>
      </c>
      <c r="D499" s="125">
        <v>14.38</v>
      </c>
      <c r="E499" s="125"/>
      <c r="F499" s="34">
        <v>13.03</v>
      </c>
      <c r="G499" s="34"/>
    </row>
    <row r="500" spans="1:7" ht="11.25" customHeight="1">
      <c r="A500" s="168">
        <v>39435</v>
      </c>
      <c r="B500" s="2">
        <v>14.58</v>
      </c>
      <c r="C500" s="125">
        <v>14.51</v>
      </c>
      <c r="D500" s="125">
        <v>14.33</v>
      </c>
      <c r="E500" s="125"/>
      <c r="F500" s="34">
        <v>13.03</v>
      </c>
      <c r="G500" s="34"/>
    </row>
    <row r="501" spans="1:7" ht="11.25" customHeight="1">
      <c r="A501" s="168">
        <v>39436</v>
      </c>
      <c r="B501" s="2">
        <v>14.35</v>
      </c>
      <c r="C501" s="125">
        <v>14.32</v>
      </c>
      <c r="D501" s="125">
        <v>14.19</v>
      </c>
      <c r="E501" s="125"/>
      <c r="F501" s="34">
        <v>12.87</v>
      </c>
      <c r="G501" s="34"/>
    </row>
    <row r="502" spans="1:7" ht="11.25" customHeight="1">
      <c r="A502" s="168">
        <v>39437</v>
      </c>
      <c r="B502" s="2">
        <v>14.22</v>
      </c>
      <c r="C502" s="125">
        <v>14.19</v>
      </c>
      <c r="D502" s="125">
        <v>14.09</v>
      </c>
      <c r="E502" s="125"/>
      <c r="F502" s="34">
        <v>12.76</v>
      </c>
      <c r="G502" s="34"/>
    </row>
    <row r="503" spans="1:7" ht="11.25" customHeight="1">
      <c r="A503" s="168">
        <v>39443</v>
      </c>
      <c r="B503" s="2">
        <v>14.31</v>
      </c>
      <c r="C503" s="125">
        <v>14.24</v>
      </c>
      <c r="D503" s="125">
        <v>14.1</v>
      </c>
      <c r="E503" s="125"/>
      <c r="F503" s="34">
        <v>12.68</v>
      </c>
      <c r="G503" s="34"/>
    </row>
    <row r="504" spans="1:7" ht="11.25" customHeight="1">
      <c r="A504" s="168">
        <v>39444</v>
      </c>
      <c r="B504" s="2">
        <v>13.96</v>
      </c>
      <c r="C504" s="125">
        <v>14</v>
      </c>
      <c r="D504" s="125">
        <v>13.9</v>
      </c>
      <c r="E504" s="125"/>
      <c r="F504" s="34">
        <v>12.56</v>
      </c>
      <c r="G504" s="34"/>
    </row>
    <row r="505" spans="1:7" ht="11.25" customHeight="1">
      <c r="A505" s="168">
        <v>39450</v>
      </c>
      <c r="B505" s="2">
        <v>14.04</v>
      </c>
      <c r="C505" s="125">
        <v>14.05</v>
      </c>
      <c r="D505" s="125">
        <v>13.98</v>
      </c>
      <c r="E505" s="125"/>
      <c r="F505" s="34">
        <v>12.75</v>
      </c>
      <c r="G505" s="34"/>
    </row>
    <row r="506" spans="1:7" ht="11.25" customHeight="1">
      <c r="A506" s="168">
        <v>39451</v>
      </c>
      <c r="B506" s="2">
        <v>13.91</v>
      </c>
      <c r="C506" s="125">
        <v>13.9</v>
      </c>
      <c r="D506" s="125">
        <v>13.85</v>
      </c>
      <c r="E506" s="125"/>
      <c r="F506" s="34">
        <v>12.69</v>
      </c>
      <c r="G506" s="34"/>
    </row>
    <row r="507" spans="1:7" ht="11.25" customHeight="1">
      <c r="A507" s="168">
        <v>39454</v>
      </c>
      <c r="B507" s="2">
        <v>13.16</v>
      </c>
      <c r="C507" s="125">
        <v>13.13</v>
      </c>
      <c r="D507" s="125">
        <v>13.27</v>
      </c>
      <c r="E507" s="125"/>
      <c r="F507" s="34">
        <v>11.78</v>
      </c>
      <c r="G507" s="34"/>
    </row>
    <row r="508" spans="1:7" ht="11.25" customHeight="1">
      <c r="A508" s="168">
        <v>39455</v>
      </c>
      <c r="B508" s="2">
        <v>13.46</v>
      </c>
      <c r="C508" s="125">
        <v>13.11</v>
      </c>
      <c r="D508" s="125">
        <v>13.03</v>
      </c>
      <c r="E508" s="125"/>
      <c r="F508" s="34">
        <v>11.76</v>
      </c>
      <c r="G508" s="34"/>
    </row>
    <row r="509" spans="1:7" ht="11.25" customHeight="1">
      <c r="A509" s="168">
        <v>39456</v>
      </c>
      <c r="B509" s="2">
        <v>13.49</v>
      </c>
      <c r="C509" s="125">
        <v>12.98</v>
      </c>
      <c r="D509" s="125">
        <v>12.61</v>
      </c>
      <c r="E509" s="125"/>
      <c r="F509" s="34">
        <v>11.35</v>
      </c>
      <c r="G509" s="34"/>
    </row>
    <row r="510" spans="1:7" ht="11.25" customHeight="1">
      <c r="A510" s="168">
        <v>39457</v>
      </c>
      <c r="B510" s="2">
        <v>13.8</v>
      </c>
      <c r="C510" s="125">
        <v>13.25</v>
      </c>
      <c r="D510" s="125">
        <v>12.56</v>
      </c>
      <c r="E510" s="125"/>
      <c r="F510" s="34">
        <v>11.33</v>
      </c>
      <c r="G510" s="34"/>
    </row>
    <row r="511" spans="1:7" ht="11.25" customHeight="1">
      <c r="A511" s="168">
        <v>39458</v>
      </c>
      <c r="B511" s="2">
        <v>14.1</v>
      </c>
      <c r="C511" s="125">
        <v>13.21</v>
      </c>
      <c r="D511" s="125">
        <v>12.14</v>
      </c>
      <c r="E511" s="125"/>
      <c r="F511" s="34">
        <v>11</v>
      </c>
      <c r="G511" s="34"/>
    </row>
    <row r="512" spans="1:7" ht="11.25" customHeight="1">
      <c r="A512" s="168">
        <v>39461</v>
      </c>
      <c r="B512" s="2">
        <v>14.08</v>
      </c>
      <c r="C512" s="125">
        <v>13.38</v>
      </c>
      <c r="D512" s="125">
        <v>12.39</v>
      </c>
      <c r="E512" s="125"/>
      <c r="F512" s="34">
        <v>11.36</v>
      </c>
      <c r="G512" s="34"/>
    </row>
    <row r="513" spans="1:7" ht="11.25" customHeight="1">
      <c r="A513" s="168">
        <v>39462</v>
      </c>
      <c r="B513" s="2">
        <v>14.19</v>
      </c>
      <c r="C513" s="125">
        <v>13.46</v>
      </c>
      <c r="D513" s="125">
        <v>12.31</v>
      </c>
      <c r="E513" s="125"/>
      <c r="F513" s="34">
        <v>11.21</v>
      </c>
      <c r="G513" s="34"/>
    </row>
    <row r="514" spans="1:7" ht="11.25" customHeight="1">
      <c r="A514" s="168">
        <v>39463</v>
      </c>
      <c r="B514" s="2">
        <v>13.95</v>
      </c>
      <c r="C514" s="125">
        <v>13.44</v>
      </c>
      <c r="D514" s="125">
        <v>12.37</v>
      </c>
      <c r="E514" s="125"/>
      <c r="F514" s="34">
        <v>11.34</v>
      </c>
      <c r="G514" s="34"/>
    </row>
    <row r="515" spans="1:7" ht="11.25" customHeight="1">
      <c r="A515" s="168">
        <v>39464</v>
      </c>
      <c r="B515" s="2">
        <v>13.79</v>
      </c>
      <c r="C515" s="125">
        <v>13.55</v>
      </c>
      <c r="D515" s="125">
        <v>12.51</v>
      </c>
      <c r="E515" s="125"/>
      <c r="F515" s="34">
        <v>11.49</v>
      </c>
      <c r="G515" s="34"/>
    </row>
    <row r="516" spans="1:7" ht="11.25" customHeight="1">
      <c r="A516" s="168">
        <v>39465</v>
      </c>
      <c r="B516" s="2">
        <v>13.93</v>
      </c>
      <c r="C516" s="125">
        <v>13.6</v>
      </c>
      <c r="D516" s="125">
        <v>12.64</v>
      </c>
      <c r="E516" s="125"/>
      <c r="F516" s="34">
        <v>11.55</v>
      </c>
      <c r="G516" s="34"/>
    </row>
    <row r="517" spans="1:7" ht="11.25" customHeight="1">
      <c r="A517" s="168">
        <v>39468</v>
      </c>
      <c r="B517" s="2">
        <v>14.06</v>
      </c>
      <c r="C517" s="125">
        <v>13.6</v>
      </c>
      <c r="D517" s="125">
        <v>12.76</v>
      </c>
      <c r="E517" s="125"/>
      <c r="F517" s="34">
        <v>11.74</v>
      </c>
      <c r="G517" s="34"/>
    </row>
    <row r="518" spans="1:7" ht="11.25" customHeight="1">
      <c r="A518" s="168">
        <v>39469</v>
      </c>
      <c r="B518" s="2">
        <v>13.92</v>
      </c>
      <c r="C518" s="125">
        <v>13.46</v>
      </c>
      <c r="D518" s="125">
        <v>12.36</v>
      </c>
      <c r="E518" s="125"/>
      <c r="F518" s="34">
        <v>11.2</v>
      </c>
      <c r="G518" s="34"/>
    </row>
    <row r="519" spans="1:7" ht="11.25" customHeight="1">
      <c r="A519" s="168">
        <v>39470</v>
      </c>
      <c r="B519" s="2">
        <v>13.97</v>
      </c>
      <c r="C519" s="125">
        <v>13.3</v>
      </c>
      <c r="D519" s="125">
        <v>12.21</v>
      </c>
      <c r="E519" s="125"/>
      <c r="F519" s="34">
        <v>10.99</v>
      </c>
      <c r="G519" s="34"/>
    </row>
    <row r="520" spans="1:7" ht="11.25" customHeight="1">
      <c r="A520" s="168">
        <v>39471</v>
      </c>
      <c r="B520" s="2">
        <v>14.09</v>
      </c>
      <c r="C520" s="125">
        <v>13.13</v>
      </c>
      <c r="D520" s="125">
        <v>12.05</v>
      </c>
      <c r="E520" s="125"/>
      <c r="F520" s="34">
        <v>10.71</v>
      </c>
      <c r="G520" s="34"/>
    </row>
    <row r="521" spans="1:7" ht="11.25" customHeight="1">
      <c r="A521" s="168">
        <v>39472</v>
      </c>
      <c r="B521" s="2">
        <v>14.25</v>
      </c>
      <c r="C521" s="125">
        <v>13.26</v>
      </c>
      <c r="D521" s="125">
        <v>12.1</v>
      </c>
      <c r="E521" s="125"/>
      <c r="F521" s="34">
        <v>10.82</v>
      </c>
      <c r="G521" s="34"/>
    </row>
    <row r="522" spans="1:7" ht="11.25" customHeight="1">
      <c r="A522" s="168">
        <v>39475</v>
      </c>
      <c r="B522" s="2">
        <v>14.05</v>
      </c>
      <c r="C522" s="125">
        <v>13.17</v>
      </c>
      <c r="D522" s="125">
        <v>12.39</v>
      </c>
      <c r="E522" s="125"/>
      <c r="F522" s="34">
        <v>11.04</v>
      </c>
      <c r="G522" s="34"/>
    </row>
    <row r="523" spans="1:7" ht="11.25" customHeight="1">
      <c r="A523" s="168">
        <v>39476</v>
      </c>
      <c r="B523" s="2">
        <v>14.11</v>
      </c>
      <c r="C523" s="125">
        <v>13.03</v>
      </c>
      <c r="D523" s="125">
        <v>12.54</v>
      </c>
      <c r="E523" s="125"/>
      <c r="F523" s="34">
        <v>11.09</v>
      </c>
      <c r="G523" s="34"/>
    </row>
    <row r="524" spans="1:7" ht="11.25" customHeight="1">
      <c r="A524" s="168">
        <v>39477</v>
      </c>
      <c r="B524" s="2">
        <v>14.12</v>
      </c>
      <c r="C524" s="125">
        <v>13.11</v>
      </c>
      <c r="D524" s="125">
        <v>12.68</v>
      </c>
      <c r="E524" s="125"/>
      <c r="F524" s="34">
        <v>11.24</v>
      </c>
      <c r="G524" s="34"/>
    </row>
    <row r="525" spans="1:7" ht="11.25" customHeight="1">
      <c r="A525" s="168">
        <v>39478</v>
      </c>
      <c r="B525" s="2">
        <v>13.82</v>
      </c>
      <c r="C525" s="125">
        <v>13.04</v>
      </c>
      <c r="D525" s="125">
        <v>12.4</v>
      </c>
      <c r="E525" s="125"/>
      <c r="F525" s="34">
        <v>11.06</v>
      </c>
      <c r="G525" s="34"/>
    </row>
    <row r="526" spans="1:7" ht="11.25" customHeight="1">
      <c r="A526" s="168">
        <v>39479</v>
      </c>
      <c r="B526" s="2">
        <v>13.95</v>
      </c>
      <c r="C526" s="125">
        <v>13.02</v>
      </c>
      <c r="D526" s="125">
        <v>12.4</v>
      </c>
      <c r="E526" s="125"/>
      <c r="F526" s="34">
        <v>11.15</v>
      </c>
      <c r="G526" s="34"/>
    </row>
    <row r="527" spans="1:7" ht="11.25" customHeight="1">
      <c r="A527" s="168">
        <v>39482</v>
      </c>
      <c r="B527" s="2">
        <v>13.63</v>
      </c>
      <c r="C527" s="125">
        <v>12.76</v>
      </c>
      <c r="D527" s="125">
        <v>12.19</v>
      </c>
      <c r="E527" s="125"/>
      <c r="F527" s="34">
        <v>11.07</v>
      </c>
      <c r="G527" s="34"/>
    </row>
    <row r="528" spans="1:7" ht="11.25" customHeight="1">
      <c r="A528" s="168">
        <v>39483</v>
      </c>
      <c r="B528" s="2">
        <v>13.28</v>
      </c>
      <c r="C528" s="125">
        <v>12.47</v>
      </c>
      <c r="D528" s="125">
        <v>12.13</v>
      </c>
      <c r="E528" s="125"/>
      <c r="F528" s="34">
        <v>11.04</v>
      </c>
      <c r="G528" s="34"/>
    </row>
    <row r="529" spans="1:7" ht="11.25" customHeight="1">
      <c r="A529" s="168">
        <v>39484</v>
      </c>
      <c r="B529" s="2">
        <v>13.43</v>
      </c>
      <c r="C529" s="125">
        <v>12.43</v>
      </c>
      <c r="D529" s="125">
        <v>12.01</v>
      </c>
      <c r="E529" s="125"/>
      <c r="F529" s="34">
        <v>10.93</v>
      </c>
      <c r="G529" s="34"/>
    </row>
    <row r="530" spans="1:7" ht="11.25" customHeight="1">
      <c r="A530" s="168">
        <v>39485</v>
      </c>
      <c r="B530" s="2">
        <v>13.31</v>
      </c>
      <c r="C530" s="125">
        <v>12.37</v>
      </c>
      <c r="D530" s="125">
        <v>11.87</v>
      </c>
      <c r="E530" s="125"/>
      <c r="F530" s="34">
        <v>10.97</v>
      </c>
      <c r="G530" s="34"/>
    </row>
    <row r="531" spans="1:7" ht="11.25" customHeight="1">
      <c r="A531" s="168">
        <v>39486</v>
      </c>
      <c r="B531" s="2">
        <v>13.47</v>
      </c>
      <c r="C531" s="125">
        <v>12.37</v>
      </c>
      <c r="D531" s="125">
        <v>11.88</v>
      </c>
      <c r="E531" s="125"/>
      <c r="F531" s="34">
        <v>11.01</v>
      </c>
      <c r="G531" s="34"/>
    </row>
    <row r="532" spans="1:7" ht="11.25" customHeight="1">
      <c r="A532" s="168">
        <v>39489</v>
      </c>
      <c r="B532" s="2">
        <v>13.66</v>
      </c>
      <c r="C532" s="125">
        <v>12.62</v>
      </c>
      <c r="D532" s="125">
        <v>12.22</v>
      </c>
      <c r="E532" s="125"/>
      <c r="F532" s="34">
        <v>11.35</v>
      </c>
      <c r="G532" s="34"/>
    </row>
    <row r="533" spans="1:7" ht="11.25" customHeight="1">
      <c r="A533" s="168">
        <v>39490</v>
      </c>
      <c r="B533" s="2">
        <v>13.9</v>
      </c>
      <c r="C533" s="125">
        <v>12.86</v>
      </c>
      <c r="D533" s="125">
        <v>12.36</v>
      </c>
      <c r="E533" s="125"/>
      <c r="F533" s="34">
        <v>11.74</v>
      </c>
      <c r="G533" s="34"/>
    </row>
    <row r="534" spans="1:7" ht="11.25" customHeight="1">
      <c r="A534" s="168">
        <v>39491</v>
      </c>
      <c r="B534" s="2">
        <v>13.9</v>
      </c>
      <c r="C534" s="125">
        <v>12.85</v>
      </c>
      <c r="D534" s="125">
        <v>12.35</v>
      </c>
      <c r="E534" s="125"/>
      <c r="F534" s="34">
        <v>11.81</v>
      </c>
      <c r="G534" s="34"/>
    </row>
    <row r="535" spans="1:7" ht="11.25" customHeight="1">
      <c r="A535" s="168">
        <v>39492</v>
      </c>
      <c r="B535" s="2">
        <v>13.97</v>
      </c>
      <c r="C535" s="125">
        <v>12.97</v>
      </c>
      <c r="D535" s="125">
        <v>12.45</v>
      </c>
      <c r="E535" s="125"/>
      <c r="F535" s="34">
        <v>11.84</v>
      </c>
      <c r="G535" s="34"/>
    </row>
    <row r="536" spans="1:7" ht="11.25" customHeight="1">
      <c r="A536" s="168">
        <v>39493</v>
      </c>
      <c r="B536" s="2">
        <v>14.33</v>
      </c>
      <c r="C536" s="125">
        <v>13.03</v>
      </c>
      <c r="D536" s="125">
        <v>12.42</v>
      </c>
      <c r="E536" s="125"/>
      <c r="F536" s="34">
        <v>11.84</v>
      </c>
      <c r="G536" s="34"/>
    </row>
    <row r="537" spans="1:7" ht="11.25" customHeight="1">
      <c r="A537" s="168">
        <v>39496</v>
      </c>
      <c r="B537" s="2">
        <v>14.36</v>
      </c>
      <c r="C537" s="125">
        <v>13.1</v>
      </c>
      <c r="D537" s="125">
        <v>12.43</v>
      </c>
      <c r="E537" s="125"/>
      <c r="F537" s="34">
        <v>11.79</v>
      </c>
      <c r="G537" s="34"/>
    </row>
    <row r="538" spans="1:7" ht="11.25" customHeight="1">
      <c r="A538" s="168">
        <v>39497</v>
      </c>
      <c r="B538" s="2">
        <v>14.24</v>
      </c>
      <c r="C538" s="125">
        <v>13.17</v>
      </c>
      <c r="D538" s="125">
        <v>12.51</v>
      </c>
      <c r="E538" s="125"/>
      <c r="F538" s="34">
        <v>11.86</v>
      </c>
      <c r="G538" s="34"/>
    </row>
    <row r="539" spans="1:7" ht="11.25" customHeight="1">
      <c r="A539" s="168">
        <v>39498</v>
      </c>
      <c r="B539" s="2">
        <v>14.25</v>
      </c>
      <c r="C539" s="125">
        <v>13.17</v>
      </c>
      <c r="D539" s="125">
        <v>12.58</v>
      </c>
      <c r="E539" s="125"/>
      <c r="F539" s="34">
        <v>11.85</v>
      </c>
      <c r="G539" s="34"/>
    </row>
    <row r="540" spans="1:7" ht="11.25" customHeight="1">
      <c r="A540" s="168">
        <v>39499</v>
      </c>
      <c r="B540" s="2">
        <v>14.22</v>
      </c>
      <c r="C540" s="125">
        <v>13.17</v>
      </c>
      <c r="D540" s="125">
        <v>12.62</v>
      </c>
      <c r="E540" s="125"/>
      <c r="F540" s="34">
        <v>11.78</v>
      </c>
      <c r="G540" s="34"/>
    </row>
    <row r="541" spans="1:7" ht="11.25" customHeight="1">
      <c r="A541" s="168">
        <v>39500</v>
      </c>
      <c r="B541" s="2">
        <v>14.38</v>
      </c>
      <c r="C541" s="125">
        <v>13.33</v>
      </c>
      <c r="D541" s="125">
        <v>12.83</v>
      </c>
      <c r="E541" s="125"/>
      <c r="F541" s="34">
        <v>11.74</v>
      </c>
      <c r="G541" s="34"/>
    </row>
    <row r="542" spans="1:7" ht="11.25" customHeight="1">
      <c r="A542" s="168">
        <v>39503</v>
      </c>
      <c r="B542" s="2">
        <v>14.26</v>
      </c>
      <c r="C542" s="125">
        <v>13.31</v>
      </c>
      <c r="D542" s="125">
        <v>12.76</v>
      </c>
      <c r="E542" s="125"/>
      <c r="F542" s="34">
        <v>11.71</v>
      </c>
      <c r="G542" s="34"/>
    </row>
    <row r="543" spans="1:7" ht="11.25" customHeight="1">
      <c r="A543" s="168">
        <v>39504</v>
      </c>
      <c r="B543" s="2">
        <v>14.38</v>
      </c>
      <c r="C543" s="125">
        <v>13.48</v>
      </c>
      <c r="D543" s="125">
        <v>12.94</v>
      </c>
      <c r="E543" s="125"/>
      <c r="F543" s="34">
        <v>11.89</v>
      </c>
      <c r="G543" s="34"/>
    </row>
    <row r="544" spans="1:8" ht="11.25" customHeight="1">
      <c r="A544" s="168">
        <v>39505</v>
      </c>
      <c r="B544" s="2">
        <v>14.16</v>
      </c>
      <c r="C544" s="125">
        <v>13.53</v>
      </c>
      <c r="D544" s="125">
        <v>12.96</v>
      </c>
      <c r="E544" s="125"/>
      <c r="F544" s="34">
        <v>11.94</v>
      </c>
      <c r="G544" s="34"/>
      <c r="H544" s="2">
        <v>8.72</v>
      </c>
    </row>
    <row r="545" spans="1:8" ht="11.25" customHeight="1">
      <c r="A545" s="168">
        <v>39506</v>
      </c>
      <c r="B545" s="2">
        <v>14.06</v>
      </c>
      <c r="C545" s="125">
        <v>13.54</v>
      </c>
      <c r="D545" s="125">
        <v>12.96</v>
      </c>
      <c r="E545" s="125"/>
      <c r="F545" s="34">
        <v>12.04</v>
      </c>
      <c r="G545" s="34"/>
      <c r="H545" s="2">
        <v>8.75</v>
      </c>
    </row>
    <row r="546" spans="1:8" ht="11.25" customHeight="1">
      <c r="A546" s="168">
        <v>39507</v>
      </c>
      <c r="B546" s="2">
        <v>14.06</v>
      </c>
      <c r="C546" s="125">
        <v>13.56</v>
      </c>
      <c r="D546" s="125">
        <v>12.98</v>
      </c>
      <c r="E546" s="125"/>
      <c r="F546" s="34">
        <v>12.08</v>
      </c>
      <c r="G546" s="34"/>
      <c r="H546" s="2">
        <v>8.76</v>
      </c>
    </row>
    <row r="547" spans="1:8" ht="11.25" customHeight="1">
      <c r="A547" s="168">
        <v>39510</v>
      </c>
      <c r="B547" s="2">
        <v>14.06</v>
      </c>
      <c r="C547" s="125">
        <v>13.56</v>
      </c>
      <c r="D547" s="125">
        <v>12.98</v>
      </c>
      <c r="E547" s="125"/>
      <c r="F547" s="34">
        <v>12.08</v>
      </c>
      <c r="G547" s="34"/>
      <c r="H547" s="2">
        <v>8.76</v>
      </c>
    </row>
    <row r="548" spans="1:8" ht="11.25" customHeight="1">
      <c r="A548" s="168">
        <v>39511</v>
      </c>
      <c r="B548" s="2">
        <v>14.06</v>
      </c>
      <c r="C548" s="125">
        <v>13.56</v>
      </c>
      <c r="D548" s="125">
        <v>12.98</v>
      </c>
      <c r="E548" s="125"/>
      <c r="F548" s="34">
        <v>12.08</v>
      </c>
      <c r="G548" s="34"/>
      <c r="H548" s="2">
        <v>8.76</v>
      </c>
    </row>
    <row r="549" spans="1:8" ht="11.25" customHeight="1">
      <c r="A549" s="168">
        <v>39512</v>
      </c>
      <c r="B549" s="2">
        <v>13.27</v>
      </c>
      <c r="C549" s="125">
        <v>13.33</v>
      </c>
      <c r="D549" s="125">
        <v>12.86</v>
      </c>
      <c r="E549" s="125"/>
      <c r="F549" s="34">
        <v>12</v>
      </c>
      <c r="G549" s="34"/>
      <c r="H549" s="2">
        <v>8.76</v>
      </c>
    </row>
    <row r="550" spans="1:8" ht="11.25" customHeight="1">
      <c r="A550" s="168">
        <v>39513</v>
      </c>
      <c r="B550" s="2">
        <v>12.92</v>
      </c>
      <c r="C550" s="125">
        <v>13.13</v>
      </c>
      <c r="D550" s="125">
        <v>12.74</v>
      </c>
      <c r="E550" s="125"/>
      <c r="F550" s="34">
        <v>11.95</v>
      </c>
      <c r="G550" s="34"/>
      <c r="H550" s="2">
        <v>8.77</v>
      </c>
    </row>
    <row r="551" spans="1:8" ht="11.25" customHeight="1">
      <c r="A551" s="168">
        <v>39514</v>
      </c>
      <c r="B551" s="2">
        <v>13.51</v>
      </c>
      <c r="C551" s="125">
        <v>13.3</v>
      </c>
      <c r="D551" s="125">
        <v>12.89</v>
      </c>
      <c r="E551" s="125"/>
      <c r="F551" s="34">
        <v>12.05</v>
      </c>
      <c r="G551" s="34"/>
      <c r="H551" s="2">
        <v>8.79</v>
      </c>
    </row>
    <row r="552" spans="1:8" ht="11.25" customHeight="1">
      <c r="A552" s="168">
        <v>39517</v>
      </c>
      <c r="B552" s="2">
        <v>13.93</v>
      </c>
      <c r="C552" s="125">
        <v>13.55</v>
      </c>
      <c r="D552" s="125">
        <v>13.04</v>
      </c>
      <c r="E552" s="125"/>
      <c r="F552" s="34">
        <v>12.08</v>
      </c>
      <c r="G552" s="34"/>
      <c r="H552" s="2">
        <v>8.84</v>
      </c>
    </row>
    <row r="553" spans="1:8" ht="11.25" customHeight="1">
      <c r="A553" s="168">
        <v>39518</v>
      </c>
      <c r="B553" s="2">
        <v>14.27</v>
      </c>
      <c r="C553" s="125">
        <v>13.83</v>
      </c>
      <c r="D553" s="125">
        <v>13.37</v>
      </c>
      <c r="E553" s="125"/>
      <c r="F553" s="34">
        <v>12.36</v>
      </c>
      <c r="G553" s="34"/>
      <c r="H553" s="2">
        <v>8.99</v>
      </c>
    </row>
    <row r="554" spans="1:8" ht="11.25" customHeight="1">
      <c r="A554" s="168">
        <v>39519</v>
      </c>
      <c r="B554" s="2">
        <v>14.4</v>
      </c>
      <c r="C554" s="125">
        <v>13.88</v>
      </c>
      <c r="D554" s="125">
        <v>13.37</v>
      </c>
      <c r="E554" s="125"/>
      <c r="F554" s="34">
        <v>12.44</v>
      </c>
      <c r="G554" s="34"/>
      <c r="H554" s="2">
        <v>9</v>
      </c>
    </row>
    <row r="555" spans="1:8" ht="11.25" customHeight="1">
      <c r="A555" s="168">
        <v>39520</v>
      </c>
      <c r="B555" s="2">
        <v>13.89</v>
      </c>
      <c r="C555" s="125">
        <v>13.84</v>
      </c>
      <c r="D555" s="125">
        <v>13.5</v>
      </c>
      <c r="E555" s="125"/>
      <c r="F555" s="34">
        <v>12.56</v>
      </c>
      <c r="G555" s="34"/>
      <c r="H555" s="2">
        <v>9.03</v>
      </c>
    </row>
    <row r="556" spans="1:8" ht="11.25" customHeight="1">
      <c r="A556" s="168">
        <v>39521</v>
      </c>
      <c r="B556" s="2">
        <v>13.3</v>
      </c>
      <c r="C556" s="125">
        <v>13.65</v>
      </c>
      <c r="D556" s="125">
        <v>13.48</v>
      </c>
      <c r="E556" s="125"/>
      <c r="F556" s="34">
        <v>12.66</v>
      </c>
      <c r="G556" s="34"/>
      <c r="H556" s="2">
        <v>9.1</v>
      </c>
    </row>
    <row r="557" spans="1:8" ht="11.25" customHeight="1">
      <c r="A557" s="168">
        <v>39524</v>
      </c>
      <c r="B557" s="2">
        <v>12.25</v>
      </c>
      <c r="C557" s="125">
        <v>13.04</v>
      </c>
      <c r="D557" s="125">
        <v>13.06</v>
      </c>
      <c r="E557" s="125"/>
      <c r="F557" s="34">
        <v>12.8</v>
      </c>
      <c r="G557" s="34"/>
      <c r="H557" s="2">
        <v>9.42</v>
      </c>
    </row>
    <row r="558" spans="1:8" ht="11.25" customHeight="1">
      <c r="A558" s="168">
        <v>39525</v>
      </c>
      <c r="B558" s="2">
        <v>12.18</v>
      </c>
      <c r="C558" s="125">
        <v>12.89</v>
      </c>
      <c r="D558" s="125">
        <v>12.78</v>
      </c>
      <c r="E558" s="125"/>
      <c r="F558" s="34">
        <v>12.64</v>
      </c>
      <c r="G558" s="34"/>
      <c r="H558" s="2">
        <v>9.47</v>
      </c>
    </row>
    <row r="559" spans="1:8" ht="11.25" customHeight="1">
      <c r="A559" s="168">
        <v>39526</v>
      </c>
      <c r="B559" s="2">
        <v>12.63</v>
      </c>
      <c r="C559" s="125">
        <v>12.58</v>
      </c>
      <c r="D559" s="125">
        <v>12.86</v>
      </c>
      <c r="E559" s="125"/>
      <c r="F559" s="34">
        <v>12.59</v>
      </c>
      <c r="G559" s="34"/>
      <c r="H559" s="2">
        <v>9.98</v>
      </c>
    </row>
    <row r="560" spans="1:8" ht="11.25" customHeight="1">
      <c r="A560" s="168">
        <v>39532</v>
      </c>
      <c r="B560" s="2">
        <v>12.34</v>
      </c>
      <c r="C560" s="125">
        <v>12.61</v>
      </c>
      <c r="D560" s="125">
        <v>12.92</v>
      </c>
      <c r="E560" s="125"/>
      <c r="F560" s="34">
        <v>12.69</v>
      </c>
      <c r="G560" s="34"/>
      <c r="H560" s="2">
        <v>10.12</v>
      </c>
    </row>
    <row r="561" spans="1:8" ht="11.25" customHeight="1">
      <c r="A561" s="168">
        <v>39533</v>
      </c>
      <c r="B561" s="2">
        <v>12.95</v>
      </c>
      <c r="C561" s="125">
        <v>12.66</v>
      </c>
      <c r="D561" s="125">
        <v>12.93</v>
      </c>
      <c r="E561" s="125"/>
      <c r="F561" s="34">
        <v>12.4</v>
      </c>
      <c r="G561" s="34"/>
      <c r="H561" s="2">
        <v>10.15</v>
      </c>
    </row>
    <row r="562" spans="1:8" ht="11.25" customHeight="1">
      <c r="A562" s="168">
        <v>39534</v>
      </c>
      <c r="B562" s="2">
        <v>14.53</v>
      </c>
      <c r="C562" s="125">
        <v>15.14</v>
      </c>
      <c r="D562" s="125">
        <v>14.23</v>
      </c>
      <c r="E562" s="125"/>
      <c r="F562" s="34">
        <v>13.08</v>
      </c>
      <c r="G562" s="34"/>
      <c r="H562" s="2">
        <v>10.54</v>
      </c>
    </row>
    <row r="563" spans="1:8" ht="11.25" customHeight="1">
      <c r="A563" s="168">
        <v>39535</v>
      </c>
      <c r="B563" s="2">
        <v>14.5</v>
      </c>
      <c r="C563" s="125">
        <v>15.24</v>
      </c>
      <c r="D563" s="125">
        <v>14.37</v>
      </c>
      <c r="E563" s="125"/>
      <c r="F563" s="34">
        <v>13.23</v>
      </c>
      <c r="G563" s="34"/>
      <c r="H563" s="2">
        <v>10.64</v>
      </c>
    </row>
    <row r="564" spans="1:8" ht="11.25" customHeight="1">
      <c r="A564" s="168">
        <v>39538</v>
      </c>
      <c r="B564" s="2">
        <v>15.13</v>
      </c>
      <c r="C564" s="125">
        <v>15.1</v>
      </c>
      <c r="D564" s="125">
        <v>14.55</v>
      </c>
      <c r="E564" s="125"/>
      <c r="F564" s="34">
        <v>13.57</v>
      </c>
      <c r="G564" s="34"/>
      <c r="H564" s="2">
        <v>10.81</v>
      </c>
    </row>
    <row r="565" spans="1:8" ht="11.25" customHeight="1">
      <c r="A565" s="168">
        <v>39539</v>
      </c>
      <c r="B565" s="2">
        <v>15.64</v>
      </c>
      <c r="C565" s="125">
        <v>14.4</v>
      </c>
      <c r="D565" s="125">
        <v>14.61</v>
      </c>
      <c r="E565" s="125"/>
      <c r="F565" s="34">
        <v>13.67</v>
      </c>
      <c r="G565" s="34"/>
      <c r="H565" s="2">
        <v>11.08</v>
      </c>
    </row>
    <row r="566" spans="1:8" ht="11.25" customHeight="1">
      <c r="A566" s="168">
        <v>39540</v>
      </c>
      <c r="B566" s="2">
        <v>14.92</v>
      </c>
      <c r="C566" s="125">
        <v>13.74</v>
      </c>
      <c r="D566" s="125">
        <v>14.29</v>
      </c>
      <c r="E566" s="125"/>
      <c r="F566" s="34">
        <v>13.24</v>
      </c>
      <c r="G566" s="34"/>
      <c r="H566" s="2">
        <v>11.01</v>
      </c>
    </row>
    <row r="567" spans="1:8" ht="11.25" customHeight="1">
      <c r="A567" s="168">
        <v>39541</v>
      </c>
      <c r="B567" s="2">
        <v>14.45</v>
      </c>
      <c r="C567" s="125">
        <v>12.6</v>
      </c>
      <c r="D567" s="125">
        <v>14.06</v>
      </c>
      <c r="E567" s="125"/>
      <c r="F567" s="34">
        <v>13.19</v>
      </c>
      <c r="G567" s="34"/>
      <c r="H567" s="2">
        <v>11.08</v>
      </c>
    </row>
    <row r="568" spans="1:8" ht="11.25" customHeight="1">
      <c r="A568" s="168">
        <v>39542</v>
      </c>
      <c r="B568" s="2">
        <v>15.36</v>
      </c>
      <c r="C568" s="125">
        <v>13.52</v>
      </c>
      <c r="D568" s="125">
        <v>14.39</v>
      </c>
      <c r="E568" s="125"/>
      <c r="F568" s="34">
        <v>12.99</v>
      </c>
      <c r="G568" s="34"/>
      <c r="H568" s="2">
        <v>11.08</v>
      </c>
    </row>
    <row r="569" spans="1:8" ht="11.25" customHeight="1">
      <c r="A569" s="168">
        <v>39545</v>
      </c>
      <c r="B569" s="2">
        <v>15.16</v>
      </c>
      <c r="C569" s="125">
        <v>13.54</v>
      </c>
      <c r="D569" s="125">
        <v>14.36</v>
      </c>
      <c r="E569" s="125"/>
      <c r="F569" s="34">
        <v>12.92</v>
      </c>
      <c r="G569" s="34"/>
      <c r="H569" s="2">
        <v>11.08</v>
      </c>
    </row>
    <row r="570" spans="1:8" ht="11.25" customHeight="1">
      <c r="A570" s="168">
        <v>39546</v>
      </c>
      <c r="B570" s="2">
        <v>16.02</v>
      </c>
      <c r="C570" s="125">
        <v>13.44</v>
      </c>
      <c r="D570" s="125">
        <v>14.07</v>
      </c>
      <c r="E570" s="125"/>
      <c r="F570" s="34">
        <v>12.6</v>
      </c>
      <c r="G570" s="34"/>
      <c r="H570" s="2">
        <v>10.89</v>
      </c>
    </row>
    <row r="571" spans="1:8" ht="11.25" customHeight="1">
      <c r="A571" s="168">
        <v>39547</v>
      </c>
      <c r="B571" s="2">
        <v>13.74</v>
      </c>
      <c r="C571" s="125">
        <v>13.08</v>
      </c>
      <c r="D571" s="125">
        <v>13.58</v>
      </c>
      <c r="E571" s="125"/>
      <c r="F571" s="34">
        <v>12.48</v>
      </c>
      <c r="G571" s="34"/>
      <c r="H571" s="2">
        <v>10.82</v>
      </c>
    </row>
    <row r="572" spans="1:8" ht="11.25" customHeight="1">
      <c r="A572" s="168">
        <v>39548</v>
      </c>
      <c r="B572" s="2">
        <v>15.02</v>
      </c>
      <c r="C572" s="125">
        <v>12.58</v>
      </c>
      <c r="D572" s="125">
        <v>13.1</v>
      </c>
      <c r="E572" s="125"/>
      <c r="F572" s="34">
        <v>12.46</v>
      </c>
      <c r="G572" s="34"/>
      <c r="H572" s="2">
        <v>10.78</v>
      </c>
    </row>
    <row r="573" spans="1:8" ht="11.25" customHeight="1">
      <c r="A573" s="168">
        <v>39549</v>
      </c>
      <c r="B573" s="2">
        <v>15.11</v>
      </c>
      <c r="C573" s="125">
        <v>12.01</v>
      </c>
      <c r="D573" s="125">
        <v>12.89</v>
      </c>
      <c r="E573" s="125"/>
      <c r="F573" s="34">
        <v>12.41</v>
      </c>
      <c r="G573" s="34"/>
      <c r="H573" s="2">
        <v>10.61</v>
      </c>
    </row>
    <row r="574" spans="1:8" ht="11.25" customHeight="1">
      <c r="A574" s="168">
        <v>39552</v>
      </c>
      <c r="B574" s="2">
        <v>16.46</v>
      </c>
      <c r="C574" s="125">
        <v>11.84</v>
      </c>
      <c r="D574" s="125">
        <v>13.16</v>
      </c>
      <c r="E574" s="125"/>
      <c r="F574" s="34">
        <v>12.68</v>
      </c>
      <c r="G574" s="34"/>
      <c r="H574" s="2">
        <v>10.7</v>
      </c>
    </row>
    <row r="575" spans="1:8" ht="11.25" customHeight="1">
      <c r="A575" s="168">
        <v>39553</v>
      </c>
      <c r="B575" s="2">
        <v>15.51</v>
      </c>
      <c r="C575" s="125">
        <v>12.04</v>
      </c>
      <c r="D575" s="125">
        <v>13.02</v>
      </c>
      <c r="E575" s="125"/>
      <c r="F575" s="34">
        <v>12.52</v>
      </c>
      <c r="G575" s="34"/>
      <c r="H575" s="2">
        <v>10.58</v>
      </c>
    </row>
    <row r="576" spans="1:8" ht="11.25" customHeight="1">
      <c r="A576" s="168">
        <v>39554</v>
      </c>
      <c r="B576" s="2">
        <v>15.61</v>
      </c>
      <c r="C576" s="125">
        <v>12.15</v>
      </c>
      <c r="D576" s="125">
        <v>13.16</v>
      </c>
      <c r="E576" s="125"/>
      <c r="F576" s="34">
        <v>12.64</v>
      </c>
      <c r="G576" s="34"/>
      <c r="H576" s="2">
        <v>10.67</v>
      </c>
    </row>
    <row r="577" spans="1:8" ht="11.25" customHeight="1">
      <c r="A577" s="168">
        <v>39555</v>
      </c>
      <c r="B577" s="2">
        <v>11.71</v>
      </c>
      <c r="C577" s="125">
        <v>12.38</v>
      </c>
      <c r="D577" s="125">
        <v>13.18</v>
      </c>
      <c r="E577" s="125"/>
      <c r="F577" s="34">
        <v>12.55</v>
      </c>
      <c r="G577" s="34"/>
      <c r="H577" s="2">
        <v>10.59</v>
      </c>
    </row>
    <row r="578" spans="1:8" ht="11.25" customHeight="1">
      <c r="A578" s="168">
        <v>39556</v>
      </c>
      <c r="B578" s="2">
        <v>15.15</v>
      </c>
      <c r="C578" s="125">
        <v>12.36</v>
      </c>
      <c r="D578" s="125">
        <v>13.02</v>
      </c>
      <c r="E578" s="125"/>
      <c r="F578" s="34">
        <v>12.31</v>
      </c>
      <c r="G578" s="34"/>
      <c r="H578" s="2">
        <v>10.59</v>
      </c>
    </row>
    <row r="579" spans="1:8" ht="11.25" customHeight="1">
      <c r="A579" s="168">
        <v>39559</v>
      </c>
      <c r="B579" s="2">
        <v>16.96</v>
      </c>
      <c r="C579" s="125">
        <v>12.58</v>
      </c>
      <c r="D579" s="125">
        <v>13.02</v>
      </c>
      <c r="E579" s="125"/>
      <c r="F579" s="34">
        <v>12.28</v>
      </c>
      <c r="G579" s="34"/>
      <c r="H579" s="2">
        <v>10.67</v>
      </c>
    </row>
    <row r="580" spans="1:8" ht="11.25" customHeight="1">
      <c r="A580" s="168">
        <v>39560</v>
      </c>
      <c r="B580" s="2">
        <v>14.87</v>
      </c>
      <c r="C580" s="125">
        <v>12.54</v>
      </c>
      <c r="D580" s="125">
        <v>12.8</v>
      </c>
      <c r="E580" s="125"/>
      <c r="F580" s="34">
        <v>12.05</v>
      </c>
      <c r="G580" s="34"/>
      <c r="H580" s="2">
        <v>10.66</v>
      </c>
    </row>
    <row r="581" spans="1:8" ht="11.25" customHeight="1">
      <c r="A581" s="168">
        <v>39561</v>
      </c>
      <c r="B581" s="2">
        <v>14.98</v>
      </c>
      <c r="C581" s="125">
        <v>12.76</v>
      </c>
      <c r="D581" s="125">
        <v>12.81</v>
      </c>
      <c r="E581" s="125"/>
      <c r="F581" s="34">
        <v>12.12</v>
      </c>
      <c r="G581" s="34"/>
      <c r="H581" s="2">
        <v>10.59</v>
      </c>
    </row>
    <row r="582" spans="1:8" ht="11.25" customHeight="1">
      <c r="A582" s="168">
        <v>39563</v>
      </c>
      <c r="B582" s="2">
        <v>15.09</v>
      </c>
      <c r="C582" s="125">
        <v>12.84</v>
      </c>
      <c r="D582" s="125">
        <v>12.79</v>
      </c>
      <c r="E582" s="125"/>
      <c r="F582" s="34">
        <v>12.03</v>
      </c>
      <c r="G582" s="34"/>
      <c r="H582" s="2">
        <v>10.54</v>
      </c>
    </row>
    <row r="583" spans="1:8" ht="11.25" customHeight="1">
      <c r="A583" s="168">
        <v>39566</v>
      </c>
      <c r="B583" s="2">
        <v>14.94</v>
      </c>
      <c r="C583" s="125">
        <v>12.64</v>
      </c>
      <c r="D583" s="125">
        <v>12.52</v>
      </c>
      <c r="E583" s="125"/>
      <c r="F583" s="34">
        <v>11.87</v>
      </c>
      <c r="G583" s="34"/>
      <c r="H583" s="2">
        <v>10.38</v>
      </c>
    </row>
    <row r="584" spans="1:8" ht="11.25" customHeight="1">
      <c r="A584" s="168">
        <v>39567</v>
      </c>
      <c r="C584" s="125">
        <v>12.53</v>
      </c>
      <c r="D584" s="125">
        <v>12.5</v>
      </c>
      <c r="E584" s="125"/>
      <c r="F584" s="34">
        <v>11.76</v>
      </c>
      <c r="G584" s="34"/>
      <c r="H584" s="2">
        <v>10.28</v>
      </c>
    </row>
    <row r="585" spans="1:8" ht="11.25" customHeight="1">
      <c r="A585" s="168">
        <v>39568</v>
      </c>
      <c r="C585" s="125">
        <v>12.89</v>
      </c>
      <c r="D585" s="125">
        <v>12.96</v>
      </c>
      <c r="E585" s="125"/>
      <c r="F585" s="34">
        <v>12.14</v>
      </c>
      <c r="G585" s="34"/>
      <c r="H585" s="2">
        <v>10.56</v>
      </c>
    </row>
    <row r="586" spans="1:8" ht="11.25" customHeight="1">
      <c r="A586" s="168">
        <v>39570</v>
      </c>
      <c r="C586" s="125">
        <v>13.08</v>
      </c>
      <c r="D586" s="125">
        <v>13.18</v>
      </c>
      <c r="E586" s="125"/>
      <c r="F586" s="34">
        <v>12.38</v>
      </c>
      <c r="G586" s="34"/>
      <c r="H586" s="2">
        <v>10.6</v>
      </c>
    </row>
    <row r="587" spans="1:8" ht="11.25" customHeight="1">
      <c r="A587" s="168">
        <v>39573</v>
      </c>
      <c r="C587" s="125">
        <v>13.23</v>
      </c>
      <c r="D587" s="125">
        <v>13.34</v>
      </c>
      <c r="E587" s="125"/>
      <c r="F587" s="34">
        <v>12.53</v>
      </c>
      <c r="G587" s="34"/>
      <c r="H587" s="2">
        <v>10.62</v>
      </c>
    </row>
    <row r="588" spans="1:8" ht="11.25" customHeight="1">
      <c r="A588" s="168">
        <v>39574</v>
      </c>
      <c r="C588" s="125">
        <v>12.78</v>
      </c>
      <c r="D588" s="125">
        <v>13.32</v>
      </c>
      <c r="E588" s="125"/>
      <c r="F588" s="34">
        <v>12.61</v>
      </c>
      <c r="G588" s="34"/>
      <c r="H588" s="2">
        <v>10.61</v>
      </c>
    </row>
    <row r="589" spans="1:8" ht="11.25" customHeight="1">
      <c r="A589" s="168">
        <v>39575</v>
      </c>
      <c r="C589" s="125">
        <v>12.58</v>
      </c>
      <c r="D589" s="125">
        <v>13.29</v>
      </c>
      <c r="E589" s="125"/>
      <c r="F589" s="34">
        <v>12.61</v>
      </c>
      <c r="G589" s="34"/>
      <c r="H589" s="2">
        <v>10.6</v>
      </c>
    </row>
    <row r="590" spans="1:8" ht="11.25" customHeight="1">
      <c r="A590" s="168">
        <v>39576</v>
      </c>
      <c r="C590" s="125">
        <v>11.95</v>
      </c>
      <c r="D590" s="125">
        <v>13.02</v>
      </c>
      <c r="E590" s="125"/>
      <c r="F590" s="34">
        <v>12.57</v>
      </c>
      <c r="G590" s="34"/>
      <c r="H590" s="2">
        <v>10.59</v>
      </c>
    </row>
    <row r="591" spans="1:8" ht="11.25" customHeight="1">
      <c r="A591" s="168">
        <v>39577</v>
      </c>
      <c r="C591" s="125">
        <v>11.28</v>
      </c>
      <c r="D591" s="125">
        <v>12.61</v>
      </c>
      <c r="E591" s="125"/>
      <c r="F591" s="34">
        <v>12.11</v>
      </c>
      <c r="G591" s="34"/>
      <c r="H591" s="2">
        <v>10.39</v>
      </c>
    </row>
    <row r="592" spans="1:8" ht="11.25" customHeight="1">
      <c r="A592" s="168">
        <v>39581</v>
      </c>
      <c r="C592" s="125">
        <v>10.83</v>
      </c>
      <c r="D592" s="125">
        <v>12.12</v>
      </c>
      <c r="E592" s="125"/>
      <c r="F592" s="34">
        <v>11.75</v>
      </c>
      <c r="G592" s="34"/>
      <c r="H592" s="2">
        <v>10.15</v>
      </c>
    </row>
    <row r="593" spans="1:8" ht="11.25" customHeight="1">
      <c r="A593" s="168">
        <v>39582</v>
      </c>
      <c r="C593" s="125">
        <v>9.07</v>
      </c>
      <c r="D593" s="125">
        <v>11.41</v>
      </c>
      <c r="E593" s="125"/>
      <c r="F593" s="34">
        <v>11.29</v>
      </c>
      <c r="G593" s="34"/>
      <c r="H593" s="2">
        <v>9.98</v>
      </c>
    </row>
    <row r="594" spans="1:8" ht="11.25" customHeight="1">
      <c r="A594" s="168">
        <v>39583</v>
      </c>
      <c r="C594" s="125">
        <v>10.05</v>
      </c>
      <c r="D594" s="125">
        <v>11.35</v>
      </c>
      <c r="E594" s="125"/>
      <c r="F594" s="34">
        <v>10.93</v>
      </c>
      <c r="G594" s="34"/>
      <c r="H594" s="2">
        <v>9.77</v>
      </c>
    </row>
    <row r="595" spans="1:8" ht="11.25" customHeight="1">
      <c r="A595" s="168">
        <v>39584</v>
      </c>
      <c r="C595" s="125">
        <v>10.09</v>
      </c>
      <c r="D595" s="125">
        <v>10.91</v>
      </c>
      <c r="E595" s="125"/>
      <c r="F595" s="34">
        <v>10.41</v>
      </c>
      <c r="G595" s="34"/>
      <c r="H595" s="2">
        <v>9.6</v>
      </c>
    </row>
    <row r="596" spans="1:8" ht="11.25" customHeight="1">
      <c r="A596" s="168">
        <v>39587</v>
      </c>
      <c r="C596" s="125">
        <v>9.82</v>
      </c>
      <c r="D596" s="125">
        <v>10.76</v>
      </c>
      <c r="E596" s="125"/>
      <c r="F596" s="34">
        <v>10.22</v>
      </c>
      <c r="G596" s="34"/>
      <c r="H596" s="2">
        <v>9.56</v>
      </c>
    </row>
    <row r="597" spans="1:8" ht="11.25" customHeight="1">
      <c r="A597" s="168">
        <v>39588</v>
      </c>
      <c r="C597" s="125">
        <v>10.06</v>
      </c>
      <c r="D597" s="125">
        <v>11.19</v>
      </c>
      <c r="E597" s="125"/>
      <c r="F597" s="34">
        <v>10.56</v>
      </c>
      <c r="G597" s="34"/>
      <c r="H597" s="2">
        <v>9.52</v>
      </c>
    </row>
    <row r="598" spans="1:8" ht="11.25" customHeight="1">
      <c r="A598" s="168">
        <v>39589</v>
      </c>
      <c r="C598" s="125">
        <v>10.61</v>
      </c>
      <c r="D598" s="125">
        <v>11.24</v>
      </c>
      <c r="E598" s="125"/>
      <c r="F598" s="34">
        <v>10.49</v>
      </c>
      <c r="G598" s="34"/>
      <c r="H598" s="2">
        <v>9.43</v>
      </c>
    </row>
    <row r="599" spans="1:8" ht="11.25" customHeight="1">
      <c r="A599" s="168">
        <v>39590</v>
      </c>
      <c r="C599" s="125">
        <v>10.49</v>
      </c>
      <c r="D599" s="125">
        <v>11.1</v>
      </c>
      <c r="E599" s="125"/>
      <c r="F599" s="34">
        <v>10.5</v>
      </c>
      <c r="G599" s="34"/>
      <c r="H599" s="2">
        <v>9.36</v>
      </c>
    </row>
    <row r="600" spans="1:8" ht="11.25" customHeight="1">
      <c r="A600" s="168">
        <v>39591</v>
      </c>
      <c r="C600" s="125">
        <v>10.53</v>
      </c>
      <c r="D600" s="125">
        <v>11.24</v>
      </c>
      <c r="E600" s="125"/>
      <c r="F600" s="34">
        <v>10.38</v>
      </c>
      <c r="G600" s="34"/>
      <c r="H600" s="2">
        <v>9.25</v>
      </c>
    </row>
    <row r="601" spans="1:8" ht="11.25" customHeight="1">
      <c r="A601" s="168">
        <v>39594</v>
      </c>
      <c r="C601" s="125">
        <v>11.59</v>
      </c>
      <c r="D601" s="125">
        <v>11.22</v>
      </c>
      <c r="E601" s="125"/>
      <c r="F601" s="34">
        <v>10.18</v>
      </c>
      <c r="G601" s="34"/>
      <c r="H601" s="2">
        <v>9.3</v>
      </c>
    </row>
    <row r="602" spans="1:8" ht="11.25" customHeight="1">
      <c r="A602" s="168">
        <v>39595</v>
      </c>
      <c r="C602" s="125">
        <v>11.9</v>
      </c>
      <c r="D602" s="125">
        <v>11.24</v>
      </c>
      <c r="E602" s="125"/>
      <c r="F602" s="34">
        <v>10.19</v>
      </c>
      <c r="G602" s="34"/>
      <c r="H602" s="2">
        <v>9.3</v>
      </c>
    </row>
    <row r="603" spans="1:8" ht="11.25" customHeight="1">
      <c r="A603" s="168">
        <v>39596</v>
      </c>
      <c r="C603" s="125">
        <v>12.48</v>
      </c>
      <c r="D603" s="125">
        <v>11.81</v>
      </c>
      <c r="E603" s="125"/>
      <c r="F603" s="34">
        <v>10.54</v>
      </c>
      <c r="G603" s="34"/>
      <c r="H603" s="2">
        <v>9.4</v>
      </c>
    </row>
    <row r="604" spans="1:8" ht="11.25" customHeight="1">
      <c r="A604" s="168">
        <v>39597</v>
      </c>
      <c r="C604" s="125">
        <v>12.71</v>
      </c>
      <c r="D604" s="125">
        <v>11.81</v>
      </c>
      <c r="E604" s="125"/>
      <c r="F604" s="34">
        <v>10.67</v>
      </c>
      <c r="G604" s="34"/>
      <c r="H604" s="2">
        <v>9.48</v>
      </c>
    </row>
    <row r="605" spans="1:8" ht="11.25" customHeight="1">
      <c r="A605" s="168">
        <v>39598</v>
      </c>
      <c r="C605" s="125">
        <v>11.96</v>
      </c>
      <c r="D605" s="125">
        <v>11.69</v>
      </c>
      <c r="E605" s="125"/>
      <c r="F605" s="34">
        <v>10.57</v>
      </c>
      <c r="G605" s="34"/>
      <c r="H605" s="2">
        <v>9.44</v>
      </c>
    </row>
    <row r="606" spans="1:8" ht="11.25" customHeight="1">
      <c r="A606" s="168">
        <v>39602</v>
      </c>
      <c r="C606" s="125">
        <v>11.92</v>
      </c>
      <c r="D606" s="125">
        <v>11.55</v>
      </c>
      <c r="E606" s="125"/>
      <c r="F606" s="34">
        <v>10.59</v>
      </c>
      <c r="G606" s="34"/>
      <c r="H606" s="2">
        <v>9.53</v>
      </c>
    </row>
    <row r="607" spans="1:8" ht="11.25" customHeight="1">
      <c r="A607" s="168">
        <v>39603</v>
      </c>
      <c r="C607" s="125">
        <v>12.29</v>
      </c>
      <c r="D607" s="125">
        <v>11.43</v>
      </c>
      <c r="E607" s="125"/>
      <c r="F607" s="34">
        <v>10.53</v>
      </c>
      <c r="G607" s="34"/>
      <c r="H607" s="2">
        <v>9.46</v>
      </c>
    </row>
    <row r="608" spans="1:8" ht="11.25" customHeight="1">
      <c r="A608" s="168">
        <v>39604</v>
      </c>
      <c r="C608" s="125">
        <v>12.35</v>
      </c>
      <c r="D608" s="125">
        <v>11.52</v>
      </c>
      <c r="E608" s="125"/>
      <c r="F608" s="34">
        <v>10.65</v>
      </c>
      <c r="G608" s="34"/>
      <c r="H608" s="2">
        <v>9.52</v>
      </c>
    </row>
    <row r="609" spans="1:8" ht="11.25" customHeight="1">
      <c r="A609" s="168">
        <v>39605</v>
      </c>
      <c r="C609" s="125">
        <v>11.57</v>
      </c>
      <c r="D609" s="125">
        <v>11.49</v>
      </c>
      <c r="E609" s="125"/>
      <c r="F609" s="34">
        <v>10.7</v>
      </c>
      <c r="G609" s="34"/>
      <c r="H609" s="2">
        <v>9.55</v>
      </c>
    </row>
    <row r="610" spans="1:8" ht="11.25" customHeight="1">
      <c r="A610" s="168">
        <v>39608</v>
      </c>
      <c r="C610" s="125">
        <v>11.74</v>
      </c>
      <c r="D610" s="125">
        <v>11.64</v>
      </c>
      <c r="E610" s="125"/>
      <c r="F610" s="34">
        <v>10.84</v>
      </c>
      <c r="G610" s="34"/>
      <c r="H610" s="2">
        <v>9.6</v>
      </c>
    </row>
    <row r="611" spans="1:8" ht="11.25" customHeight="1">
      <c r="A611" s="168">
        <v>39609</v>
      </c>
      <c r="C611" s="125">
        <v>11.64</v>
      </c>
      <c r="D611" s="125">
        <v>11.68</v>
      </c>
      <c r="E611" s="125"/>
      <c r="F611" s="34">
        <v>10.85</v>
      </c>
      <c r="G611" s="34"/>
      <c r="H611" s="2">
        <v>9.64</v>
      </c>
    </row>
    <row r="612" spans="1:8" ht="11.25" customHeight="1">
      <c r="A612" s="168">
        <v>39610</v>
      </c>
      <c r="C612" s="125">
        <v>11.6</v>
      </c>
      <c r="D612" s="125">
        <v>11.69</v>
      </c>
      <c r="E612" s="125"/>
      <c r="F612" s="34">
        <v>10.81</v>
      </c>
      <c r="G612" s="34"/>
      <c r="H612" s="2">
        <v>9.65</v>
      </c>
    </row>
    <row r="613" spans="1:8" ht="11.25" customHeight="1">
      <c r="A613" s="168">
        <v>39611</v>
      </c>
      <c r="C613" s="125">
        <v>11.31</v>
      </c>
      <c r="D613" s="125">
        <v>11.49</v>
      </c>
      <c r="E613" s="125"/>
      <c r="F613" s="34">
        <v>10.78</v>
      </c>
      <c r="G613" s="34"/>
      <c r="H613" s="2">
        <v>9.65</v>
      </c>
    </row>
    <row r="614" spans="1:8" ht="11.25" customHeight="1">
      <c r="A614" s="168">
        <v>39612</v>
      </c>
      <c r="C614" s="125">
        <v>10.79</v>
      </c>
      <c r="D614" s="125">
        <v>11.05</v>
      </c>
      <c r="E614" s="125"/>
      <c r="F614" s="34">
        <v>10.72</v>
      </c>
      <c r="G614" s="34"/>
      <c r="H614" s="2">
        <v>9.64</v>
      </c>
    </row>
    <row r="615" spans="1:8" ht="11.25" customHeight="1">
      <c r="A615" s="168">
        <v>39615</v>
      </c>
      <c r="C615" s="125">
        <v>10.62</v>
      </c>
      <c r="D615" s="125">
        <v>10.8</v>
      </c>
      <c r="E615" s="125"/>
      <c r="F615" s="34">
        <v>10.66</v>
      </c>
      <c r="G615" s="34"/>
      <c r="H615" s="2">
        <v>9.62</v>
      </c>
    </row>
    <row r="616" spans="1:8" ht="11.25" customHeight="1">
      <c r="A616" s="168">
        <v>39617</v>
      </c>
      <c r="C616" s="125">
        <v>11.81</v>
      </c>
      <c r="D616" s="125">
        <v>11.29</v>
      </c>
      <c r="E616" s="125"/>
      <c r="F616" s="34">
        <v>10.8</v>
      </c>
      <c r="G616" s="34"/>
      <c r="H616" s="2">
        <v>9.66</v>
      </c>
    </row>
    <row r="617" spans="1:8" ht="11.25" customHeight="1">
      <c r="A617" s="168">
        <v>39618</v>
      </c>
      <c r="C617" s="125">
        <v>11.78</v>
      </c>
      <c r="D617" s="125">
        <v>11.31</v>
      </c>
      <c r="E617" s="125"/>
      <c r="F617" s="34">
        <v>10.9</v>
      </c>
      <c r="G617" s="34"/>
      <c r="H617" s="2">
        <v>9.72</v>
      </c>
    </row>
    <row r="618" spans="1:8" ht="11.25" customHeight="1">
      <c r="A618" s="168">
        <v>39619</v>
      </c>
      <c r="C618" s="2">
        <v>11.78</v>
      </c>
      <c r="D618" s="2">
        <v>11.31</v>
      </c>
      <c r="F618" s="2">
        <v>10.9</v>
      </c>
      <c r="H618" s="2">
        <v>9.72</v>
      </c>
    </row>
    <row r="619" spans="1:8" ht="11.25" customHeight="1">
      <c r="A619" s="168">
        <v>39622</v>
      </c>
      <c r="C619" s="2">
        <v>11.78</v>
      </c>
      <c r="D619" s="2">
        <v>11.31</v>
      </c>
      <c r="F619" s="42">
        <v>10.9</v>
      </c>
      <c r="H619" s="2">
        <v>9.72</v>
      </c>
    </row>
    <row r="620" spans="1:8" ht="11.25" customHeight="1">
      <c r="A620" s="168">
        <v>39623</v>
      </c>
      <c r="C620" s="2">
        <v>11.31</v>
      </c>
      <c r="D620" s="42">
        <v>11.45</v>
      </c>
      <c r="E620" s="42"/>
      <c r="F620" s="42">
        <v>10.94</v>
      </c>
      <c r="G620" s="42"/>
      <c r="H620" s="2">
        <v>9.79</v>
      </c>
    </row>
    <row r="621" spans="1:8" ht="11.25" customHeight="1">
      <c r="A621" s="168">
        <v>39624</v>
      </c>
      <c r="C621" s="2">
        <v>11.17</v>
      </c>
      <c r="D621" s="42">
        <v>11.27</v>
      </c>
      <c r="E621" s="42"/>
      <c r="F621" s="42">
        <v>11.07</v>
      </c>
      <c r="G621" s="42"/>
      <c r="H621" s="2">
        <v>9.94</v>
      </c>
    </row>
    <row r="622" spans="1:8" ht="11.25" customHeight="1">
      <c r="A622" s="168">
        <v>39625</v>
      </c>
      <c r="C622" s="2">
        <v>10.73</v>
      </c>
      <c r="D622" s="42">
        <v>11.17</v>
      </c>
      <c r="E622" s="42"/>
      <c r="F622" s="42">
        <v>11.09</v>
      </c>
      <c r="G622" s="42"/>
      <c r="H622" s="2">
        <v>10</v>
      </c>
    </row>
    <row r="623" spans="1:8" ht="11.25" customHeight="1">
      <c r="A623" s="168">
        <v>39626</v>
      </c>
      <c r="C623" s="2">
        <v>12.39</v>
      </c>
      <c r="D623" s="42">
        <v>12.29</v>
      </c>
      <c r="E623" s="42"/>
      <c r="F623" s="42">
        <v>11.91</v>
      </c>
      <c r="G623" s="42"/>
      <c r="H623" s="2">
        <v>10.09</v>
      </c>
    </row>
    <row r="624" spans="1:8" ht="11.25" customHeight="1">
      <c r="A624" s="168">
        <v>39629</v>
      </c>
      <c r="C624" s="2">
        <v>11.29</v>
      </c>
      <c r="D624" s="42">
        <v>12.27</v>
      </c>
      <c r="E624" s="42"/>
      <c r="F624" s="42">
        <v>12</v>
      </c>
      <c r="G624" s="42"/>
      <c r="H624" s="2">
        <v>10.1</v>
      </c>
    </row>
    <row r="625" spans="1:8" ht="11.25" customHeight="1">
      <c r="A625" s="168">
        <v>39630</v>
      </c>
      <c r="C625" s="2">
        <v>11.96</v>
      </c>
      <c r="D625" s="42">
        <v>12.74</v>
      </c>
      <c r="E625" s="42"/>
      <c r="F625" s="42">
        <v>12.11</v>
      </c>
      <c r="G625" s="42"/>
      <c r="H625" s="2">
        <v>10.12</v>
      </c>
    </row>
    <row r="626" spans="1:8" ht="11.25" customHeight="1">
      <c r="A626" s="168">
        <v>39631</v>
      </c>
      <c r="C626" s="2">
        <v>11.94</v>
      </c>
      <c r="D626" s="42">
        <v>12.95</v>
      </c>
      <c r="E626" s="42"/>
      <c r="F626" s="42">
        <v>12.09</v>
      </c>
      <c r="G626" s="42"/>
      <c r="H626" s="2">
        <v>10</v>
      </c>
    </row>
    <row r="627" spans="1:8" ht="11.25" customHeight="1">
      <c r="A627" s="168">
        <v>39632</v>
      </c>
      <c r="C627" s="2">
        <v>11.86</v>
      </c>
      <c r="D627" s="42">
        <v>12.94</v>
      </c>
      <c r="E627" s="42"/>
      <c r="F627" s="42">
        <v>12.1</v>
      </c>
      <c r="G627" s="42"/>
      <c r="H627" s="2">
        <v>9.97</v>
      </c>
    </row>
    <row r="628" spans="1:8" ht="11.25" customHeight="1">
      <c r="A628" s="168">
        <v>39633</v>
      </c>
      <c r="C628" s="2">
        <v>11.35</v>
      </c>
      <c r="D628" s="42">
        <v>12.7</v>
      </c>
      <c r="E628" s="42"/>
      <c r="F628" s="42">
        <v>12.18</v>
      </c>
      <c r="G628" s="42"/>
      <c r="H628" s="2">
        <v>9.88</v>
      </c>
    </row>
    <row r="629" spans="1:8" ht="11.25" customHeight="1">
      <c r="A629" s="168">
        <v>39636</v>
      </c>
      <c r="C629" s="2">
        <v>11.17</v>
      </c>
      <c r="D629" s="42">
        <v>12.31</v>
      </c>
      <c r="E629" s="42"/>
      <c r="F629" s="42">
        <v>12.01</v>
      </c>
      <c r="G629" s="42"/>
      <c r="H629" s="2">
        <v>9.78</v>
      </c>
    </row>
    <row r="630" spans="1:8" ht="11.25" customHeight="1">
      <c r="A630" s="168">
        <v>39637</v>
      </c>
      <c r="C630" s="2">
        <v>11.24</v>
      </c>
      <c r="D630" s="42">
        <v>12.1</v>
      </c>
      <c r="E630" s="42"/>
      <c r="F630" s="42">
        <v>11.85</v>
      </c>
      <c r="G630" s="42"/>
      <c r="H630" s="2">
        <v>9.63</v>
      </c>
    </row>
    <row r="631" spans="1:8" ht="11.25" customHeight="1">
      <c r="A631" s="168">
        <v>39638</v>
      </c>
      <c r="C631" s="2">
        <v>12.37</v>
      </c>
      <c r="D631" s="42">
        <v>12.38</v>
      </c>
      <c r="E631" s="42"/>
      <c r="F631" s="42">
        <v>11.77</v>
      </c>
      <c r="G631" s="42"/>
      <c r="H631" s="2">
        <v>9.59</v>
      </c>
    </row>
    <row r="632" spans="1:8" ht="11.25" customHeight="1">
      <c r="A632" s="168">
        <v>39639</v>
      </c>
      <c r="C632" s="2">
        <v>12.65</v>
      </c>
      <c r="D632" s="42">
        <v>12.71</v>
      </c>
      <c r="E632" s="42"/>
      <c r="F632" s="42">
        <v>12.02</v>
      </c>
      <c r="G632" s="42"/>
      <c r="H632" s="2">
        <v>9.73</v>
      </c>
    </row>
    <row r="633" spans="1:8" ht="11.25" customHeight="1">
      <c r="A633" s="168">
        <v>39640</v>
      </c>
      <c r="C633" s="2">
        <v>13.34</v>
      </c>
      <c r="D633" s="42">
        <v>13</v>
      </c>
      <c r="E633" s="42"/>
      <c r="F633" s="42">
        <v>12.44</v>
      </c>
      <c r="G633" s="42"/>
      <c r="H633" s="2">
        <v>9.92</v>
      </c>
    </row>
    <row r="634" spans="1:8" ht="11.25" customHeight="1">
      <c r="A634" s="168">
        <v>39643</v>
      </c>
      <c r="C634" s="2">
        <v>12.99</v>
      </c>
      <c r="D634" s="42">
        <v>12.94</v>
      </c>
      <c r="E634" s="42"/>
      <c r="F634" s="42">
        <v>12.51</v>
      </c>
      <c r="G634" s="42"/>
      <c r="H634" s="2">
        <v>9.97</v>
      </c>
    </row>
    <row r="635" spans="1:8" ht="11.25" customHeight="1">
      <c r="A635" s="168">
        <v>39644</v>
      </c>
      <c r="C635" s="2">
        <v>13.01</v>
      </c>
      <c r="D635" s="42">
        <v>12.94</v>
      </c>
      <c r="E635" s="42"/>
      <c r="F635" s="42">
        <v>12.6</v>
      </c>
      <c r="G635" s="42"/>
      <c r="H635" s="2">
        <v>10.07</v>
      </c>
    </row>
    <row r="636" spans="1:8" ht="11.25" customHeight="1">
      <c r="A636" s="168">
        <v>39645</v>
      </c>
      <c r="C636" s="2">
        <v>13.04</v>
      </c>
      <c r="D636" s="42">
        <v>12.86</v>
      </c>
      <c r="E636" s="42"/>
      <c r="F636" s="42">
        <v>12.71</v>
      </c>
      <c r="G636" s="42"/>
      <c r="H636" s="2">
        <v>10.01</v>
      </c>
    </row>
    <row r="637" spans="1:8" ht="11.25" customHeight="1">
      <c r="A637" s="168">
        <v>39646</v>
      </c>
      <c r="C637" s="2">
        <v>13.18</v>
      </c>
      <c r="D637" s="42">
        <v>12.97</v>
      </c>
      <c r="E637" s="42"/>
      <c r="F637" s="42">
        <v>12.75</v>
      </c>
      <c r="G637" s="42"/>
      <c r="H637" s="2">
        <v>9.98</v>
      </c>
    </row>
    <row r="638" spans="1:8" ht="11.25" customHeight="1">
      <c r="A638" s="168">
        <v>39647</v>
      </c>
      <c r="C638" s="2">
        <v>13.3</v>
      </c>
      <c r="D638" s="42">
        <v>13.07</v>
      </c>
      <c r="E638" s="42"/>
      <c r="F638" s="42">
        <v>13.04</v>
      </c>
      <c r="G638" s="42"/>
      <c r="H638" s="2">
        <v>10.06</v>
      </c>
    </row>
    <row r="639" spans="1:8" ht="11.25" customHeight="1">
      <c r="A639" s="168">
        <v>39650</v>
      </c>
      <c r="C639" s="2">
        <v>13.14</v>
      </c>
      <c r="D639" s="42">
        <v>12.92</v>
      </c>
      <c r="E639" s="42"/>
      <c r="F639" s="42">
        <v>13</v>
      </c>
      <c r="G639" s="42"/>
      <c r="H639" s="2">
        <v>10.02</v>
      </c>
    </row>
    <row r="640" spans="1:8" ht="11.25" customHeight="1">
      <c r="A640" s="168">
        <v>39651</v>
      </c>
      <c r="C640" s="2">
        <v>13.09</v>
      </c>
      <c r="D640" s="42">
        <v>12.89</v>
      </c>
      <c r="E640" s="42"/>
      <c r="F640" s="42">
        <v>12.98</v>
      </c>
      <c r="G640" s="42"/>
      <c r="H640" s="2">
        <v>10.04</v>
      </c>
    </row>
    <row r="641" spans="1:8" ht="11.25" customHeight="1">
      <c r="A641" s="168">
        <v>39652</v>
      </c>
      <c r="C641" s="2">
        <v>13.15</v>
      </c>
      <c r="D641" s="42">
        <v>12.77</v>
      </c>
      <c r="E641" s="42"/>
      <c r="F641" s="42">
        <v>12.98</v>
      </c>
      <c r="G641" s="42"/>
      <c r="H641" s="2">
        <v>10.02</v>
      </c>
    </row>
    <row r="642" spans="1:8" ht="11.25" customHeight="1">
      <c r="A642" s="168">
        <v>39653</v>
      </c>
      <c r="C642" s="2">
        <v>12.45</v>
      </c>
      <c r="D642" s="42">
        <v>12.44</v>
      </c>
      <c r="E642" s="42"/>
      <c r="F642" s="42">
        <v>12.77</v>
      </c>
      <c r="G642" s="42"/>
      <c r="H642" s="2">
        <v>9.96</v>
      </c>
    </row>
    <row r="643" spans="1:8" ht="11.25" customHeight="1">
      <c r="A643" s="168">
        <v>39654</v>
      </c>
      <c r="C643" s="2">
        <v>12.28</v>
      </c>
      <c r="D643" s="42">
        <v>12.28</v>
      </c>
      <c r="E643" s="42"/>
      <c r="F643" s="42">
        <v>12.77</v>
      </c>
      <c r="G643" s="42"/>
      <c r="H643" s="2">
        <v>10.04</v>
      </c>
    </row>
    <row r="644" spans="1:8" ht="11.25" customHeight="1">
      <c r="A644" s="168">
        <v>39657</v>
      </c>
      <c r="C644" s="2">
        <v>12.45</v>
      </c>
      <c r="D644" s="42">
        <v>12.47</v>
      </c>
      <c r="E644" s="42"/>
      <c r="F644" s="42">
        <v>12.91</v>
      </c>
      <c r="G644" s="42"/>
      <c r="H644" s="2">
        <v>10.12</v>
      </c>
    </row>
    <row r="645" spans="1:8" ht="11.25" customHeight="1">
      <c r="A645" s="168">
        <v>39658</v>
      </c>
      <c r="C645" s="2">
        <v>12.45</v>
      </c>
      <c r="D645" s="42">
        <v>12.61</v>
      </c>
      <c r="E645" s="42"/>
      <c r="F645" s="42">
        <v>12.91</v>
      </c>
      <c r="G645" s="42"/>
      <c r="H645" s="2">
        <v>10.19</v>
      </c>
    </row>
    <row r="646" spans="1:8" ht="11.25" customHeight="1">
      <c r="A646" s="168">
        <v>39659</v>
      </c>
      <c r="C646" s="2">
        <v>12.81</v>
      </c>
      <c r="D646" s="42">
        <v>12.86</v>
      </c>
      <c r="E646" s="42"/>
      <c r="F646" s="42">
        <v>12.9</v>
      </c>
      <c r="G646" s="42"/>
      <c r="H646" s="2">
        <v>10.21</v>
      </c>
    </row>
    <row r="647" spans="1:8" ht="11.25" customHeight="1">
      <c r="A647" s="168">
        <v>39660</v>
      </c>
      <c r="C647" s="2">
        <v>12.7</v>
      </c>
      <c r="D647" s="42">
        <v>12.97</v>
      </c>
      <c r="E647" s="42"/>
      <c r="F647" s="42">
        <v>12.95</v>
      </c>
      <c r="G647" s="42"/>
      <c r="H647" s="2">
        <v>10.25</v>
      </c>
    </row>
    <row r="648" spans="1:8" ht="11.25" customHeight="1">
      <c r="A648" s="168">
        <v>39661</v>
      </c>
      <c r="C648" s="2">
        <v>13.07</v>
      </c>
      <c r="D648" s="42">
        <v>13.17</v>
      </c>
      <c r="E648" s="42"/>
      <c r="F648" s="42">
        <v>13.08</v>
      </c>
      <c r="G648" s="42"/>
      <c r="H648" s="2">
        <v>10.21</v>
      </c>
    </row>
    <row r="649" spans="1:8" ht="11.25" customHeight="1">
      <c r="A649" s="168">
        <v>39665</v>
      </c>
      <c r="C649" s="2">
        <v>12.74</v>
      </c>
      <c r="D649" s="42">
        <v>13.06</v>
      </c>
      <c r="E649" s="42"/>
      <c r="F649" s="42">
        <v>13.12</v>
      </c>
      <c r="G649" s="42"/>
      <c r="H649" s="2">
        <v>10.16</v>
      </c>
    </row>
    <row r="650" spans="1:8" ht="11.25" customHeight="1">
      <c r="A650" s="168">
        <v>39666</v>
      </c>
      <c r="C650" s="2">
        <v>12.1</v>
      </c>
      <c r="D650" s="42">
        <v>12.79</v>
      </c>
      <c r="E650" s="42"/>
      <c r="F650" s="42">
        <v>12.96</v>
      </c>
      <c r="G650" s="42"/>
      <c r="H650" s="2">
        <v>10.08</v>
      </c>
    </row>
    <row r="651" spans="1:8" ht="11.25" customHeight="1">
      <c r="A651" s="168">
        <v>39667</v>
      </c>
      <c r="C651" s="2">
        <v>11.74</v>
      </c>
      <c r="D651" s="42">
        <v>12.69</v>
      </c>
      <c r="E651" s="42"/>
      <c r="F651" s="42">
        <v>12.83</v>
      </c>
      <c r="G651" s="42"/>
      <c r="H651" s="2">
        <v>10.07</v>
      </c>
    </row>
    <row r="652" spans="1:8" ht="11.25" customHeight="1">
      <c r="A652" s="168">
        <v>39668</v>
      </c>
      <c r="C652" s="2">
        <v>11.59</v>
      </c>
      <c r="D652" s="42">
        <v>12.54</v>
      </c>
      <c r="E652" s="42"/>
      <c r="F652" s="42">
        <v>12.79</v>
      </c>
      <c r="G652" s="42"/>
      <c r="H652" s="2">
        <v>10.01</v>
      </c>
    </row>
    <row r="653" spans="1:8" ht="11.25" customHeight="1">
      <c r="A653" s="168">
        <v>39671</v>
      </c>
      <c r="C653" s="2">
        <v>11.81</v>
      </c>
      <c r="D653" s="42">
        <v>12.66</v>
      </c>
      <c r="E653" s="42"/>
      <c r="F653" s="42">
        <v>12.79</v>
      </c>
      <c r="G653" s="42"/>
      <c r="H653" s="2">
        <v>10.02</v>
      </c>
    </row>
    <row r="654" spans="1:8" ht="11.25" customHeight="1">
      <c r="A654" s="168">
        <v>39672</v>
      </c>
      <c r="C654" s="2">
        <v>12.08</v>
      </c>
      <c r="D654" s="42">
        <v>12.65</v>
      </c>
      <c r="E654" s="42"/>
      <c r="F654" s="42">
        <v>12.73</v>
      </c>
      <c r="G654" s="42"/>
      <c r="H654" s="2">
        <v>9.98</v>
      </c>
    </row>
    <row r="655" spans="1:8" ht="11.25" customHeight="1">
      <c r="A655" s="168">
        <v>39673</v>
      </c>
      <c r="C655" s="2">
        <v>11.99</v>
      </c>
      <c r="D655" s="42">
        <v>12.43</v>
      </c>
      <c r="E655" s="42"/>
      <c r="F655" s="42">
        <v>12.61</v>
      </c>
      <c r="G655" s="42"/>
      <c r="H655" s="2">
        <v>9.95</v>
      </c>
    </row>
    <row r="656" spans="1:8" ht="11.25" customHeight="1">
      <c r="A656" s="168">
        <v>39674</v>
      </c>
      <c r="C656" s="2">
        <v>12.11</v>
      </c>
      <c r="D656" s="42">
        <v>12.31</v>
      </c>
      <c r="E656" s="42"/>
      <c r="F656" s="42">
        <v>12.59</v>
      </c>
      <c r="G656" s="42"/>
      <c r="H656" s="2">
        <v>9.97</v>
      </c>
    </row>
    <row r="657" spans="1:8" ht="11.25" customHeight="1">
      <c r="A657" s="168">
        <v>39675</v>
      </c>
      <c r="C657" s="2">
        <v>12.2</v>
      </c>
      <c r="D657" s="42">
        <v>12.34</v>
      </c>
      <c r="E657" s="42"/>
      <c r="F657" s="42">
        <v>12.64</v>
      </c>
      <c r="G657" s="42"/>
      <c r="H657" s="2">
        <v>10</v>
      </c>
    </row>
    <row r="658" spans="1:8" ht="11.25" customHeight="1">
      <c r="A658" s="168">
        <v>39678</v>
      </c>
      <c r="C658" s="2">
        <v>12.39</v>
      </c>
      <c r="D658" s="42">
        <v>12.15</v>
      </c>
      <c r="E658" s="42"/>
      <c r="F658" s="42">
        <v>12.55</v>
      </c>
      <c r="G658" s="42"/>
      <c r="H658" s="2">
        <v>9.92</v>
      </c>
    </row>
    <row r="659" spans="1:8" ht="11.25" customHeight="1">
      <c r="A659" s="168">
        <v>39679</v>
      </c>
      <c r="C659" s="2">
        <v>12.46</v>
      </c>
      <c r="D659" s="42">
        <v>12.12</v>
      </c>
      <c r="E659" s="42"/>
      <c r="F659" s="42">
        <v>12.52</v>
      </c>
      <c r="G659" s="42"/>
      <c r="H659" s="2">
        <v>9.86</v>
      </c>
    </row>
    <row r="660" spans="1:8" ht="11.25" customHeight="1">
      <c r="A660" s="168">
        <v>39680</v>
      </c>
      <c r="C660" s="2">
        <v>12.84</v>
      </c>
      <c r="D660" s="42">
        <v>12.31</v>
      </c>
      <c r="E660" s="42"/>
      <c r="F660" s="42">
        <v>12.57</v>
      </c>
      <c r="G660" s="42"/>
      <c r="H660" s="2">
        <v>9.87</v>
      </c>
    </row>
    <row r="661" spans="1:8" ht="11.25" customHeight="1">
      <c r="A661" s="168">
        <v>39681</v>
      </c>
      <c r="C661" s="2">
        <v>12.96</v>
      </c>
      <c r="D661" s="42">
        <v>12.42</v>
      </c>
      <c r="E661" s="42"/>
      <c r="F661" s="42">
        <v>12.63</v>
      </c>
      <c r="G661" s="42"/>
      <c r="H661" s="2">
        <v>9.86</v>
      </c>
    </row>
    <row r="662" spans="1:8" ht="11.25" customHeight="1">
      <c r="A662" s="168">
        <v>39682</v>
      </c>
      <c r="C662" s="2">
        <v>13.18</v>
      </c>
      <c r="D662" s="42">
        <v>12.56</v>
      </c>
      <c r="E662" s="42"/>
      <c r="F662" s="42">
        <v>12.71</v>
      </c>
      <c r="G662" s="42"/>
      <c r="H662" s="2">
        <v>9.89</v>
      </c>
    </row>
    <row r="663" spans="1:8" ht="11.25" customHeight="1">
      <c r="A663" s="168">
        <v>39685</v>
      </c>
      <c r="C663" s="2">
        <v>13.39</v>
      </c>
      <c r="D663" s="42">
        <v>12.64</v>
      </c>
      <c r="E663" s="42"/>
      <c r="F663" s="42">
        <v>12.79</v>
      </c>
      <c r="G663" s="42"/>
      <c r="H663" s="2">
        <v>9.86</v>
      </c>
    </row>
    <row r="664" spans="1:8" ht="11.25" customHeight="1">
      <c r="A664" s="168">
        <v>39686</v>
      </c>
      <c r="C664" s="2">
        <v>13.47</v>
      </c>
      <c r="D664" s="42">
        <v>12.82</v>
      </c>
      <c r="E664" s="42"/>
      <c r="F664" s="42">
        <v>12.79</v>
      </c>
      <c r="G664" s="42"/>
      <c r="H664" s="2">
        <v>9.88</v>
      </c>
    </row>
    <row r="665" spans="1:8" ht="11.25" customHeight="1">
      <c r="A665" s="168">
        <v>39687</v>
      </c>
      <c r="C665" s="2">
        <v>13.59</v>
      </c>
      <c r="D665" s="42">
        <v>12.94</v>
      </c>
      <c r="E665" s="42"/>
      <c r="F665" s="42">
        <v>12.9</v>
      </c>
      <c r="G665" s="42"/>
      <c r="H665" s="2">
        <v>9.9</v>
      </c>
    </row>
    <row r="666" spans="1:8" ht="11.25" customHeight="1">
      <c r="A666" s="168">
        <v>39688</v>
      </c>
      <c r="C666" s="2">
        <v>13.63</v>
      </c>
      <c r="D666" s="42">
        <v>13.23</v>
      </c>
      <c r="E666" s="42"/>
      <c r="F666" s="42">
        <v>12.83</v>
      </c>
      <c r="G666" s="42"/>
      <c r="H666" s="2">
        <v>9.83</v>
      </c>
    </row>
    <row r="667" spans="1:8" ht="11.25" customHeight="1">
      <c r="A667" s="168">
        <v>39689</v>
      </c>
      <c r="C667" s="2">
        <v>13.85</v>
      </c>
      <c r="D667" s="42">
        <v>13.37</v>
      </c>
      <c r="E667" s="42"/>
      <c r="F667" s="42">
        <v>12.79</v>
      </c>
      <c r="G667" s="42"/>
      <c r="H667" s="2">
        <v>9.77</v>
      </c>
    </row>
    <row r="668" spans="1:8" ht="11.25" customHeight="1">
      <c r="A668" s="168">
        <v>39692</v>
      </c>
      <c r="C668" s="2">
        <v>13.96</v>
      </c>
      <c r="D668" s="42">
        <v>13.45</v>
      </c>
      <c r="E668" s="42"/>
      <c r="F668" s="42">
        <v>12.79</v>
      </c>
      <c r="G668" s="42"/>
      <c r="H668" s="2">
        <v>9.8</v>
      </c>
    </row>
    <row r="669" spans="1:8" ht="11.25" customHeight="1">
      <c r="A669" s="168">
        <v>39693</v>
      </c>
      <c r="C669" s="2">
        <v>14.14</v>
      </c>
      <c r="D669" s="42">
        <v>13.53</v>
      </c>
      <c r="E669" s="42"/>
      <c r="F669" s="42">
        <v>12.81</v>
      </c>
      <c r="G669" s="42"/>
      <c r="H669" s="2">
        <v>9.78</v>
      </c>
    </row>
    <row r="670" spans="1:8" ht="11.25" customHeight="1">
      <c r="A670" s="168">
        <v>39694</v>
      </c>
      <c r="C670" s="2">
        <v>13.7</v>
      </c>
      <c r="D670" s="42">
        <v>13.48</v>
      </c>
      <c r="E670" s="42"/>
      <c r="F670" s="42">
        <v>12.77</v>
      </c>
      <c r="G670" s="42"/>
      <c r="H670" s="2">
        <v>9.75</v>
      </c>
    </row>
    <row r="671" spans="1:8" ht="11.25" customHeight="1">
      <c r="A671" s="168">
        <v>39695</v>
      </c>
      <c r="C671" s="2">
        <v>13.83</v>
      </c>
      <c r="D671" s="42">
        <v>13.57</v>
      </c>
      <c r="E671" s="42"/>
      <c r="F671" s="42">
        <v>12.89</v>
      </c>
      <c r="G671" s="42"/>
      <c r="H671" s="2">
        <v>9.72</v>
      </c>
    </row>
    <row r="672" spans="1:8" ht="11.25" customHeight="1">
      <c r="A672" s="168">
        <v>39696</v>
      </c>
      <c r="C672" s="2">
        <v>14.15</v>
      </c>
      <c r="D672" s="42">
        <v>13.64</v>
      </c>
      <c r="E672" s="42"/>
      <c r="F672" s="42">
        <v>12.98</v>
      </c>
      <c r="G672" s="42"/>
      <c r="H672" s="2">
        <v>9.75</v>
      </c>
    </row>
    <row r="673" spans="1:8" ht="11.25" customHeight="1">
      <c r="A673" s="168">
        <v>39699</v>
      </c>
      <c r="C673" s="2">
        <v>14.25</v>
      </c>
      <c r="D673" s="42">
        <v>13.77</v>
      </c>
      <c r="E673" s="42"/>
      <c r="F673" s="42">
        <v>13.03</v>
      </c>
      <c r="G673" s="42"/>
      <c r="H673" s="2">
        <v>9.82</v>
      </c>
    </row>
    <row r="674" spans="1:8" ht="11.25" customHeight="1">
      <c r="A674" s="168">
        <v>39700</v>
      </c>
      <c r="C674" s="2">
        <v>14.19</v>
      </c>
      <c r="D674" s="42">
        <v>13.77</v>
      </c>
      <c r="E674" s="42"/>
      <c r="F674" s="42">
        <v>12.89</v>
      </c>
      <c r="G674" s="42"/>
      <c r="H674" s="2">
        <v>9.8</v>
      </c>
    </row>
    <row r="675" spans="1:8" ht="11.25" customHeight="1">
      <c r="A675" s="168">
        <v>39701</v>
      </c>
      <c r="C675" s="2">
        <v>14.33</v>
      </c>
      <c r="D675" s="42">
        <v>13.85</v>
      </c>
      <c r="E675" s="42"/>
      <c r="F675" s="42">
        <v>13.07</v>
      </c>
      <c r="G675" s="42"/>
      <c r="H675" s="2">
        <v>9.87</v>
      </c>
    </row>
    <row r="676" spans="1:8" ht="11.25" customHeight="1">
      <c r="A676" s="168">
        <v>39702</v>
      </c>
      <c r="C676" s="2">
        <v>14.65</v>
      </c>
      <c r="D676" s="42">
        <v>14.05</v>
      </c>
      <c r="E676" s="42"/>
      <c r="F676" s="42">
        <v>13.18</v>
      </c>
      <c r="G676" s="42"/>
      <c r="H676" s="2">
        <v>9.91</v>
      </c>
    </row>
    <row r="677" spans="1:8" ht="11.25" customHeight="1">
      <c r="A677" s="168">
        <v>39703</v>
      </c>
      <c r="C677" s="2">
        <v>14.58</v>
      </c>
      <c r="D677" s="42">
        <v>13.97</v>
      </c>
      <c r="E677" s="42"/>
      <c r="F677" s="42">
        <v>13.24</v>
      </c>
      <c r="G677" s="42"/>
      <c r="H677" s="2">
        <v>9.98</v>
      </c>
    </row>
    <row r="678" spans="1:8" ht="11.25" customHeight="1">
      <c r="A678" s="168">
        <v>39706</v>
      </c>
      <c r="C678" s="2">
        <v>14.67</v>
      </c>
      <c r="D678" s="42">
        <v>13.9</v>
      </c>
      <c r="E678" s="42"/>
      <c r="F678" s="42">
        <v>13.15</v>
      </c>
      <c r="G678" s="42"/>
      <c r="H678" s="2">
        <v>10</v>
      </c>
    </row>
    <row r="679" spans="1:8" ht="11.25" customHeight="1">
      <c r="A679" s="168">
        <v>39707</v>
      </c>
      <c r="C679" s="2">
        <v>14.74</v>
      </c>
      <c r="D679" s="42">
        <v>13.96</v>
      </c>
      <c r="E679" s="42"/>
      <c r="F679" s="42">
        <v>13.24</v>
      </c>
      <c r="G679" s="42"/>
      <c r="H679" s="2">
        <v>9.99</v>
      </c>
    </row>
    <row r="680" spans="1:8" ht="11.25" customHeight="1">
      <c r="A680" s="168">
        <v>39708</v>
      </c>
      <c r="C680" s="2">
        <v>14.5</v>
      </c>
      <c r="D680" s="42">
        <v>14.03</v>
      </c>
      <c r="E680" s="42"/>
      <c r="F680" s="42">
        <v>13.33</v>
      </c>
      <c r="G680" s="42"/>
      <c r="H680" s="2">
        <v>10.04</v>
      </c>
    </row>
    <row r="681" spans="1:8" ht="11.25" customHeight="1">
      <c r="A681" s="168">
        <v>39709</v>
      </c>
      <c r="C681" s="2">
        <v>14.66</v>
      </c>
      <c r="D681" s="42">
        <v>14.09</v>
      </c>
      <c r="E681" s="42"/>
      <c r="F681" s="42">
        <v>13.33</v>
      </c>
      <c r="G681" s="42"/>
      <c r="H681" s="2">
        <v>9.93</v>
      </c>
    </row>
    <row r="682" spans="1:8" ht="11.25" customHeight="1">
      <c r="A682" s="168">
        <v>39710</v>
      </c>
      <c r="C682" s="2">
        <v>14.63</v>
      </c>
      <c r="D682" s="42">
        <v>14.04</v>
      </c>
      <c r="E682" s="42"/>
      <c r="F682" s="42">
        <v>13.3</v>
      </c>
      <c r="G682" s="42"/>
      <c r="H682" s="2">
        <v>9.86</v>
      </c>
    </row>
    <row r="683" spans="1:8" ht="11.25" customHeight="1">
      <c r="A683" s="168">
        <v>39713</v>
      </c>
      <c r="C683" s="2">
        <v>15.35</v>
      </c>
      <c r="D683" s="42">
        <v>13.96</v>
      </c>
      <c r="E683" s="42"/>
      <c r="F683" s="42">
        <v>13.38</v>
      </c>
      <c r="G683" s="42"/>
      <c r="H683" s="2">
        <v>9.9</v>
      </c>
    </row>
    <row r="684" spans="1:8" ht="11.25" customHeight="1">
      <c r="A684" s="168">
        <v>39714</v>
      </c>
      <c r="C684" s="2">
        <v>15.2</v>
      </c>
      <c r="D684" s="42">
        <v>13.65</v>
      </c>
      <c r="E684" s="42"/>
      <c r="F684" s="42">
        <v>13.32</v>
      </c>
      <c r="G684" s="42"/>
      <c r="H684" s="2">
        <v>9.87</v>
      </c>
    </row>
    <row r="685" spans="1:8" ht="11.25" customHeight="1">
      <c r="A685" s="168">
        <v>39715</v>
      </c>
      <c r="C685" s="2">
        <v>15.04</v>
      </c>
      <c r="D685" s="42">
        <v>13.61</v>
      </c>
      <c r="E685" s="42"/>
      <c r="F685" s="42">
        <v>13.45</v>
      </c>
      <c r="G685" s="42"/>
      <c r="H685" s="2">
        <v>9.94</v>
      </c>
    </row>
    <row r="686" spans="1:8" ht="11.25" customHeight="1">
      <c r="A686" s="168">
        <v>39716</v>
      </c>
      <c r="C686" s="2">
        <v>14.65</v>
      </c>
      <c r="D686" s="42">
        <v>13.3</v>
      </c>
      <c r="E686" s="42"/>
      <c r="F686" s="42">
        <v>13.26</v>
      </c>
      <c r="G686" s="42"/>
      <c r="H686" s="2">
        <v>9.83</v>
      </c>
    </row>
    <row r="687" spans="1:8" ht="11.25" customHeight="1">
      <c r="A687" s="168">
        <v>39717</v>
      </c>
      <c r="C687" s="2">
        <v>15.78</v>
      </c>
      <c r="D687" s="42">
        <v>13.08</v>
      </c>
      <c r="E687" s="42"/>
      <c r="F687" s="42">
        <v>13.21</v>
      </c>
      <c r="G687" s="42"/>
      <c r="H687" s="2">
        <v>9.76</v>
      </c>
    </row>
    <row r="688" spans="1:8" ht="11.25" customHeight="1">
      <c r="A688" s="168">
        <v>39720</v>
      </c>
      <c r="C688" s="2">
        <v>15.44</v>
      </c>
      <c r="D688" s="42">
        <v>13.22</v>
      </c>
      <c r="E688" s="42"/>
      <c r="F688" s="42">
        <v>13.21</v>
      </c>
      <c r="G688" s="42"/>
      <c r="H688" s="2">
        <v>9.73</v>
      </c>
    </row>
    <row r="689" spans="1:8" ht="11.25" customHeight="1">
      <c r="A689" s="168">
        <v>39721</v>
      </c>
      <c r="C689" s="2">
        <v>15.05</v>
      </c>
      <c r="D689" s="42">
        <v>13.36</v>
      </c>
      <c r="E689" s="42"/>
      <c r="F689" s="42">
        <v>13.43</v>
      </c>
      <c r="G689" s="42"/>
      <c r="H689" s="2">
        <v>9.81</v>
      </c>
    </row>
    <row r="690" spans="1:8" ht="11.25" customHeight="1">
      <c r="A690" s="168">
        <v>39722</v>
      </c>
      <c r="C690" s="2">
        <v>15.14</v>
      </c>
      <c r="D690" s="42">
        <v>13.38</v>
      </c>
      <c r="E690" s="42"/>
      <c r="F690" s="42">
        <v>13.43</v>
      </c>
      <c r="G690" s="42"/>
      <c r="H690" s="2">
        <v>9.76</v>
      </c>
    </row>
    <row r="691" spans="1:8" ht="11.25" customHeight="1">
      <c r="A691" s="168">
        <v>39723</v>
      </c>
      <c r="C691" s="2">
        <v>15.23</v>
      </c>
      <c r="D691" s="42">
        <v>13.64</v>
      </c>
      <c r="E691" s="42"/>
      <c r="F691" s="42">
        <v>13.47</v>
      </c>
      <c r="G691" s="42"/>
      <c r="H691" s="2">
        <v>9.71</v>
      </c>
    </row>
    <row r="692" spans="1:8" ht="11.25" customHeight="1">
      <c r="A692" s="168">
        <v>39724</v>
      </c>
      <c r="C692" s="2">
        <v>15.52</v>
      </c>
      <c r="D692" s="42">
        <v>13.72</v>
      </c>
      <c r="E692" s="42"/>
      <c r="F692" s="42">
        <v>13.4</v>
      </c>
      <c r="G692" s="42"/>
      <c r="H692" s="2">
        <v>9.58</v>
      </c>
    </row>
    <row r="693" spans="1:8" ht="11.25" customHeight="1">
      <c r="A693" s="168">
        <v>39727</v>
      </c>
      <c r="C693" s="2">
        <v>15.07</v>
      </c>
      <c r="D693" s="42">
        <v>12.13</v>
      </c>
      <c r="E693" s="42"/>
      <c r="F693" s="42">
        <v>11.96</v>
      </c>
      <c r="G693" s="42"/>
      <c r="H693" s="2">
        <v>8.95</v>
      </c>
    </row>
    <row r="694" spans="1:8" ht="11.25" customHeight="1">
      <c r="A694" s="168">
        <v>39728</v>
      </c>
      <c r="C694" s="2">
        <v>15.72</v>
      </c>
      <c r="D694" s="42">
        <v>10.94</v>
      </c>
      <c r="E694" s="42"/>
      <c r="F694" s="42">
        <v>10.82</v>
      </c>
      <c r="G694" s="42"/>
      <c r="H694" s="2">
        <v>8.51</v>
      </c>
    </row>
    <row r="695" spans="1:8" ht="11.25" customHeight="1">
      <c r="A695" s="168">
        <v>39729</v>
      </c>
      <c r="C695" s="2">
        <v>14.7</v>
      </c>
      <c r="D695" s="42">
        <v>11.33</v>
      </c>
      <c r="E695" s="42"/>
      <c r="F695" s="42">
        <v>11.07</v>
      </c>
      <c r="G695" s="42"/>
      <c r="H695" s="2">
        <v>8.08</v>
      </c>
    </row>
    <row r="696" spans="1:8" ht="11.25" customHeight="1">
      <c r="A696" s="168">
        <v>39730</v>
      </c>
      <c r="C696" s="2">
        <v>15.36</v>
      </c>
      <c r="D696" s="42">
        <v>11.44</v>
      </c>
      <c r="E696" s="42"/>
      <c r="F696" s="42">
        <v>12.07</v>
      </c>
      <c r="G696" s="42"/>
      <c r="H696" s="2">
        <v>8.66</v>
      </c>
    </row>
    <row r="697" spans="1:8" ht="11.25" customHeight="1">
      <c r="A697" s="168">
        <v>39731</v>
      </c>
      <c r="C697" s="2">
        <v>8.76</v>
      </c>
      <c r="D697" s="42">
        <v>8.38</v>
      </c>
      <c r="E697" s="42"/>
      <c r="F697" s="42">
        <v>10.05</v>
      </c>
      <c r="G697" s="42"/>
      <c r="H697" s="2">
        <v>8.46</v>
      </c>
    </row>
    <row r="698" spans="1:8" ht="11.25" customHeight="1">
      <c r="A698" s="168">
        <v>39734</v>
      </c>
      <c r="D698" s="42">
        <v>7.14</v>
      </c>
      <c r="E698" s="42"/>
      <c r="F698" s="42">
        <v>9.06</v>
      </c>
      <c r="G698" s="42"/>
      <c r="H698" s="2">
        <v>8.15</v>
      </c>
    </row>
    <row r="699" spans="1:8" ht="11.25" customHeight="1">
      <c r="A699" s="168">
        <v>39735</v>
      </c>
      <c r="D699" s="42">
        <v>6.61</v>
      </c>
      <c r="E699" s="42"/>
      <c r="F699" s="42">
        <v>8.56</v>
      </c>
      <c r="G699" s="42"/>
      <c r="H699" s="2">
        <v>7.82</v>
      </c>
    </row>
    <row r="700" spans="1:8" ht="11.25" customHeight="1">
      <c r="A700" s="168">
        <v>39736</v>
      </c>
      <c r="D700" s="42">
        <v>3.27</v>
      </c>
      <c r="E700" s="42"/>
      <c r="F700" s="42">
        <v>5.48</v>
      </c>
      <c r="G700" s="42"/>
      <c r="H700" s="2">
        <v>4.46</v>
      </c>
    </row>
    <row r="701" spans="1:8" ht="11.25" customHeight="1">
      <c r="A701" s="168">
        <v>39737</v>
      </c>
      <c r="D701" s="42">
        <v>7.6</v>
      </c>
      <c r="E701" s="42"/>
      <c r="F701" s="42">
        <v>7.71</v>
      </c>
      <c r="G701" s="42"/>
      <c r="H701" s="2">
        <v>8.73</v>
      </c>
    </row>
    <row r="702" spans="1:8" ht="11.25" customHeight="1">
      <c r="A702" s="168">
        <v>39738</v>
      </c>
      <c r="D702" s="42">
        <v>16.84</v>
      </c>
      <c r="E702" s="42"/>
      <c r="F702" s="42">
        <v>12.59</v>
      </c>
      <c r="G702" s="42"/>
      <c r="H702" s="2">
        <v>7.7</v>
      </c>
    </row>
    <row r="703" spans="1:8" ht="11.25" customHeight="1">
      <c r="A703" s="168">
        <v>39741</v>
      </c>
      <c r="D703" s="42">
        <v>13</v>
      </c>
      <c r="E703" s="42"/>
      <c r="F703" s="42">
        <v>8.34</v>
      </c>
      <c r="G703" s="42"/>
      <c r="H703" s="2">
        <v>8.3</v>
      </c>
    </row>
    <row r="704" spans="1:8" ht="11.25" customHeight="1">
      <c r="A704" s="168">
        <v>39742</v>
      </c>
      <c r="D704" s="42">
        <v>10</v>
      </c>
      <c r="E704" s="42"/>
      <c r="F704" s="42">
        <v>9.05</v>
      </c>
      <c r="G704" s="42"/>
      <c r="H704" s="2">
        <v>7.87</v>
      </c>
    </row>
    <row r="705" spans="1:8" ht="11.25" customHeight="1">
      <c r="A705" s="168">
        <v>39743</v>
      </c>
      <c r="D705" s="42">
        <v>9.02</v>
      </c>
      <c r="E705" s="42"/>
      <c r="F705" s="42">
        <v>9.14</v>
      </c>
      <c r="G705" s="42"/>
      <c r="H705" s="2">
        <v>7.31</v>
      </c>
    </row>
    <row r="706" spans="1:8" ht="11.25" customHeight="1">
      <c r="A706" s="168">
        <v>39744</v>
      </c>
      <c r="D706" s="42">
        <v>8.99</v>
      </c>
      <c r="E706" s="42"/>
      <c r="F706" s="42">
        <v>9.14</v>
      </c>
      <c r="G706" s="42"/>
      <c r="H706" s="2">
        <v>7.33</v>
      </c>
    </row>
    <row r="707" spans="1:8" ht="11.25" customHeight="1">
      <c r="A707" s="168">
        <v>39745</v>
      </c>
      <c r="D707" s="42">
        <v>9.19</v>
      </c>
      <c r="E707" s="42"/>
      <c r="F707" s="42">
        <v>9.72</v>
      </c>
      <c r="G707" s="42"/>
      <c r="H707" s="2">
        <v>7.41</v>
      </c>
    </row>
    <row r="708" spans="1:8" ht="11.25" customHeight="1">
      <c r="A708" s="168">
        <v>39748</v>
      </c>
      <c r="D708" s="42">
        <v>9.63</v>
      </c>
      <c r="E708" s="42"/>
      <c r="F708" s="42">
        <v>9.87</v>
      </c>
      <c r="G708" s="42"/>
      <c r="H708" s="2">
        <v>7.33</v>
      </c>
    </row>
    <row r="709" spans="1:8" ht="11.25" customHeight="1">
      <c r="A709" s="168">
        <v>39749</v>
      </c>
      <c r="D709" s="42">
        <v>9.87</v>
      </c>
      <c r="E709" s="42"/>
      <c r="F709" s="42">
        <v>9.87</v>
      </c>
      <c r="G709" s="42"/>
      <c r="H709" s="2">
        <v>8.44</v>
      </c>
    </row>
    <row r="710" spans="1:8" ht="11.25" customHeight="1">
      <c r="A710" s="168">
        <v>39750</v>
      </c>
      <c r="D710" s="42">
        <v>13.5</v>
      </c>
      <c r="E710" s="42"/>
      <c r="F710" s="42">
        <v>13.58</v>
      </c>
      <c r="G710" s="42"/>
      <c r="H710" s="2">
        <v>9.34</v>
      </c>
    </row>
    <row r="711" spans="1:8" ht="11.25" customHeight="1">
      <c r="A711" s="168">
        <v>39751</v>
      </c>
      <c r="D711" s="42">
        <v>12.65</v>
      </c>
      <c r="E711" s="42"/>
      <c r="F711" s="42">
        <v>13.06</v>
      </c>
      <c r="G711" s="42"/>
      <c r="H711" s="2">
        <v>10.01</v>
      </c>
    </row>
    <row r="712" spans="1:8" ht="11.25" customHeight="1">
      <c r="A712" s="168">
        <v>39752</v>
      </c>
      <c r="D712" s="42">
        <v>12.43</v>
      </c>
      <c r="E712" s="42"/>
      <c r="F712" s="42">
        <v>11.87</v>
      </c>
      <c r="G712" s="42"/>
      <c r="H712" s="2">
        <v>10.01</v>
      </c>
    </row>
    <row r="713" spans="1:8" ht="11.25" customHeight="1">
      <c r="A713" s="168">
        <v>39755</v>
      </c>
      <c r="D713" s="42">
        <v>13.44</v>
      </c>
      <c r="E713" s="42"/>
      <c r="F713" s="42">
        <v>12.75</v>
      </c>
      <c r="G713" s="42"/>
      <c r="H713" s="2">
        <v>11.26</v>
      </c>
    </row>
    <row r="714" spans="1:8" ht="11.25" customHeight="1">
      <c r="A714" s="168">
        <v>39756</v>
      </c>
      <c r="D714" s="42">
        <v>15.88</v>
      </c>
      <c r="E714" s="42"/>
      <c r="F714" s="42">
        <v>17.99</v>
      </c>
      <c r="G714" s="42"/>
      <c r="H714" s="2">
        <v>15.54</v>
      </c>
    </row>
    <row r="715" spans="1:8" ht="11.25" customHeight="1">
      <c r="A715" s="168">
        <v>39757</v>
      </c>
      <c r="D715" s="42">
        <v>16.29</v>
      </c>
      <c r="E715" s="42"/>
      <c r="F715" s="42">
        <v>11.38</v>
      </c>
      <c r="G715" s="42"/>
      <c r="H715" s="2">
        <v>11.84</v>
      </c>
    </row>
    <row r="716" spans="1:8" ht="11.25" customHeight="1">
      <c r="A716" s="168">
        <v>39758</v>
      </c>
      <c r="D716" s="42">
        <v>15.47</v>
      </c>
      <c r="E716" s="42"/>
      <c r="F716" s="42">
        <v>16.95</v>
      </c>
      <c r="G716" s="42"/>
      <c r="H716" s="2">
        <v>12.67</v>
      </c>
    </row>
    <row r="717" spans="1:8" ht="11.25" customHeight="1">
      <c r="A717" s="168">
        <v>39759</v>
      </c>
      <c r="D717" s="42">
        <v>16.62</v>
      </c>
      <c r="E717" s="42"/>
      <c r="F717" s="42">
        <v>15.48</v>
      </c>
      <c r="G717" s="42"/>
      <c r="H717" s="2">
        <v>12.67</v>
      </c>
    </row>
    <row r="718" spans="1:8" ht="11.25" customHeight="1">
      <c r="A718" s="168">
        <v>39762</v>
      </c>
      <c r="D718" s="42">
        <v>15.98</v>
      </c>
      <c r="E718" s="42"/>
      <c r="F718" s="42">
        <v>14.19</v>
      </c>
      <c r="G718" s="42"/>
      <c r="H718" s="2">
        <v>13.1</v>
      </c>
    </row>
    <row r="719" spans="1:8" ht="11.25" customHeight="1">
      <c r="A719" s="168">
        <v>39763</v>
      </c>
      <c r="D719" s="42">
        <v>16.11</v>
      </c>
      <c r="E719" s="42"/>
      <c r="F719" s="42">
        <v>14.44</v>
      </c>
      <c r="G719" s="42"/>
      <c r="H719" s="2">
        <v>13.55</v>
      </c>
    </row>
    <row r="720" spans="1:8" ht="11.25" customHeight="1">
      <c r="A720" s="168">
        <v>39764</v>
      </c>
      <c r="D720" s="42">
        <v>17.43</v>
      </c>
      <c r="E720" s="42"/>
      <c r="F720" s="42">
        <v>15.48</v>
      </c>
      <c r="G720" s="42"/>
      <c r="H720" s="2">
        <v>13.55</v>
      </c>
    </row>
    <row r="721" spans="1:8" ht="11.25" customHeight="1">
      <c r="A721" s="168">
        <v>39765</v>
      </c>
      <c r="D721" s="42">
        <v>16.08</v>
      </c>
      <c r="E721" s="42"/>
      <c r="F721" s="42">
        <v>13.96</v>
      </c>
      <c r="G721" s="42"/>
      <c r="H721" s="2">
        <v>11.22</v>
      </c>
    </row>
    <row r="722" spans="1:8" ht="11.25" customHeight="1">
      <c r="A722" s="168">
        <v>39766</v>
      </c>
      <c r="D722" s="42">
        <v>16.58</v>
      </c>
      <c r="E722" s="42"/>
      <c r="F722" s="42">
        <v>14.92</v>
      </c>
      <c r="G722" s="42"/>
      <c r="H722" s="2">
        <v>11.46</v>
      </c>
    </row>
    <row r="723" spans="1:8" ht="11.25" customHeight="1">
      <c r="A723" s="168">
        <v>39769</v>
      </c>
      <c r="D723" s="42">
        <v>17.12</v>
      </c>
      <c r="E723" s="42"/>
      <c r="F723" s="42">
        <v>16.19</v>
      </c>
      <c r="G723" s="42"/>
      <c r="H723" s="2">
        <v>11.63</v>
      </c>
    </row>
    <row r="724" spans="1:8" ht="11.25" customHeight="1">
      <c r="A724" s="168">
        <v>39770</v>
      </c>
      <c r="D724" s="42">
        <v>17.57</v>
      </c>
      <c r="E724" s="42"/>
      <c r="F724" s="42">
        <v>16.7</v>
      </c>
      <c r="G724" s="42"/>
      <c r="H724" s="2">
        <v>11.85</v>
      </c>
    </row>
    <row r="725" spans="1:8" ht="11.25" customHeight="1">
      <c r="A725" s="168">
        <v>39771</v>
      </c>
      <c r="D725" s="42">
        <v>17.43</v>
      </c>
      <c r="E725" s="42"/>
      <c r="F725" s="42">
        <v>16.82</v>
      </c>
      <c r="G725" s="42"/>
      <c r="H725" s="2">
        <v>12.03</v>
      </c>
    </row>
    <row r="726" spans="1:8" ht="11.25" customHeight="1">
      <c r="A726" s="168">
        <v>39772</v>
      </c>
      <c r="D726" s="42">
        <v>17.04</v>
      </c>
      <c r="E726" s="42"/>
      <c r="F726" s="42">
        <v>16.64</v>
      </c>
      <c r="G726" s="42"/>
      <c r="H726" s="2">
        <v>12.14</v>
      </c>
    </row>
    <row r="727" spans="1:8" ht="11.25" customHeight="1">
      <c r="A727" s="168">
        <v>39773</v>
      </c>
      <c r="D727" s="42">
        <v>16.94</v>
      </c>
      <c r="E727" s="42"/>
      <c r="F727" s="42">
        <v>16.6</v>
      </c>
      <c r="G727" s="42"/>
      <c r="H727" s="2">
        <v>12.05</v>
      </c>
    </row>
    <row r="728" spans="1:8" ht="11.25" customHeight="1">
      <c r="A728" s="168">
        <v>39776</v>
      </c>
      <c r="D728" s="42">
        <v>18.04</v>
      </c>
      <c r="E728" s="42"/>
      <c r="F728" s="42">
        <v>17.62</v>
      </c>
      <c r="G728" s="42"/>
      <c r="H728" s="2">
        <v>12.96</v>
      </c>
    </row>
    <row r="729" spans="1:8" ht="11.25" customHeight="1">
      <c r="A729" s="168">
        <v>39777</v>
      </c>
      <c r="D729" s="42">
        <v>17.24</v>
      </c>
      <c r="E729" s="42"/>
      <c r="F729" s="42">
        <v>17.19</v>
      </c>
      <c r="G729" s="42"/>
      <c r="H729" s="2">
        <v>12.63</v>
      </c>
    </row>
    <row r="730" spans="1:8" ht="11.25" customHeight="1">
      <c r="A730" s="168">
        <v>39778</v>
      </c>
      <c r="D730" s="42">
        <v>16.76</v>
      </c>
      <c r="E730" s="42"/>
      <c r="F730" s="42">
        <v>16.96</v>
      </c>
      <c r="G730" s="42"/>
      <c r="H730" s="2">
        <v>12.57</v>
      </c>
    </row>
    <row r="731" spans="1:8" ht="11.25" customHeight="1">
      <c r="A731" s="168">
        <v>39779</v>
      </c>
      <c r="D731" s="42">
        <v>18.4</v>
      </c>
      <c r="E731" s="42"/>
      <c r="F731" s="42">
        <v>17.9</v>
      </c>
      <c r="G731" s="42"/>
      <c r="H731" s="2">
        <v>13.23</v>
      </c>
    </row>
    <row r="732" spans="1:8" ht="11.25" customHeight="1">
      <c r="A732" s="168">
        <v>39780</v>
      </c>
      <c r="D732" s="42">
        <v>18.32</v>
      </c>
      <c r="E732" s="42"/>
      <c r="F732" s="42">
        <v>17.95</v>
      </c>
      <c r="G732" s="42"/>
      <c r="H732" s="2">
        <v>13.1</v>
      </c>
    </row>
    <row r="733" spans="1:8" ht="11.25" customHeight="1">
      <c r="A733" s="168">
        <v>39783</v>
      </c>
      <c r="D733" s="42">
        <v>18.57</v>
      </c>
      <c r="E733" s="42"/>
      <c r="F733" s="42">
        <v>18.18</v>
      </c>
      <c r="G733" s="42"/>
      <c r="H733" s="2">
        <v>13.18</v>
      </c>
    </row>
    <row r="734" spans="1:8" ht="11.25" customHeight="1">
      <c r="A734" s="168">
        <v>39784</v>
      </c>
      <c r="D734" s="42">
        <v>18.54</v>
      </c>
      <c r="E734" s="42"/>
      <c r="F734" s="42">
        <v>18.22</v>
      </c>
      <c r="G734" s="42"/>
      <c r="H734" s="2">
        <v>13.23</v>
      </c>
    </row>
    <row r="735" spans="1:8" ht="11.25" customHeight="1">
      <c r="A735" s="168">
        <v>39785</v>
      </c>
      <c r="D735" s="42">
        <v>17.48</v>
      </c>
      <c r="E735" s="42"/>
      <c r="F735" s="42">
        <v>17.11</v>
      </c>
      <c r="G735" s="42"/>
      <c r="H735" s="2">
        <v>12.97</v>
      </c>
    </row>
    <row r="736" spans="1:8" ht="11.25" customHeight="1">
      <c r="A736" s="168">
        <v>39786</v>
      </c>
      <c r="D736" s="42">
        <v>17.64</v>
      </c>
      <c r="E736" s="42"/>
      <c r="F736" s="42">
        <v>17.03</v>
      </c>
      <c r="G736" s="42"/>
      <c r="H736" s="2">
        <v>12.88</v>
      </c>
    </row>
    <row r="737" spans="1:8" ht="11.25" customHeight="1">
      <c r="A737" s="168">
        <v>39787</v>
      </c>
      <c r="D737" s="42">
        <v>18.12</v>
      </c>
      <c r="E737" s="42"/>
      <c r="F737" s="42">
        <v>17.99</v>
      </c>
      <c r="G737" s="42"/>
      <c r="H737" s="2">
        <v>12.06</v>
      </c>
    </row>
    <row r="738" spans="1:8" ht="11.25" customHeight="1">
      <c r="A738" s="168">
        <v>39790</v>
      </c>
      <c r="D738" s="42">
        <v>17.07</v>
      </c>
      <c r="E738" s="42"/>
      <c r="F738" s="42">
        <v>16.76</v>
      </c>
      <c r="G738" s="42"/>
      <c r="H738" s="2">
        <v>11.59</v>
      </c>
    </row>
    <row r="739" spans="1:8" ht="11.25" customHeight="1">
      <c r="A739" s="168">
        <v>39791</v>
      </c>
      <c r="D739" s="42">
        <v>16.64</v>
      </c>
      <c r="E739" s="42"/>
      <c r="F739" s="42">
        <v>16.28</v>
      </c>
      <c r="G739" s="42"/>
      <c r="H739" s="2">
        <v>11.37</v>
      </c>
    </row>
    <row r="740" spans="1:8" ht="11.25" customHeight="1">
      <c r="A740" s="168">
        <v>39792</v>
      </c>
      <c r="D740" s="42">
        <v>16.57</v>
      </c>
      <c r="E740" s="42"/>
      <c r="F740" s="42">
        <v>16.55</v>
      </c>
      <c r="G740" s="42"/>
      <c r="H740" s="2">
        <v>10.99</v>
      </c>
    </row>
    <row r="741" spans="1:8" ht="11.25" customHeight="1">
      <c r="A741" s="168">
        <v>39793</v>
      </c>
      <c r="D741" s="42">
        <v>15.92</v>
      </c>
      <c r="E741" s="42"/>
      <c r="F741" s="42">
        <v>15.59</v>
      </c>
      <c r="G741" s="42"/>
      <c r="H741" s="2">
        <v>10.83</v>
      </c>
    </row>
    <row r="742" spans="1:8" ht="11.25" customHeight="1">
      <c r="A742" s="168">
        <v>39794</v>
      </c>
      <c r="D742" s="42">
        <v>15.16</v>
      </c>
      <c r="E742" s="42"/>
      <c r="F742" s="42">
        <v>14.53</v>
      </c>
      <c r="G742" s="42"/>
      <c r="H742" s="2">
        <v>10.45</v>
      </c>
    </row>
    <row r="743" spans="1:8" ht="11.25" customHeight="1">
      <c r="A743" s="168">
        <v>39797</v>
      </c>
      <c r="D743" s="42">
        <v>15.18</v>
      </c>
      <c r="E743" s="42"/>
      <c r="F743" s="42">
        <v>14.44</v>
      </c>
      <c r="G743" s="42"/>
      <c r="H743" s="2">
        <v>10.26</v>
      </c>
    </row>
    <row r="744" spans="1:8" ht="11.25" customHeight="1">
      <c r="A744" s="168">
        <v>39798</v>
      </c>
      <c r="D744" s="42">
        <v>14.67</v>
      </c>
      <c r="E744" s="42"/>
      <c r="F744" s="42">
        <v>14.71</v>
      </c>
      <c r="G744" s="42"/>
      <c r="H744" s="2">
        <v>10.28</v>
      </c>
    </row>
    <row r="745" spans="1:8" ht="11.25" customHeight="1">
      <c r="A745" s="168">
        <v>39799</v>
      </c>
      <c r="D745" s="42">
        <v>14.37</v>
      </c>
      <c r="E745" s="42"/>
      <c r="F745" s="42">
        <v>14.49</v>
      </c>
      <c r="G745" s="42"/>
      <c r="H745" s="2">
        <v>10.51</v>
      </c>
    </row>
    <row r="746" spans="1:8" ht="11.25" customHeight="1">
      <c r="A746" s="168">
        <v>39800</v>
      </c>
      <c r="D746" s="42">
        <v>14.4</v>
      </c>
      <c r="E746" s="42"/>
      <c r="F746" s="42">
        <v>14.78</v>
      </c>
      <c r="G746" s="42"/>
      <c r="H746" s="2">
        <v>10.55</v>
      </c>
    </row>
    <row r="747" spans="1:8" ht="11.25" customHeight="1">
      <c r="A747" s="168">
        <v>39801</v>
      </c>
      <c r="D747" s="42">
        <v>14.23</v>
      </c>
      <c r="E747" s="42"/>
      <c r="F747" s="42">
        <v>14.69</v>
      </c>
      <c r="G747" s="42"/>
      <c r="H747" s="2">
        <v>10.62</v>
      </c>
    </row>
    <row r="748" spans="1:8" ht="11.25" customHeight="1">
      <c r="A748" s="168">
        <v>39804</v>
      </c>
      <c r="D748" s="42">
        <v>14.06</v>
      </c>
      <c r="E748" s="42"/>
      <c r="F748" s="42">
        <v>14.42</v>
      </c>
      <c r="G748" s="42"/>
      <c r="H748" s="2">
        <v>10.32</v>
      </c>
    </row>
    <row r="749" spans="1:8" ht="11.25" customHeight="1">
      <c r="A749" s="168">
        <v>39805</v>
      </c>
      <c r="D749" s="42">
        <v>13.61</v>
      </c>
      <c r="E749" s="42">
        <v>13.98</v>
      </c>
      <c r="F749" s="42">
        <v>14.08</v>
      </c>
      <c r="G749" s="42">
        <v>13.98</v>
      </c>
      <c r="H749" s="2">
        <v>10.15</v>
      </c>
    </row>
    <row r="750" spans="1:8" ht="11.25" customHeight="1">
      <c r="A750" s="168">
        <v>39811</v>
      </c>
      <c r="D750" s="42">
        <v>14.35</v>
      </c>
      <c r="E750" s="42">
        <v>14.05</v>
      </c>
      <c r="F750" s="42">
        <v>14.44</v>
      </c>
      <c r="G750" s="42">
        <v>14.05</v>
      </c>
      <c r="H750" s="2">
        <v>10.13</v>
      </c>
    </row>
    <row r="751" spans="1:8" ht="11.25" customHeight="1">
      <c r="A751" s="168">
        <v>39812</v>
      </c>
      <c r="D751" s="42">
        <v>13.69</v>
      </c>
      <c r="E751" s="42">
        <v>13.74</v>
      </c>
      <c r="F751" s="42">
        <v>13.81</v>
      </c>
      <c r="G751" s="42">
        <v>13.74</v>
      </c>
      <c r="H751" s="2">
        <v>9.93</v>
      </c>
    </row>
    <row r="752" spans="1:8" ht="11.25" customHeight="1">
      <c r="A752" s="168">
        <v>39818</v>
      </c>
      <c r="D752" s="42">
        <v>13.78</v>
      </c>
      <c r="E752" s="42">
        <v>13.52</v>
      </c>
      <c r="F752" s="42">
        <v>13.36</v>
      </c>
      <c r="G752" s="42">
        <v>13.52</v>
      </c>
      <c r="H752" s="2">
        <v>9.78</v>
      </c>
    </row>
    <row r="753" spans="1:8" ht="11.25" customHeight="1">
      <c r="A753" s="168">
        <v>39819</v>
      </c>
      <c r="D753" s="42">
        <v>14.2</v>
      </c>
      <c r="E753" s="42">
        <v>13.64</v>
      </c>
      <c r="F753" s="42">
        <v>13.56</v>
      </c>
      <c r="G753" s="42">
        <v>13.64</v>
      </c>
      <c r="H753" s="2">
        <v>9.88</v>
      </c>
    </row>
    <row r="754" spans="1:8" ht="11.25" customHeight="1">
      <c r="A754" s="168">
        <v>39820</v>
      </c>
      <c r="D754" s="42">
        <v>14.16</v>
      </c>
      <c r="E754" s="42">
        <v>13.23</v>
      </c>
      <c r="F754" s="42">
        <v>13.18</v>
      </c>
      <c r="G754" s="42">
        <v>13.23</v>
      </c>
      <c r="H754" s="2">
        <v>9.74</v>
      </c>
    </row>
    <row r="755" spans="1:8" ht="11.25" customHeight="1">
      <c r="A755" s="168">
        <v>39821</v>
      </c>
      <c r="D755" s="42">
        <v>14.21</v>
      </c>
      <c r="E755" s="42">
        <v>13.08</v>
      </c>
      <c r="F755" s="42">
        <v>13.23</v>
      </c>
      <c r="G755" s="42">
        <v>13.08</v>
      </c>
      <c r="H755" s="2">
        <v>9.69</v>
      </c>
    </row>
    <row r="756" spans="1:8" ht="11.25" customHeight="1">
      <c r="A756" s="168">
        <v>39822</v>
      </c>
      <c r="D756" s="42">
        <v>14.32</v>
      </c>
      <c r="E756" s="42">
        <v>13.17</v>
      </c>
      <c r="F756" s="42">
        <v>13.24</v>
      </c>
      <c r="G756" s="42">
        <v>13.17</v>
      </c>
      <c r="H756" s="2">
        <v>9.73</v>
      </c>
    </row>
    <row r="757" spans="1:8" ht="11.25" customHeight="1">
      <c r="A757" s="168">
        <v>39825</v>
      </c>
      <c r="D757" s="42">
        <v>14.46</v>
      </c>
      <c r="E757" s="42">
        <v>13.05</v>
      </c>
      <c r="F757" s="42">
        <v>13.27</v>
      </c>
      <c r="G757" s="42">
        <v>13.05</v>
      </c>
      <c r="H757" s="2">
        <v>9.73</v>
      </c>
    </row>
    <row r="758" spans="1:8" ht="11.25" customHeight="1">
      <c r="A758" s="168">
        <v>39826</v>
      </c>
      <c r="D758" s="42">
        <v>14.4</v>
      </c>
      <c r="E758" s="42">
        <v>12.92</v>
      </c>
      <c r="F758" s="42">
        <v>13.13</v>
      </c>
      <c r="G758" s="42">
        <v>12.92</v>
      </c>
      <c r="H758" s="2">
        <v>9.77</v>
      </c>
    </row>
    <row r="759" spans="1:8" ht="11.25" customHeight="1">
      <c r="A759" s="168">
        <v>39827</v>
      </c>
      <c r="D759" s="42">
        <v>13.85</v>
      </c>
      <c r="E759" s="42">
        <v>12.54</v>
      </c>
      <c r="F759" s="42">
        <v>12.86</v>
      </c>
      <c r="G759" s="42">
        <v>12.54</v>
      </c>
      <c r="H759" s="2">
        <v>9.62</v>
      </c>
    </row>
    <row r="760" spans="1:8" ht="11.25" customHeight="1">
      <c r="A760" s="168">
        <v>39828</v>
      </c>
      <c r="D760" s="42">
        <v>13.58</v>
      </c>
      <c r="E760" s="42">
        <v>12.18</v>
      </c>
      <c r="F760" s="42">
        <v>12.46</v>
      </c>
      <c r="G760" s="42">
        <v>12.18</v>
      </c>
      <c r="H760" s="2">
        <v>9.32</v>
      </c>
    </row>
    <row r="761" spans="1:8" ht="11.25" customHeight="1">
      <c r="A761" s="168">
        <v>39829</v>
      </c>
      <c r="D761" s="42">
        <v>13.56</v>
      </c>
      <c r="E761" s="42">
        <v>12.36</v>
      </c>
      <c r="F761" s="42">
        <v>12.5</v>
      </c>
      <c r="G761" s="42">
        <v>12.36</v>
      </c>
      <c r="H761" s="2">
        <v>9.48</v>
      </c>
    </row>
    <row r="762" spans="1:8" ht="11.25" customHeight="1">
      <c r="A762" s="168">
        <v>39832</v>
      </c>
      <c r="D762" s="42">
        <v>13.5</v>
      </c>
      <c r="E762" s="42">
        <v>12.2</v>
      </c>
      <c r="F762" s="42">
        <v>12.45</v>
      </c>
      <c r="G762" s="42">
        <v>12.2</v>
      </c>
      <c r="H762" s="2">
        <v>9.53</v>
      </c>
    </row>
    <row r="763" spans="1:8" ht="11.25" customHeight="1">
      <c r="A763" s="168">
        <v>39833</v>
      </c>
      <c r="D763" s="42">
        <v>12.81</v>
      </c>
      <c r="E763" s="42">
        <v>11.77</v>
      </c>
      <c r="F763" s="42">
        <v>11.94</v>
      </c>
      <c r="G763" s="42">
        <v>11.77</v>
      </c>
      <c r="H763" s="2">
        <v>9.49</v>
      </c>
    </row>
    <row r="764" spans="1:8" ht="11.25" customHeight="1">
      <c r="A764" s="168">
        <v>39834</v>
      </c>
      <c r="D764" s="42">
        <v>12.78</v>
      </c>
      <c r="E764" s="42">
        <v>11.89</v>
      </c>
      <c r="F764" s="42">
        <v>12.15</v>
      </c>
      <c r="G764" s="42">
        <v>11.89</v>
      </c>
      <c r="H764" s="2">
        <v>9.51</v>
      </c>
    </row>
    <row r="765" spans="1:8" ht="11.25" customHeight="1">
      <c r="A765" s="168">
        <v>39835</v>
      </c>
      <c r="D765" s="42">
        <v>13.27</v>
      </c>
      <c r="E765" s="42">
        <v>11.67</v>
      </c>
      <c r="F765" s="42">
        <v>11.98</v>
      </c>
      <c r="G765" s="42">
        <v>11.67</v>
      </c>
      <c r="H765" s="2">
        <v>9.45</v>
      </c>
    </row>
    <row r="766" spans="1:8" ht="11.25" customHeight="1">
      <c r="A766" s="168">
        <v>39836</v>
      </c>
      <c r="D766" s="42">
        <v>13.36</v>
      </c>
      <c r="E766" s="42">
        <v>11.77</v>
      </c>
      <c r="F766" s="42">
        <v>12.15</v>
      </c>
      <c r="G766" s="42">
        <v>11.77</v>
      </c>
      <c r="H766" s="2">
        <v>9.48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I2023"/>
  <sheetViews>
    <sheetView workbookViewId="0" topLeftCell="A1">
      <pane xSplit="1" ySplit="8" topLeftCell="B19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1.00390625" style="2" customWidth="1"/>
    <col min="2" max="2" width="12.28125" style="34" customWidth="1"/>
    <col min="3" max="3" width="11.7109375" style="34" customWidth="1"/>
    <col min="4" max="4" width="12.00390625" style="18" customWidth="1"/>
    <col min="5" max="5" width="9.8515625" style="18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4"/>
    </row>
    <row r="2" spans="1:4" ht="11.25" customHeight="1">
      <c r="A2" s="1" t="s">
        <v>188</v>
      </c>
      <c r="B2" s="1"/>
      <c r="C2" s="1"/>
      <c r="D2" s="34"/>
    </row>
    <row r="3" spans="1:4" ht="11.25" customHeight="1">
      <c r="A3" s="2" t="s">
        <v>32</v>
      </c>
      <c r="B3" s="2"/>
      <c r="C3" s="2"/>
      <c r="D3" s="34"/>
    </row>
    <row r="4" spans="1:4" ht="11.25" customHeight="1">
      <c r="A4" s="2" t="s">
        <v>48</v>
      </c>
      <c r="B4" s="2"/>
      <c r="C4" s="2"/>
      <c r="D4" s="34"/>
    </row>
    <row r="5" spans="1:4" ht="11.25" customHeight="1">
      <c r="A5" s="115" t="s">
        <v>12</v>
      </c>
      <c r="B5" s="115"/>
      <c r="C5" s="115"/>
      <c r="D5" s="34"/>
    </row>
    <row r="6" spans="1:4" ht="11.25" customHeight="1">
      <c r="A6" s="115" t="s">
        <v>187</v>
      </c>
      <c r="B6" s="115"/>
      <c r="C6" s="115"/>
      <c r="D6" s="34"/>
    </row>
    <row r="7" ht="11.25" customHeight="1">
      <c r="A7" s="115"/>
    </row>
    <row r="8" spans="2:5" ht="11.25" customHeight="1">
      <c r="B8" s="158" t="s">
        <v>90</v>
      </c>
      <c r="C8" s="158" t="s">
        <v>91</v>
      </c>
      <c r="D8" s="149" t="s">
        <v>85</v>
      </c>
      <c r="E8" s="149" t="s">
        <v>84</v>
      </c>
    </row>
    <row r="9" spans="1:5" ht="11.25" customHeight="1">
      <c r="A9" s="168">
        <v>36894</v>
      </c>
      <c r="D9" s="34">
        <v>5.41</v>
      </c>
      <c r="E9" s="34"/>
    </row>
    <row r="10" spans="1:5" ht="11.25" customHeight="1">
      <c r="A10" s="168">
        <v>36895</v>
      </c>
      <c r="D10" s="34">
        <v>5.4</v>
      </c>
      <c r="E10" s="34"/>
    </row>
    <row r="11" spans="1:5" ht="11.25" customHeight="1">
      <c r="A11" s="168">
        <v>36896</v>
      </c>
      <c r="D11" s="34">
        <v>5.35</v>
      </c>
      <c r="E11" s="34"/>
    </row>
    <row r="12" spans="1:5" ht="11.25" customHeight="1">
      <c r="A12" s="168">
        <v>36899</v>
      </c>
      <c r="D12" s="34">
        <v>5.35</v>
      </c>
      <c r="E12" s="34"/>
    </row>
    <row r="13" spans="1:5" ht="11.25" customHeight="1">
      <c r="A13" s="168">
        <v>36900</v>
      </c>
      <c r="D13" s="34">
        <v>5.21</v>
      </c>
      <c r="E13" s="34"/>
    </row>
    <row r="14" spans="1:5" ht="11.25" customHeight="1">
      <c r="A14" s="168">
        <v>36901</v>
      </c>
      <c r="D14" s="34">
        <v>5.21</v>
      </c>
      <c r="E14" s="34"/>
    </row>
    <row r="15" spans="1:5" ht="11.25" customHeight="1">
      <c r="A15" s="168">
        <v>36902</v>
      </c>
      <c r="D15" s="34">
        <v>5.22</v>
      </c>
      <c r="E15" s="34"/>
    </row>
    <row r="16" spans="1:5" ht="11.25" customHeight="1">
      <c r="A16" s="168">
        <v>36903</v>
      </c>
      <c r="D16" s="34">
        <v>5.17</v>
      </c>
      <c r="E16" s="34"/>
    </row>
    <row r="17" spans="1:5" ht="11.25" customHeight="1">
      <c r="A17" s="168">
        <v>36906</v>
      </c>
      <c r="D17" s="34">
        <v>5.15</v>
      </c>
      <c r="E17" s="34"/>
    </row>
    <row r="18" spans="1:5" ht="11.25" customHeight="1">
      <c r="A18" s="168">
        <v>36907</v>
      </c>
      <c r="D18" s="34">
        <v>5.11</v>
      </c>
      <c r="E18" s="34"/>
    </row>
    <row r="19" spans="1:5" ht="11.25" customHeight="1">
      <c r="A19" s="168">
        <v>36908</v>
      </c>
      <c r="D19" s="34">
        <v>5.12</v>
      </c>
      <c r="E19" s="34"/>
    </row>
    <row r="20" spans="1:5" ht="11.25" customHeight="1">
      <c r="A20" s="168">
        <v>36909</v>
      </c>
      <c r="D20" s="34">
        <v>5.1</v>
      </c>
      <c r="E20" s="34"/>
    </row>
    <row r="21" spans="1:5" ht="11.25" customHeight="1">
      <c r="A21" s="168">
        <v>36910</v>
      </c>
      <c r="D21" s="34">
        <v>5.02</v>
      </c>
      <c r="E21" s="34"/>
    </row>
    <row r="22" spans="1:5" ht="11.25" customHeight="1">
      <c r="A22" s="168">
        <v>36913</v>
      </c>
      <c r="D22" s="34">
        <v>5.02</v>
      </c>
      <c r="E22" s="34"/>
    </row>
    <row r="23" spans="1:5" ht="11.25" customHeight="1">
      <c r="A23" s="168">
        <v>36914</v>
      </c>
      <c r="D23" s="34">
        <v>5.06</v>
      </c>
      <c r="E23" s="34"/>
    </row>
    <row r="24" spans="1:5" ht="11.25" customHeight="1">
      <c r="A24" s="168">
        <v>36915</v>
      </c>
      <c r="D24" s="34">
        <v>5.16</v>
      </c>
      <c r="E24" s="34"/>
    </row>
    <row r="25" spans="1:5" ht="11.25" customHeight="1">
      <c r="A25" s="168">
        <v>36916</v>
      </c>
      <c r="D25" s="34">
        <v>5.16</v>
      </c>
      <c r="E25" s="34"/>
    </row>
    <row r="26" spans="1:5" ht="11.25" customHeight="1">
      <c r="A26" s="168">
        <v>36917</v>
      </c>
      <c r="D26" s="34">
        <v>5.18</v>
      </c>
      <c r="E26" s="34"/>
    </row>
    <row r="27" spans="1:5" ht="11.25" customHeight="1">
      <c r="A27" s="168">
        <v>36920</v>
      </c>
      <c r="D27" s="34">
        <v>5.14</v>
      </c>
      <c r="E27" s="34"/>
    </row>
    <row r="28" spans="1:5" ht="11.25" customHeight="1">
      <c r="A28" s="168">
        <v>36921</v>
      </c>
      <c r="D28" s="34">
        <v>5.12</v>
      </c>
      <c r="E28" s="34"/>
    </row>
    <row r="29" spans="1:5" ht="11.25" customHeight="1">
      <c r="A29" s="168">
        <v>36922</v>
      </c>
      <c r="D29" s="34">
        <v>5.13</v>
      </c>
      <c r="E29" s="34"/>
    </row>
    <row r="30" spans="1:5" ht="11.25" customHeight="1">
      <c r="A30" s="168">
        <v>36923</v>
      </c>
      <c r="D30" s="34">
        <v>5.12</v>
      </c>
      <c r="E30" s="34"/>
    </row>
    <row r="31" spans="1:5" ht="11.25" customHeight="1">
      <c r="A31" s="168">
        <v>36924</v>
      </c>
      <c r="D31" s="34">
        <v>5.08</v>
      </c>
      <c r="E31" s="34"/>
    </row>
    <row r="32" spans="1:5" ht="11.25" customHeight="1">
      <c r="A32" s="168">
        <v>36927</v>
      </c>
      <c r="D32" s="34">
        <v>5.06</v>
      </c>
      <c r="E32" s="34"/>
    </row>
    <row r="33" spans="1:5" ht="11.25" customHeight="1">
      <c r="A33" s="168">
        <v>36928</v>
      </c>
      <c r="D33" s="34">
        <v>5.06</v>
      </c>
      <c r="E33" s="34"/>
    </row>
    <row r="34" spans="1:5" ht="11.25" customHeight="1">
      <c r="A34" s="168">
        <v>36929</v>
      </c>
      <c r="D34" s="34">
        <v>5.07</v>
      </c>
      <c r="E34" s="34"/>
    </row>
    <row r="35" spans="1:5" ht="11.25" customHeight="1">
      <c r="A35" s="168">
        <v>36930</v>
      </c>
      <c r="D35" s="34">
        <v>5.08</v>
      </c>
      <c r="E35" s="34"/>
    </row>
    <row r="36" spans="1:5" ht="11.25" customHeight="1">
      <c r="A36" s="168">
        <v>36931</v>
      </c>
      <c r="D36" s="34">
        <v>5.05</v>
      </c>
      <c r="E36" s="34"/>
    </row>
    <row r="37" spans="1:5" ht="11.25" customHeight="1">
      <c r="A37" s="168">
        <v>36934</v>
      </c>
      <c r="D37" s="34">
        <v>5.1</v>
      </c>
      <c r="E37" s="34"/>
    </row>
    <row r="38" spans="1:5" ht="11.25" customHeight="1">
      <c r="A38" s="168">
        <v>36935</v>
      </c>
      <c r="D38" s="34">
        <v>5.07</v>
      </c>
      <c r="E38" s="34"/>
    </row>
    <row r="39" spans="1:5" ht="11.25" customHeight="1">
      <c r="A39" s="168">
        <v>36936</v>
      </c>
      <c r="D39" s="34">
        <v>5.08</v>
      </c>
      <c r="E39" s="34"/>
    </row>
    <row r="40" spans="1:5" ht="11.25" customHeight="1">
      <c r="A40" s="168">
        <v>36937</v>
      </c>
      <c r="D40" s="34">
        <v>5.02</v>
      </c>
      <c r="E40" s="34"/>
    </row>
    <row r="41" spans="1:5" ht="11.25" customHeight="1">
      <c r="A41" s="168">
        <v>36938</v>
      </c>
      <c r="D41" s="34">
        <v>5.02</v>
      </c>
      <c r="E41" s="34"/>
    </row>
    <row r="42" spans="1:5" ht="11.25" customHeight="1">
      <c r="A42" s="168">
        <v>36941</v>
      </c>
      <c r="D42" s="34">
        <v>4.98</v>
      </c>
      <c r="E42" s="34"/>
    </row>
    <row r="43" spans="1:5" ht="11.25" customHeight="1">
      <c r="A43" s="168">
        <v>36942</v>
      </c>
      <c r="D43" s="34">
        <v>4.99</v>
      </c>
      <c r="E43" s="34"/>
    </row>
    <row r="44" spans="1:5" ht="11.25" customHeight="1">
      <c r="A44" s="168">
        <v>36943</v>
      </c>
      <c r="D44" s="34">
        <v>4.97</v>
      </c>
      <c r="E44" s="34"/>
    </row>
    <row r="45" spans="1:5" ht="11.25" customHeight="1">
      <c r="A45" s="168">
        <v>36944</v>
      </c>
      <c r="D45" s="34">
        <v>4.93</v>
      </c>
      <c r="E45" s="34"/>
    </row>
    <row r="46" spans="1:5" ht="11.25" customHeight="1">
      <c r="A46" s="168">
        <v>36945</v>
      </c>
      <c r="D46" s="34">
        <v>4.9</v>
      </c>
      <c r="E46" s="34"/>
    </row>
    <row r="47" spans="1:5" ht="11.25" customHeight="1">
      <c r="A47" s="168">
        <v>36948</v>
      </c>
      <c r="D47" s="34">
        <v>4.89</v>
      </c>
      <c r="E47" s="34"/>
    </row>
    <row r="48" spans="1:5" ht="11.25" customHeight="1">
      <c r="A48" s="168">
        <v>36949</v>
      </c>
      <c r="D48" s="34">
        <v>4.88</v>
      </c>
      <c r="E48" s="34"/>
    </row>
    <row r="49" spans="1:5" ht="11.25" customHeight="1">
      <c r="A49" s="168">
        <v>36950</v>
      </c>
      <c r="D49" s="34">
        <v>4.87</v>
      </c>
      <c r="E49" s="34"/>
    </row>
    <row r="50" spans="1:5" ht="11.25" customHeight="1">
      <c r="A50" s="168">
        <v>36951</v>
      </c>
      <c r="D50" s="34">
        <v>4.82</v>
      </c>
      <c r="E50" s="34"/>
    </row>
    <row r="51" spans="1:5" ht="11.25" customHeight="1">
      <c r="A51" s="168">
        <v>36952</v>
      </c>
      <c r="D51" s="34">
        <v>4.83</v>
      </c>
      <c r="E51" s="34"/>
    </row>
    <row r="52" spans="1:5" ht="11.25" customHeight="1">
      <c r="A52" s="168">
        <v>36955</v>
      </c>
      <c r="D52" s="34">
        <v>4.84</v>
      </c>
      <c r="E52" s="34"/>
    </row>
    <row r="53" spans="1:5" ht="11.25" customHeight="1">
      <c r="A53" s="168">
        <v>36956</v>
      </c>
      <c r="D53" s="34">
        <v>4.84</v>
      </c>
      <c r="E53" s="34"/>
    </row>
    <row r="54" spans="1:5" ht="11.25" customHeight="1">
      <c r="A54" s="168">
        <v>36957</v>
      </c>
      <c r="D54" s="34">
        <v>4.84</v>
      </c>
      <c r="E54" s="34"/>
    </row>
    <row r="55" spans="1:5" ht="11.25" customHeight="1">
      <c r="A55" s="168">
        <v>36958</v>
      </c>
      <c r="D55" s="34">
        <v>4.86</v>
      </c>
      <c r="E55" s="34"/>
    </row>
    <row r="56" spans="1:5" ht="11.25" customHeight="1">
      <c r="A56" s="168">
        <v>36959</v>
      </c>
      <c r="D56" s="34">
        <v>4.87</v>
      </c>
      <c r="E56" s="34"/>
    </row>
    <row r="57" spans="1:5" ht="11.25" customHeight="1">
      <c r="A57" s="168">
        <v>36962</v>
      </c>
      <c r="D57" s="34">
        <v>4.85</v>
      </c>
      <c r="E57" s="34"/>
    </row>
    <row r="58" spans="1:5" ht="11.25" customHeight="1">
      <c r="A58" s="168">
        <v>36963</v>
      </c>
      <c r="D58" s="34">
        <v>4.85</v>
      </c>
      <c r="E58" s="34"/>
    </row>
    <row r="59" spans="1:5" ht="11.25" customHeight="1">
      <c r="A59" s="168">
        <v>36964</v>
      </c>
      <c r="D59" s="34">
        <v>4.85</v>
      </c>
      <c r="E59" s="34"/>
    </row>
    <row r="60" spans="1:5" ht="11.25" customHeight="1">
      <c r="A60" s="168">
        <v>36965</v>
      </c>
      <c r="D60" s="34">
        <v>4.88</v>
      </c>
      <c r="E60" s="34"/>
    </row>
    <row r="61" spans="1:5" ht="11.25" customHeight="1">
      <c r="A61" s="168">
        <v>36966</v>
      </c>
      <c r="D61" s="34">
        <v>4.88</v>
      </c>
      <c r="E61" s="34"/>
    </row>
    <row r="62" spans="1:5" ht="11.25" customHeight="1">
      <c r="A62" s="168">
        <v>36969</v>
      </c>
      <c r="D62" s="34">
        <v>4.88</v>
      </c>
      <c r="E62" s="34"/>
    </row>
    <row r="63" spans="1:5" ht="11.25" customHeight="1">
      <c r="A63" s="168">
        <v>36970</v>
      </c>
      <c r="D63" s="34">
        <v>4.9</v>
      </c>
      <c r="E63" s="34"/>
    </row>
    <row r="64" spans="1:5" ht="11.25" customHeight="1">
      <c r="A64" s="168">
        <v>36971</v>
      </c>
      <c r="D64" s="34">
        <v>4.92</v>
      </c>
      <c r="E64" s="34"/>
    </row>
    <row r="65" spans="1:5" ht="11.25" customHeight="1">
      <c r="A65" s="168">
        <v>36972</v>
      </c>
      <c r="D65" s="34">
        <v>4.93</v>
      </c>
      <c r="E65" s="34"/>
    </row>
    <row r="66" spans="1:5" ht="11.25" customHeight="1">
      <c r="A66" s="168">
        <v>36973</v>
      </c>
      <c r="D66" s="34">
        <v>4.85</v>
      </c>
      <c r="E66" s="34"/>
    </row>
    <row r="67" spans="1:5" ht="11.25" customHeight="1">
      <c r="A67" s="168">
        <v>36976</v>
      </c>
      <c r="D67" s="34">
        <v>4.85</v>
      </c>
      <c r="E67" s="34"/>
    </row>
    <row r="68" spans="1:5" ht="11.25" customHeight="1">
      <c r="A68" s="168">
        <v>36977</v>
      </c>
      <c r="D68" s="34">
        <v>4.86</v>
      </c>
      <c r="E68" s="34"/>
    </row>
    <row r="69" spans="1:5" ht="11.25" customHeight="1">
      <c r="A69" s="168">
        <v>36978</v>
      </c>
      <c r="D69" s="34">
        <v>4.81</v>
      </c>
      <c r="E69" s="34"/>
    </row>
    <row r="70" spans="1:5" ht="11.25" customHeight="1">
      <c r="A70" s="168">
        <v>36979</v>
      </c>
      <c r="D70" s="34">
        <v>4.8</v>
      </c>
      <c r="E70" s="34"/>
    </row>
    <row r="71" spans="1:5" ht="11.25" customHeight="1">
      <c r="A71" s="168">
        <v>36980</v>
      </c>
      <c r="D71" s="34">
        <v>4.8</v>
      </c>
      <c r="E71" s="34"/>
    </row>
    <row r="72" spans="1:5" ht="11.25" customHeight="1">
      <c r="A72" s="168">
        <v>36983</v>
      </c>
      <c r="D72" s="34">
        <v>4.8</v>
      </c>
      <c r="E72" s="34"/>
    </row>
    <row r="73" spans="1:5" ht="11.25" customHeight="1">
      <c r="A73" s="168">
        <v>36984</v>
      </c>
      <c r="D73" s="34">
        <v>4.8</v>
      </c>
      <c r="E73" s="34"/>
    </row>
    <row r="74" spans="1:5" ht="11.25" customHeight="1">
      <c r="A74" s="168">
        <v>36985</v>
      </c>
      <c r="D74" s="34">
        <v>4.83</v>
      </c>
      <c r="E74" s="34"/>
    </row>
    <row r="75" spans="1:5" ht="11.25" customHeight="1">
      <c r="A75" s="168">
        <v>36986</v>
      </c>
      <c r="D75" s="34">
        <v>4.83</v>
      </c>
      <c r="E75" s="34"/>
    </row>
    <row r="76" spans="1:5" ht="11.25" customHeight="1">
      <c r="A76" s="168">
        <v>36987</v>
      </c>
      <c r="D76" s="34">
        <v>4.81</v>
      </c>
      <c r="E76" s="34"/>
    </row>
    <row r="77" spans="1:5" ht="11.25" customHeight="1">
      <c r="A77" s="168">
        <v>36990</v>
      </c>
      <c r="D77" s="34">
        <v>4.81</v>
      </c>
      <c r="E77" s="34"/>
    </row>
    <row r="78" spans="1:5" ht="11.25" customHeight="1">
      <c r="A78" s="168">
        <v>36991</v>
      </c>
      <c r="D78" s="34">
        <v>4.81</v>
      </c>
      <c r="E78" s="34"/>
    </row>
    <row r="79" spans="1:5" ht="11.25" customHeight="1">
      <c r="A79" s="168">
        <v>36992</v>
      </c>
      <c r="D79" s="34">
        <v>4.82</v>
      </c>
      <c r="E79" s="34"/>
    </row>
    <row r="80" spans="1:5" ht="11.25" customHeight="1">
      <c r="A80" s="168">
        <v>36998</v>
      </c>
      <c r="D80" s="34">
        <v>4.83</v>
      </c>
      <c r="E80" s="34"/>
    </row>
    <row r="81" spans="1:5" ht="11.25" customHeight="1">
      <c r="A81" s="168">
        <v>36999</v>
      </c>
      <c r="D81" s="34">
        <v>4.84</v>
      </c>
      <c r="E81" s="34"/>
    </row>
    <row r="82" spans="1:5" ht="11.25" customHeight="1">
      <c r="A82" s="168">
        <v>37001</v>
      </c>
      <c r="D82" s="34">
        <v>4.87</v>
      </c>
      <c r="E82" s="34"/>
    </row>
    <row r="83" spans="1:5" ht="11.25" customHeight="1">
      <c r="A83" s="168">
        <v>37004</v>
      </c>
      <c r="D83" s="34">
        <v>4.88</v>
      </c>
      <c r="E83" s="34"/>
    </row>
    <row r="84" spans="1:5" ht="11.25" customHeight="1">
      <c r="A84" s="168">
        <v>37005</v>
      </c>
      <c r="D84" s="34">
        <v>4.87</v>
      </c>
      <c r="E84" s="34"/>
    </row>
    <row r="85" spans="1:5" ht="11.25" customHeight="1">
      <c r="A85" s="168">
        <v>37006</v>
      </c>
      <c r="D85" s="34">
        <v>4.88</v>
      </c>
      <c r="E85" s="34"/>
    </row>
    <row r="86" spans="1:5" ht="11.25" customHeight="1">
      <c r="A86" s="168">
        <v>37007</v>
      </c>
      <c r="D86" s="34">
        <v>4.88</v>
      </c>
      <c r="E86" s="34"/>
    </row>
    <row r="87" spans="1:5" ht="11.25" customHeight="1">
      <c r="A87" s="168">
        <v>37008</v>
      </c>
      <c r="D87" s="34">
        <v>4.89</v>
      </c>
      <c r="E87" s="34"/>
    </row>
    <row r="88" spans="1:5" ht="11.25" customHeight="1">
      <c r="A88" s="168">
        <v>37011</v>
      </c>
      <c r="D88" s="34">
        <v>4.93</v>
      </c>
      <c r="E88" s="34"/>
    </row>
    <row r="89" spans="1:5" ht="11.25" customHeight="1">
      <c r="A89" s="168">
        <v>37013</v>
      </c>
      <c r="D89" s="34">
        <v>4.93</v>
      </c>
      <c r="E89" s="34"/>
    </row>
    <row r="90" spans="1:5" ht="11.25" customHeight="1">
      <c r="A90" s="168">
        <v>37014</v>
      </c>
      <c r="D90" s="34">
        <v>4.94</v>
      </c>
      <c r="E90" s="34"/>
    </row>
    <row r="91" spans="1:5" ht="11.25" customHeight="1">
      <c r="A91" s="168">
        <v>37015</v>
      </c>
      <c r="D91" s="34">
        <v>4.88</v>
      </c>
      <c r="E91" s="34"/>
    </row>
    <row r="92" spans="1:5" ht="11.25" customHeight="1">
      <c r="A92" s="168">
        <v>37018</v>
      </c>
      <c r="D92" s="34">
        <v>4.87</v>
      </c>
      <c r="E92" s="34"/>
    </row>
    <row r="93" spans="1:5" ht="11.25" customHeight="1">
      <c r="A93" s="168">
        <v>37019</v>
      </c>
      <c r="D93" s="34">
        <v>4.88</v>
      </c>
      <c r="E93" s="34"/>
    </row>
    <row r="94" spans="1:5" ht="11.25" customHeight="1">
      <c r="A94" s="168">
        <v>37020</v>
      </c>
      <c r="D94" s="34">
        <v>4.88</v>
      </c>
      <c r="E94" s="34"/>
    </row>
    <row r="95" spans="1:5" ht="11.25" customHeight="1">
      <c r="A95" s="168">
        <v>37021</v>
      </c>
      <c r="D95" s="34">
        <v>4.87</v>
      </c>
      <c r="E95" s="34"/>
    </row>
    <row r="96" spans="1:5" ht="11.25" customHeight="1">
      <c r="A96" s="168">
        <v>37022</v>
      </c>
      <c r="D96" s="34">
        <v>4.78</v>
      </c>
      <c r="E96" s="34"/>
    </row>
    <row r="97" spans="1:5" ht="11.25" customHeight="1">
      <c r="A97" s="168">
        <v>37025</v>
      </c>
      <c r="D97" s="34">
        <v>4.82</v>
      </c>
      <c r="E97" s="34"/>
    </row>
    <row r="98" spans="1:5" ht="11.25" customHeight="1">
      <c r="A98" s="168">
        <v>37026</v>
      </c>
      <c r="D98" s="34">
        <v>4.83</v>
      </c>
      <c r="E98" s="34"/>
    </row>
    <row r="99" spans="1:5" ht="11.25" customHeight="1">
      <c r="A99" s="168">
        <v>37027</v>
      </c>
      <c r="D99" s="34">
        <v>4.86</v>
      </c>
      <c r="E99" s="34"/>
    </row>
    <row r="100" spans="1:5" ht="11.25" customHeight="1">
      <c r="A100" s="168">
        <v>37028</v>
      </c>
      <c r="D100" s="34">
        <v>4.8</v>
      </c>
      <c r="E100" s="34"/>
    </row>
    <row r="101" spans="1:5" ht="11.25" customHeight="1">
      <c r="A101" s="168">
        <v>37029</v>
      </c>
      <c r="D101" s="34">
        <v>4.87</v>
      </c>
      <c r="E101" s="34"/>
    </row>
    <row r="102" spans="1:5" ht="11.25" customHeight="1">
      <c r="A102" s="168">
        <v>37032</v>
      </c>
      <c r="D102" s="34">
        <v>4.87</v>
      </c>
      <c r="E102" s="34"/>
    </row>
    <row r="103" spans="1:5" ht="11.25" customHeight="1">
      <c r="A103" s="168">
        <v>37033</v>
      </c>
      <c r="D103" s="34">
        <v>4.86</v>
      </c>
      <c r="E103" s="34"/>
    </row>
    <row r="104" spans="1:5" ht="11.25" customHeight="1">
      <c r="A104" s="168">
        <v>37034</v>
      </c>
      <c r="D104" s="34">
        <v>4.84</v>
      </c>
      <c r="E104" s="34"/>
    </row>
    <row r="105" spans="1:5" ht="11.25" customHeight="1">
      <c r="A105" s="168">
        <v>37036</v>
      </c>
      <c r="D105" s="34">
        <v>4.83</v>
      </c>
      <c r="E105" s="34"/>
    </row>
    <row r="106" spans="1:5" ht="11.25" customHeight="1">
      <c r="A106" s="168">
        <v>37039</v>
      </c>
      <c r="D106" s="34">
        <v>4.83</v>
      </c>
      <c r="E106" s="34"/>
    </row>
    <row r="107" spans="1:5" ht="11.25" customHeight="1">
      <c r="A107" s="168">
        <v>37040</v>
      </c>
      <c r="D107" s="34">
        <v>4.89</v>
      </c>
      <c r="E107" s="34"/>
    </row>
    <row r="108" spans="1:5" ht="11.25" customHeight="1">
      <c r="A108" s="168">
        <v>37041</v>
      </c>
      <c r="D108" s="34">
        <v>5.08</v>
      </c>
      <c r="E108" s="34"/>
    </row>
    <row r="109" spans="1:5" ht="11.25" customHeight="1">
      <c r="A109" s="168">
        <v>37042</v>
      </c>
      <c r="D109" s="34">
        <v>5.03</v>
      </c>
      <c r="E109" s="34"/>
    </row>
    <row r="110" spans="1:5" ht="11.25" customHeight="1">
      <c r="A110" s="168">
        <v>37043</v>
      </c>
      <c r="D110" s="34">
        <v>5.01</v>
      </c>
      <c r="E110" s="34"/>
    </row>
    <row r="111" spans="1:5" ht="11.25" customHeight="1">
      <c r="A111" s="168">
        <v>37047</v>
      </c>
      <c r="D111" s="34">
        <v>4.98</v>
      </c>
      <c r="E111" s="34"/>
    </row>
    <row r="112" spans="1:5" ht="11.25" customHeight="1">
      <c r="A112" s="168">
        <v>37048</v>
      </c>
      <c r="D112" s="34">
        <v>4.96</v>
      </c>
      <c r="E112" s="34"/>
    </row>
    <row r="113" spans="1:5" ht="11.25" customHeight="1">
      <c r="A113" s="168">
        <v>37049</v>
      </c>
      <c r="D113" s="34">
        <v>4.99</v>
      </c>
      <c r="E113" s="34"/>
    </row>
    <row r="114" spans="1:5" ht="11.25" customHeight="1">
      <c r="A114" s="168">
        <v>37050</v>
      </c>
      <c r="D114" s="34">
        <v>4.99</v>
      </c>
      <c r="E114" s="34"/>
    </row>
    <row r="115" spans="1:5" ht="11.25" customHeight="1">
      <c r="A115" s="168">
        <v>37053</v>
      </c>
      <c r="D115" s="34">
        <v>4.99</v>
      </c>
      <c r="E115" s="34"/>
    </row>
    <row r="116" spans="1:5" ht="11.25" customHeight="1">
      <c r="A116" s="168">
        <v>37054</v>
      </c>
      <c r="D116" s="34">
        <v>5</v>
      </c>
      <c r="E116" s="34"/>
    </row>
    <row r="117" spans="1:5" ht="11.25" customHeight="1">
      <c r="A117" s="168">
        <v>37055</v>
      </c>
      <c r="D117" s="34">
        <v>5</v>
      </c>
      <c r="E117" s="34"/>
    </row>
    <row r="118" spans="1:5" ht="11.25" customHeight="1">
      <c r="A118" s="168">
        <v>37056</v>
      </c>
      <c r="D118" s="34">
        <v>5.01</v>
      </c>
      <c r="E118" s="34"/>
    </row>
    <row r="119" spans="1:5" ht="11.25" customHeight="1">
      <c r="A119" s="168">
        <v>37057</v>
      </c>
      <c r="D119" s="34">
        <v>5.05</v>
      </c>
      <c r="E119" s="34"/>
    </row>
    <row r="120" spans="1:5" ht="11.25" customHeight="1">
      <c r="A120" s="168">
        <v>37060</v>
      </c>
      <c r="D120" s="34">
        <v>5.06</v>
      </c>
      <c r="E120" s="34"/>
    </row>
    <row r="121" spans="1:5" ht="11.25" customHeight="1">
      <c r="A121" s="168">
        <v>37061</v>
      </c>
      <c r="D121" s="34">
        <v>5.05</v>
      </c>
      <c r="E121" s="34"/>
    </row>
    <row r="122" spans="1:5" ht="11.25" customHeight="1">
      <c r="A122" s="168">
        <v>37062</v>
      </c>
      <c r="D122" s="34">
        <v>5.12</v>
      </c>
      <c r="E122" s="34"/>
    </row>
    <row r="123" spans="1:5" ht="11.25" customHeight="1">
      <c r="A123" s="168">
        <v>37063</v>
      </c>
      <c r="D123" s="34">
        <v>5.13</v>
      </c>
      <c r="E123" s="34"/>
    </row>
    <row r="124" spans="1:5" ht="11.25" customHeight="1">
      <c r="A124" s="168">
        <v>37064</v>
      </c>
      <c r="D124" s="34">
        <v>5.13</v>
      </c>
      <c r="E124" s="34"/>
    </row>
    <row r="125" spans="1:5" ht="11.25" customHeight="1">
      <c r="A125" s="168">
        <v>37067</v>
      </c>
      <c r="D125" s="34">
        <v>5.12</v>
      </c>
      <c r="E125" s="34"/>
    </row>
    <row r="126" spans="1:5" ht="11.25" customHeight="1">
      <c r="A126" s="168">
        <v>37068</v>
      </c>
      <c r="D126" s="34">
        <v>5.05</v>
      </c>
      <c r="E126" s="34"/>
    </row>
    <row r="127" spans="1:5" ht="11.25" customHeight="1">
      <c r="A127" s="168">
        <v>37069</v>
      </c>
      <c r="D127" s="34">
        <v>5.06</v>
      </c>
      <c r="E127" s="34"/>
    </row>
    <row r="128" spans="1:5" ht="11.25" customHeight="1">
      <c r="A128" s="168">
        <v>37070</v>
      </c>
      <c r="D128" s="34">
        <v>5.07</v>
      </c>
      <c r="E128" s="34"/>
    </row>
    <row r="129" spans="1:5" ht="11.25" customHeight="1">
      <c r="A129" s="168">
        <v>37071</v>
      </c>
      <c r="D129" s="34">
        <v>5.06</v>
      </c>
      <c r="E129" s="34">
        <v>5.61</v>
      </c>
    </row>
    <row r="130" spans="1:5" ht="11.25" customHeight="1">
      <c r="A130" s="168">
        <v>37074</v>
      </c>
      <c r="D130" s="34">
        <v>5.09</v>
      </c>
      <c r="E130" s="34">
        <v>5.6</v>
      </c>
    </row>
    <row r="131" spans="1:5" ht="11.25" customHeight="1">
      <c r="A131" s="168">
        <v>37075</v>
      </c>
      <c r="D131" s="34">
        <v>5.14</v>
      </c>
      <c r="E131" s="34">
        <v>5.58</v>
      </c>
    </row>
    <row r="132" spans="1:5" ht="11.25" customHeight="1">
      <c r="A132" s="168">
        <v>37076</v>
      </c>
      <c r="D132" s="34">
        <v>5.15</v>
      </c>
      <c r="E132" s="34">
        <v>5.59</v>
      </c>
    </row>
    <row r="133" spans="1:5" ht="11.25" customHeight="1">
      <c r="A133" s="168">
        <v>37077</v>
      </c>
      <c r="D133" s="34">
        <v>5.17</v>
      </c>
      <c r="E133" s="34">
        <v>5.61</v>
      </c>
    </row>
    <row r="134" spans="1:5" ht="11.25" customHeight="1">
      <c r="A134" s="168">
        <v>37078</v>
      </c>
      <c r="D134" s="34">
        <v>5.16</v>
      </c>
      <c r="E134" s="34">
        <v>5.62</v>
      </c>
    </row>
    <row r="135" spans="1:5" ht="11.25" customHeight="1">
      <c r="A135" s="168">
        <v>37081</v>
      </c>
      <c r="D135" s="34">
        <v>5.19</v>
      </c>
      <c r="E135" s="34">
        <v>5.6</v>
      </c>
    </row>
    <row r="136" spans="1:5" ht="11.25" customHeight="1">
      <c r="A136" s="168">
        <v>37082</v>
      </c>
      <c r="D136" s="34">
        <v>5.17</v>
      </c>
      <c r="E136" s="34">
        <v>5.57</v>
      </c>
    </row>
    <row r="137" spans="1:5" ht="11.25" customHeight="1">
      <c r="A137" s="168">
        <v>37083</v>
      </c>
      <c r="D137" s="34">
        <v>5.2</v>
      </c>
      <c r="E137" s="34">
        <v>5.55</v>
      </c>
    </row>
    <row r="138" spans="1:5" ht="11.25" customHeight="1">
      <c r="A138" s="168">
        <v>37084</v>
      </c>
      <c r="D138" s="34">
        <v>5.17</v>
      </c>
      <c r="E138" s="34">
        <v>5.55</v>
      </c>
    </row>
    <row r="139" spans="1:5" ht="11.25" customHeight="1">
      <c r="A139" s="168">
        <v>37085</v>
      </c>
      <c r="D139" s="34">
        <v>5.2</v>
      </c>
      <c r="E139" s="34">
        <v>5.59</v>
      </c>
    </row>
    <row r="140" spans="1:5" ht="11.25" customHeight="1">
      <c r="A140" s="168">
        <v>37088</v>
      </c>
      <c r="D140" s="34">
        <v>5.28</v>
      </c>
      <c r="E140" s="34">
        <v>5.69</v>
      </c>
    </row>
    <row r="141" spans="1:5" ht="11.25" customHeight="1">
      <c r="A141" s="168">
        <v>37089</v>
      </c>
      <c r="D141" s="34">
        <v>5.27</v>
      </c>
      <c r="E141" s="34">
        <v>5.67</v>
      </c>
    </row>
    <row r="142" spans="1:5" ht="11.25" customHeight="1">
      <c r="A142" s="168">
        <v>37090</v>
      </c>
      <c r="D142" s="34">
        <v>5.27</v>
      </c>
      <c r="E142" s="34">
        <v>5.66</v>
      </c>
    </row>
    <row r="143" spans="1:5" ht="11.25" customHeight="1">
      <c r="A143" s="168">
        <v>37091</v>
      </c>
      <c r="D143" s="34">
        <v>5.27</v>
      </c>
      <c r="E143" s="34">
        <v>5.66</v>
      </c>
    </row>
    <row r="144" spans="1:5" ht="11.25" customHeight="1">
      <c r="A144" s="168">
        <v>37092</v>
      </c>
      <c r="D144" s="34">
        <v>5.32</v>
      </c>
      <c r="E144" s="34">
        <v>5.68</v>
      </c>
    </row>
    <row r="145" spans="1:5" ht="11.25" customHeight="1">
      <c r="A145" s="168">
        <v>37095</v>
      </c>
      <c r="D145" s="34">
        <v>5.29</v>
      </c>
      <c r="E145" s="34">
        <v>5.67</v>
      </c>
    </row>
    <row r="146" spans="1:5" ht="11.25" customHeight="1">
      <c r="A146" s="168">
        <v>37096</v>
      </c>
      <c r="D146" s="34">
        <v>5.33</v>
      </c>
      <c r="E146" s="34">
        <v>5.64</v>
      </c>
    </row>
    <row r="147" spans="1:5" ht="11.25" customHeight="1">
      <c r="A147" s="168">
        <v>37097</v>
      </c>
      <c r="D147" s="34">
        <v>5.33</v>
      </c>
      <c r="E147" s="34">
        <v>5.66</v>
      </c>
    </row>
    <row r="148" spans="1:5" ht="11.25" customHeight="1">
      <c r="A148" s="168">
        <v>37098</v>
      </c>
      <c r="D148" s="34">
        <v>5.34</v>
      </c>
      <c r="E148" s="34">
        <v>5.66</v>
      </c>
    </row>
    <row r="149" spans="1:5" ht="11.25" customHeight="1">
      <c r="A149" s="168">
        <v>37099</v>
      </c>
      <c r="D149" s="34">
        <v>5.34</v>
      </c>
      <c r="E149" s="34">
        <v>5.66</v>
      </c>
    </row>
    <row r="150" spans="1:5" ht="11.25" customHeight="1">
      <c r="A150" s="168">
        <v>37102</v>
      </c>
      <c r="D150" s="34">
        <v>5.37</v>
      </c>
      <c r="E150" s="34">
        <v>5.65</v>
      </c>
    </row>
    <row r="151" spans="1:5" ht="11.25" customHeight="1">
      <c r="A151" s="168">
        <v>37103</v>
      </c>
      <c r="D151" s="34">
        <v>5.37</v>
      </c>
      <c r="E151" s="34">
        <v>5.65</v>
      </c>
    </row>
    <row r="152" spans="1:5" ht="11.25" customHeight="1">
      <c r="A152" s="168">
        <v>37104</v>
      </c>
      <c r="D152" s="34">
        <v>5.36</v>
      </c>
      <c r="E152" s="34">
        <v>5.63</v>
      </c>
    </row>
    <row r="153" spans="1:5" ht="11.25" customHeight="1">
      <c r="A153" s="168">
        <v>37105</v>
      </c>
      <c r="D153" s="34">
        <v>5.36</v>
      </c>
      <c r="E153" s="34">
        <v>5.63</v>
      </c>
    </row>
    <row r="154" spans="1:5" ht="11.25" customHeight="1">
      <c r="A154" s="168">
        <v>37106</v>
      </c>
      <c r="D154" s="34">
        <v>5.31</v>
      </c>
      <c r="E154" s="34">
        <v>5.61</v>
      </c>
    </row>
    <row r="155" spans="1:5" ht="11.25" customHeight="1">
      <c r="A155" s="168">
        <v>37110</v>
      </c>
      <c r="D155" s="34">
        <v>5.23</v>
      </c>
      <c r="E155" s="34">
        <v>5.6</v>
      </c>
    </row>
    <row r="156" spans="1:5" ht="11.25" customHeight="1">
      <c r="A156" s="168">
        <v>37111</v>
      </c>
      <c r="D156" s="34">
        <v>5.25</v>
      </c>
      <c r="E156" s="34">
        <v>5.6</v>
      </c>
    </row>
    <row r="157" spans="1:5" ht="11.25" customHeight="1">
      <c r="A157" s="168">
        <v>37112</v>
      </c>
      <c r="D157" s="34">
        <v>5.26</v>
      </c>
      <c r="E157" s="34">
        <v>5.6</v>
      </c>
    </row>
    <row r="158" spans="1:5" ht="11.25" customHeight="1">
      <c r="A158" s="168">
        <v>37113</v>
      </c>
      <c r="D158" s="34">
        <v>5.27</v>
      </c>
      <c r="E158" s="34">
        <v>5.65</v>
      </c>
    </row>
    <row r="159" spans="1:5" ht="11.25" customHeight="1">
      <c r="A159" s="168">
        <v>37116</v>
      </c>
      <c r="D159" s="34">
        <v>5.26</v>
      </c>
      <c r="E159" s="34">
        <v>5.66</v>
      </c>
    </row>
    <row r="160" spans="1:5" ht="11.25" customHeight="1">
      <c r="A160" s="168">
        <v>37117</v>
      </c>
      <c r="D160" s="34">
        <v>5.26</v>
      </c>
      <c r="E160" s="34">
        <v>5.66</v>
      </c>
    </row>
    <row r="161" spans="1:5" ht="11.25" customHeight="1">
      <c r="A161" s="168">
        <v>37118</v>
      </c>
      <c r="D161" s="34">
        <v>5.22</v>
      </c>
      <c r="E161" s="34">
        <v>5.65</v>
      </c>
    </row>
    <row r="162" spans="1:5" ht="11.25" customHeight="1">
      <c r="A162" s="168">
        <v>37119</v>
      </c>
      <c r="D162" s="34">
        <v>5.22</v>
      </c>
      <c r="E162" s="34">
        <v>5.65</v>
      </c>
    </row>
    <row r="163" spans="1:5" ht="11.25" customHeight="1">
      <c r="A163" s="168">
        <v>37120</v>
      </c>
      <c r="D163" s="34">
        <v>5.22</v>
      </c>
      <c r="E163" s="34">
        <v>5.67</v>
      </c>
    </row>
    <row r="164" spans="1:5" ht="11.25" customHeight="1">
      <c r="A164" s="168">
        <v>37123</v>
      </c>
      <c r="D164" s="34">
        <v>5.22</v>
      </c>
      <c r="E164" s="34">
        <v>5.67</v>
      </c>
    </row>
    <row r="165" spans="1:5" ht="11.25" customHeight="1">
      <c r="A165" s="168">
        <v>37124</v>
      </c>
      <c r="D165" s="34">
        <v>5.21</v>
      </c>
      <c r="E165" s="34">
        <v>5.67</v>
      </c>
    </row>
    <row r="166" spans="1:5" ht="11.25" customHeight="1">
      <c r="A166" s="168">
        <v>37125</v>
      </c>
      <c r="D166" s="34">
        <v>5.21</v>
      </c>
      <c r="E166" s="34">
        <v>5.67</v>
      </c>
    </row>
    <row r="167" spans="1:5" ht="11.25" customHeight="1">
      <c r="A167" s="168">
        <v>37126</v>
      </c>
      <c r="D167" s="34">
        <v>5.21</v>
      </c>
      <c r="E167" s="34">
        <v>5.67</v>
      </c>
    </row>
    <row r="168" spans="1:5" ht="11.25" customHeight="1">
      <c r="A168" s="168">
        <v>37127</v>
      </c>
      <c r="D168" s="34">
        <v>5.21</v>
      </c>
      <c r="E168" s="34">
        <v>5.69</v>
      </c>
    </row>
    <row r="169" spans="1:5" ht="11.25" customHeight="1">
      <c r="A169" s="168">
        <v>37130</v>
      </c>
      <c r="D169" s="34">
        <v>5.16</v>
      </c>
      <c r="E169" s="34">
        <v>5.67</v>
      </c>
    </row>
    <row r="170" spans="1:5" ht="11.25" customHeight="1">
      <c r="A170" s="168">
        <v>37131</v>
      </c>
      <c r="D170" s="34">
        <v>5.09</v>
      </c>
      <c r="E170" s="34">
        <v>5.64</v>
      </c>
    </row>
    <row r="171" spans="1:5" ht="11.25" customHeight="1">
      <c r="A171" s="168">
        <v>37132</v>
      </c>
      <c r="D171" s="34">
        <v>5.13</v>
      </c>
      <c r="E171" s="34">
        <v>5.64</v>
      </c>
    </row>
    <row r="172" spans="1:5" ht="11.25" customHeight="1">
      <c r="A172" s="168">
        <v>37133</v>
      </c>
      <c r="D172" s="34">
        <v>5.12</v>
      </c>
      <c r="E172" s="34">
        <v>5.65</v>
      </c>
    </row>
    <row r="173" spans="1:5" ht="11.25" customHeight="1">
      <c r="A173" s="168">
        <v>37134</v>
      </c>
      <c r="D173" s="34">
        <v>5.06</v>
      </c>
      <c r="E173" s="34">
        <v>5.59</v>
      </c>
    </row>
    <row r="174" spans="1:5" ht="11.25" customHeight="1">
      <c r="A174" s="168">
        <v>37137</v>
      </c>
      <c r="D174" s="34">
        <v>5.05</v>
      </c>
      <c r="E174" s="34">
        <v>5.59</v>
      </c>
    </row>
    <row r="175" spans="1:5" ht="11.25" customHeight="1">
      <c r="A175" s="168">
        <v>37138</v>
      </c>
      <c r="D175" s="34">
        <v>5.05</v>
      </c>
      <c r="E175" s="34">
        <v>5.58</v>
      </c>
    </row>
    <row r="176" spans="1:5" ht="11.25" customHeight="1">
      <c r="A176" s="168">
        <v>37139</v>
      </c>
      <c r="D176" s="34">
        <v>5.09</v>
      </c>
      <c r="E176" s="34">
        <v>5.49</v>
      </c>
    </row>
    <row r="177" spans="1:5" ht="11.25" customHeight="1">
      <c r="A177" s="168">
        <v>37140</v>
      </c>
      <c r="D177" s="34">
        <v>5.07</v>
      </c>
      <c r="E177" s="34">
        <v>5.48</v>
      </c>
    </row>
    <row r="178" spans="1:5" ht="11.25" customHeight="1">
      <c r="A178" s="168">
        <v>37141</v>
      </c>
      <c r="D178" s="34">
        <v>5</v>
      </c>
      <c r="E178" s="34">
        <v>5.42</v>
      </c>
    </row>
    <row r="179" spans="1:5" ht="11.25" customHeight="1">
      <c r="A179" s="168">
        <v>37144</v>
      </c>
      <c r="D179" s="34">
        <v>4.99</v>
      </c>
      <c r="E179" s="34">
        <v>5.47</v>
      </c>
    </row>
    <row r="180" spans="1:5" ht="11.25" customHeight="1">
      <c r="A180" s="168">
        <v>37145</v>
      </c>
      <c r="D180" s="34">
        <v>5</v>
      </c>
      <c r="E180" s="34">
        <v>5.47</v>
      </c>
    </row>
    <row r="181" spans="1:5" ht="11.25" customHeight="1">
      <c r="A181" s="168">
        <v>37146</v>
      </c>
      <c r="D181" s="34">
        <v>5.01</v>
      </c>
      <c r="E181" s="34">
        <v>5.45</v>
      </c>
    </row>
    <row r="182" spans="1:5" ht="11.25" customHeight="1">
      <c r="A182" s="168">
        <v>37147</v>
      </c>
      <c r="D182" s="34">
        <v>5</v>
      </c>
      <c r="E182" s="34">
        <v>5.44</v>
      </c>
    </row>
    <row r="183" spans="1:5" ht="11.25" customHeight="1">
      <c r="A183" s="168">
        <v>37148</v>
      </c>
      <c r="D183" s="34">
        <v>4.99</v>
      </c>
      <c r="E183" s="34">
        <v>5.43</v>
      </c>
    </row>
    <row r="184" spans="1:5" ht="11.25" customHeight="1">
      <c r="A184" s="168">
        <v>37151</v>
      </c>
      <c r="D184" s="34">
        <v>4.95</v>
      </c>
      <c r="E184" s="34">
        <v>5.43</v>
      </c>
    </row>
    <row r="185" spans="1:5" ht="11.25" customHeight="1">
      <c r="A185" s="168">
        <v>37152</v>
      </c>
      <c r="D185" s="34">
        <v>4.98</v>
      </c>
      <c r="E185" s="34">
        <v>5.44</v>
      </c>
    </row>
    <row r="186" spans="1:5" ht="11.25" customHeight="1">
      <c r="A186" s="168">
        <v>37153</v>
      </c>
      <c r="D186" s="34">
        <v>4.98</v>
      </c>
      <c r="E186" s="34">
        <v>5.46</v>
      </c>
    </row>
    <row r="187" spans="1:5" ht="11.25" customHeight="1">
      <c r="A187" s="168">
        <v>37154</v>
      </c>
      <c r="D187" s="34">
        <v>4.97</v>
      </c>
      <c r="E187" s="34">
        <v>5.46</v>
      </c>
    </row>
    <row r="188" spans="1:5" ht="11.25" customHeight="1">
      <c r="A188" s="168">
        <v>37155</v>
      </c>
      <c r="D188" s="34">
        <v>4.98</v>
      </c>
      <c r="E188" s="34">
        <v>5.47</v>
      </c>
    </row>
    <row r="189" spans="1:5" ht="11.25" customHeight="1">
      <c r="A189" s="168">
        <v>37158</v>
      </c>
      <c r="D189" s="34">
        <v>4.98</v>
      </c>
      <c r="E189" s="34">
        <v>5.47</v>
      </c>
    </row>
    <row r="190" spans="1:5" ht="11.25" customHeight="1">
      <c r="A190" s="168">
        <v>37159</v>
      </c>
      <c r="D190" s="34">
        <v>4.97</v>
      </c>
      <c r="E190" s="34">
        <v>5.46</v>
      </c>
    </row>
    <row r="191" spans="1:5" ht="11.25" customHeight="1">
      <c r="A191" s="168">
        <v>37160</v>
      </c>
      <c r="D191" s="34">
        <v>4.96</v>
      </c>
      <c r="E191" s="34">
        <v>5.46</v>
      </c>
    </row>
    <row r="192" spans="1:5" ht="11.25" customHeight="1">
      <c r="A192" s="168">
        <v>37161</v>
      </c>
      <c r="D192" s="34">
        <v>4.97</v>
      </c>
      <c r="E192" s="34">
        <v>5.5</v>
      </c>
    </row>
    <row r="193" spans="1:5" ht="11.25" customHeight="1">
      <c r="A193" s="168">
        <v>37162</v>
      </c>
      <c r="D193" s="34">
        <v>4.93</v>
      </c>
      <c r="E193" s="34">
        <v>5.44</v>
      </c>
    </row>
    <row r="194" spans="1:5" ht="11.25" customHeight="1">
      <c r="A194" s="168">
        <v>37165</v>
      </c>
      <c r="D194" s="34">
        <v>4.93</v>
      </c>
      <c r="E194" s="34">
        <v>5.47</v>
      </c>
    </row>
    <row r="195" spans="1:5" ht="11.25" customHeight="1">
      <c r="A195" s="168">
        <v>37166</v>
      </c>
      <c r="D195" s="34">
        <v>4.92</v>
      </c>
      <c r="E195" s="34">
        <v>5.46</v>
      </c>
    </row>
    <row r="196" spans="1:5" ht="11.25" customHeight="1">
      <c r="A196" s="168">
        <v>37167</v>
      </c>
      <c r="D196" s="34">
        <v>4.92</v>
      </c>
      <c r="E196" s="34">
        <v>5.49</v>
      </c>
    </row>
    <row r="197" spans="1:5" ht="11.25" customHeight="1">
      <c r="A197" s="168">
        <v>37168</v>
      </c>
      <c r="D197" s="34">
        <v>4.95</v>
      </c>
      <c r="E197" s="34">
        <v>5.47</v>
      </c>
    </row>
    <row r="198" spans="1:5" ht="11.25" customHeight="1">
      <c r="A198" s="168">
        <v>37169</v>
      </c>
      <c r="D198" s="34">
        <v>4.97</v>
      </c>
      <c r="E198" s="34">
        <v>5.5</v>
      </c>
    </row>
    <row r="199" spans="1:5" ht="11.25" customHeight="1">
      <c r="A199" s="168">
        <v>37172</v>
      </c>
      <c r="D199" s="34">
        <v>4.99</v>
      </c>
      <c r="E199" s="34">
        <v>5.51</v>
      </c>
    </row>
    <row r="200" spans="1:5" ht="11.25" customHeight="1">
      <c r="A200" s="168">
        <v>37173</v>
      </c>
      <c r="D200" s="34">
        <v>5.04</v>
      </c>
      <c r="E200" s="34">
        <v>5.55</v>
      </c>
    </row>
    <row r="201" spans="1:5" ht="11.25" customHeight="1">
      <c r="A201" s="168">
        <v>37174</v>
      </c>
      <c r="D201" s="34">
        <v>5.01</v>
      </c>
      <c r="E201" s="34">
        <v>5.52</v>
      </c>
    </row>
    <row r="202" spans="1:5" ht="11.25" customHeight="1">
      <c r="A202" s="168">
        <v>37175</v>
      </c>
      <c r="D202" s="34">
        <v>4.97</v>
      </c>
      <c r="E202" s="34">
        <v>5.5</v>
      </c>
    </row>
    <row r="203" spans="1:5" ht="11.25" customHeight="1">
      <c r="A203" s="168">
        <v>37176</v>
      </c>
      <c r="D203" s="34">
        <v>4.97</v>
      </c>
      <c r="E203" s="34">
        <v>5.5</v>
      </c>
    </row>
    <row r="204" spans="1:5" ht="11.25" customHeight="1">
      <c r="A204" s="168">
        <v>37179</v>
      </c>
      <c r="D204" s="34">
        <v>4.97</v>
      </c>
      <c r="E204" s="34">
        <v>5.51</v>
      </c>
    </row>
    <row r="205" spans="1:5" ht="11.25" customHeight="1">
      <c r="A205" s="168">
        <v>37180</v>
      </c>
      <c r="D205" s="34">
        <v>4.98</v>
      </c>
      <c r="E205" s="34">
        <v>5.5</v>
      </c>
    </row>
    <row r="206" spans="1:5" ht="11.25" customHeight="1">
      <c r="A206" s="168">
        <v>37181</v>
      </c>
      <c r="D206" s="34">
        <v>5.04</v>
      </c>
      <c r="E206" s="34">
        <v>5.53</v>
      </c>
    </row>
    <row r="207" spans="1:5" ht="11.25" customHeight="1">
      <c r="A207" s="168">
        <v>37182</v>
      </c>
      <c r="D207" s="34">
        <v>5.04</v>
      </c>
      <c r="E207" s="34">
        <v>5.53</v>
      </c>
    </row>
    <row r="208" spans="1:5" ht="11.25" customHeight="1">
      <c r="A208" s="168">
        <v>37183</v>
      </c>
      <c r="D208" s="34">
        <v>5.02</v>
      </c>
      <c r="E208" s="34">
        <v>5.53</v>
      </c>
    </row>
    <row r="209" spans="1:5" ht="11.25" customHeight="1">
      <c r="A209" s="168">
        <v>37186</v>
      </c>
      <c r="D209" s="34">
        <v>5.04</v>
      </c>
      <c r="E209" s="34">
        <v>5.53</v>
      </c>
    </row>
    <row r="210" spans="1:5" ht="11.25" customHeight="1">
      <c r="A210" s="168">
        <v>37187</v>
      </c>
      <c r="D210" s="34">
        <v>5.07</v>
      </c>
      <c r="E210" s="34">
        <v>5.57</v>
      </c>
    </row>
    <row r="211" spans="1:5" ht="11.25" customHeight="1">
      <c r="A211" s="168">
        <v>37188</v>
      </c>
      <c r="D211" s="34">
        <v>5.16</v>
      </c>
      <c r="E211" s="34">
        <v>5.6</v>
      </c>
    </row>
    <row r="212" spans="1:5" ht="11.25" customHeight="1">
      <c r="A212" s="168">
        <v>37189</v>
      </c>
      <c r="D212" s="34">
        <v>5.15</v>
      </c>
      <c r="E212" s="34">
        <v>5.61</v>
      </c>
    </row>
    <row r="213" spans="1:5" ht="11.25" customHeight="1">
      <c r="A213" s="168">
        <v>37190</v>
      </c>
      <c r="D213" s="34">
        <v>5.11</v>
      </c>
      <c r="E213" s="34">
        <v>5.62</v>
      </c>
    </row>
    <row r="214" spans="1:5" ht="11.25" customHeight="1">
      <c r="A214" s="168">
        <v>37193</v>
      </c>
      <c r="D214" s="34">
        <v>5.11</v>
      </c>
      <c r="E214" s="34">
        <v>5.61</v>
      </c>
    </row>
    <row r="215" spans="1:5" ht="11.25" customHeight="1">
      <c r="A215" s="168">
        <v>37194</v>
      </c>
      <c r="D215" s="34">
        <v>5.11</v>
      </c>
      <c r="E215" s="34">
        <v>5.61</v>
      </c>
    </row>
    <row r="216" spans="1:5" ht="11.25" customHeight="1">
      <c r="A216" s="168">
        <v>37195</v>
      </c>
      <c r="D216" s="34">
        <v>5.11</v>
      </c>
      <c r="E216" s="34">
        <v>5.58</v>
      </c>
    </row>
    <row r="217" spans="1:5" ht="11.25" customHeight="1">
      <c r="A217" s="168">
        <v>37196</v>
      </c>
      <c r="D217" s="34">
        <v>5.16</v>
      </c>
      <c r="E217" s="34">
        <v>5.62</v>
      </c>
    </row>
    <row r="218" spans="1:5" ht="11.25" customHeight="1">
      <c r="A218" s="168">
        <v>37197</v>
      </c>
      <c r="D218" s="34">
        <v>5.25</v>
      </c>
      <c r="E218" s="34">
        <v>5.68</v>
      </c>
    </row>
    <row r="219" spans="1:5" ht="11.25" customHeight="1">
      <c r="A219" s="168">
        <v>37200</v>
      </c>
      <c r="D219" s="34">
        <v>5.25</v>
      </c>
      <c r="E219" s="34">
        <v>5.69</v>
      </c>
    </row>
    <row r="220" spans="1:5" ht="11.25" customHeight="1">
      <c r="A220" s="168">
        <v>37201</v>
      </c>
      <c r="D220" s="34">
        <v>5.27</v>
      </c>
      <c r="E220" s="34">
        <v>5.69</v>
      </c>
    </row>
    <row r="221" spans="1:5" ht="11.25" customHeight="1">
      <c r="A221" s="168">
        <v>37202</v>
      </c>
      <c r="D221" s="34">
        <v>5.22</v>
      </c>
      <c r="E221" s="34">
        <v>5.65</v>
      </c>
    </row>
    <row r="222" spans="1:5" ht="11.25" customHeight="1">
      <c r="A222" s="168">
        <v>37203</v>
      </c>
      <c r="D222" s="34">
        <v>5.19</v>
      </c>
      <c r="E222" s="34">
        <v>5.61</v>
      </c>
    </row>
    <row r="223" spans="1:5" ht="11.25" customHeight="1">
      <c r="A223" s="168">
        <v>37204</v>
      </c>
      <c r="D223" s="34">
        <v>5.13</v>
      </c>
      <c r="E223" s="34">
        <v>5.53</v>
      </c>
    </row>
    <row r="224" spans="1:5" ht="11.25" customHeight="1">
      <c r="A224" s="168">
        <v>37207</v>
      </c>
      <c r="D224" s="34">
        <v>5.21</v>
      </c>
      <c r="E224" s="34">
        <v>5.57</v>
      </c>
    </row>
    <row r="225" spans="1:5" ht="11.25" customHeight="1">
      <c r="A225" s="168">
        <v>37208</v>
      </c>
      <c r="D225" s="34">
        <v>5.22</v>
      </c>
      <c r="E225" s="34">
        <v>5.61</v>
      </c>
    </row>
    <row r="226" spans="1:5" ht="11.25" customHeight="1">
      <c r="A226" s="168">
        <v>37209</v>
      </c>
      <c r="D226" s="34">
        <v>5.25</v>
      </c>
      <c r="E226" s="34">
        <v>5.65</v>
      </c>
    </row>
    <row r="227" spans="1:5" ht="11.25" customHeight="1">
      <c r="A227" s="168">
        <v>37210</v>
      </c>
      <c r="D227" s="34">
        <v>5.26</v>
      </c>
      <c r="E227" s="34">
        <v>5.65</v>
      </c>
    </row>
    <row r="228" spans="1:5" ht="11.25" customHeight="1">
      <c r="A228" s="168">
        <v>37211</v>
      </c>
      <c r="D228" s="34">
        <v>5.26</v>
      </c>
      <c r="E228" s="34">
        <v>5.64</v>
      </c>
    </row>
    <row r="229" spans="1:5" ht="11.25" customHeight="1">
      <c r="A229" s="168">
        <v>37214</v>
      </c>
      <c r="D229" s="34">
        <v>5.3</v>
      </c>
      <c r="E229" s="34">
        <v>5.67</v>
      </c>
    </row>
    <row r="230" spans="1:5" ht="11.25" customHeight="1">
      <c r="A230" s="168">
        <v>37215</v>
      </c>
      <c r="D230" s="34">
        <v>5.3</v>
      </c>
      <c r="E230" s="34">
        <v>5.7</v>
      </c>
    </row>
    <row r="231" spans="1:5" ht="11.25" customHeight="1">
      <c r="A231" s="168">
        <v>37216</v>
      </c>
      <c r="D231" s="34">
        <v>5.29</v>
      </c>
      <c r="E231" s="34">
        <v>5.7</v>
      </c>
    </row>
    <row r="232" spans="1:5" ht="11.25" customHeight="1">
      <c r="A232" s="168">
        <v>37217</v>
      </c>
      <c r="D232" s="34">
        <v>5.33</v>
      </c>
      <c r="E232" s="34">
        <v>5.74</v>
      </c>
    </row>
    <row r="233" spans="1:5" ht="11.25" customHeight="1">
      <c r="A233" s="168">
        <v>37218</v>
      </c>
      <c r="D233" s="34">
        <v>5.39</v>
      </c>
      <c r="E233" s="34">
        <v>5.82</v>
      </c>
    </row>
    <row r="234" spans="1:5" ht="11.25" customHeight="1">
      <c r="A234" s="168">
        <v>37221</v>
      </c>
      <c r="D234" s="34">
        <v>5.35</v>
      </c>
      <c r="E234" s="34">
        <v>5.78</v>
      </c>
    </row>
    <row r="235" spans="1:5" ht="11.25" customHeight="1">
      <c r="A235" s="168">
        <v>37222</v>
      </c>
      <c r="D235" s="34">
        <v>5.4</v>
      </c>
      <c r="E235" s="34">
        <v>5.85</v>
      </c>
    </row>
    <row r="236" spans="1:5" ht="11.25" customHeight="1">
      <c r="A236" s="168">
        <v>37223</v>
      </c>
      <c r="D236" s="34">
        <v>5.39</v>
      </c>
      <c r="E236" s="34">
        <v>5.85</v>
      </c>
    </row>
    <row r="237" spans="1:5" ht="11.25" customHeight="1">
      <c r="A237" s="168">
        <v>37224</v>
      </c>
      <c r="D237" s="34">
        <v>5.39</v>
      </c>
      <c r="E237" s="34">
        <v>5.83</v>
      </c>
    </row>
    <row r="238" spans="1:5" ht="11.25" customHeight="1">
      <c r="A238" s="168">
        <v>37225</v>
      </c>
      <c r="D238" s="34">
        <v>5.39</v>
      </c>
      <c r="E238" s="34">
        <v>5.83</v>
      </c>
    </row>
    <row r="239" spans="1:5" ht="11.25" customHeight="1">
      <c r="A239" s="168">
        <v>37228</v>
      </c>
      <c r="D239" s="34">
        <v>5.34</v>
      </c>
      <c r="E239" s="34">
        <v>5.77</v>
      </c>
    </row>
    <row r="240" spans="1:5" ht="11.25" customHeight="1">
      <c r="A240" s="168">
        <v>37229</v>
      </c>
      <c r="D240" s="34">
        <v>5.35</v>
      </c>
      <c r="E240" s="34">
        <v>5.82</v>
      </c>
    </row>
    <row r="241" spans="1:5" ht="11.25" customHeight="1">
      <c r="A241" s="168">
        <v>37230</v>
      </c>
      <c r="D241" s="34">
        <v>5.4</v>
      </c>
      <c r="E241" s="34">
        <v>5.89</v>
      </c>
    </row>
    <row r="242" spans="1:5" ht="11.25" customHeight="1">
      <c r="A242" s="168">
        <v>37231</v>
      </c>
      <c r="D242" s="34">
        <v>5.36</v>
      </c>
      <c r="E242" s="34">
        <v>5.84</v>
      </c>
    </row>
    <row r="243" spans="1:5" ht="11.25" customHeight="1">
      <c r="A243" s="168">
        <v>37232</v>
      </c>
      <c r="D243" s="34">
        <v>5.32</v>
      </c>
      <c r="E243" s="34">
        <v>5.79</v>
      </c>
    </row>
    <row r="244" spans="1:5" ht="11.25" customHeight="1">
      <c r="A244" s="168">
        <v>37235</v>
      </c>
      <c r="D244" s="34">
        <v>5.33</v>
      </c>
      <c r="E244" s="34">
        <v>5.79</v>
      </c>
    </row>
    <row r="245" spans="1:5" ht="11.25" customHeight="1">
      <c r="A245" s="168">
        <v>37236</v>
      </c>
      <c r="D245" s="34">
        <v>5.28</v>
      </c>
      <c r="E245" s="34">
        <v>5.74</v>
      </c>
    </row>
    <row r="246" spans="1:5" ht="11.25" customHeight="1">
      <c r="A246" s="168">
        <v>37237</v>
      </c>
      <c r="D246" s="34">
        <v>5.25</v>
      </c>
      <c r="E246" s="34">
        <v>5.69</v>
      </c>
    </row>
    <row r="247" spans="1:5" ht="11.25" customHeight="1">
      <c r="A247" s="168">
        <v>37238</v>
      </c>
      <c r="D247" s="34">
        <v>5.24</v>
      </c>
      <c r="E247" s="34">
        <v>5.66</v>
      </c>
    </row>
    <row r="248" spans="1:5" ht="11.25" customHeight="1">
      <c r="A248" s="168">
        <v>37239</v>
      </c>
      <c r="D248" s="34">
        <v>5.24</v>
      </c>
      <c r="E248" s="34">
        <v>5.63</v>
      </c>
    </row>
    <row r="249" spans="1:5" ht="11.25" customHeight="1">
      <c r="A249" s="168">
        <v>37242</v>
      </c>
      <c r="D249" s="34">
        <v>5.17</v>
      </c>
      <c r="E249" s="34">
        <v>5.6</v>
      </c>
    </row>
    <row r="250" spans="1:5" ht="11.25" customHeight="1">
      <c r="A250" s="168">
        <v>37243</v>
      </c>
      <c r="D250" s="34">
        <v>5.15</v>
      </c>
      <c r="E250" s="34">
        <v>5.6</v>
      </c>
    </row>
    <row r="251" spans="1:5" ht="11.25" customHeight="1">
      <c r="A251" s="168">
        <v>37244</v>
      </c>
      <c r="D251" s="34">
        <v>5.15</v>
      </c>
      <c r="E251" s="34">
        <v>5.61</v>
      </c>
    </row>
    <row r="252" spans="1:5" ht="11.25" customHeight="1">
      <c r="A252" s="168">
        <v>37245</v>
      </c>
      <c r="D252" s="34">
        <v>5.15</v>
      </c>
      <c r="E252" s="34">
        <v>5.59</v>
      </c>
    </row>
    <row r="253" spans="1:5" ht="11.25" customHeight="1">
      <c r="A253" s="168">
        <v>37246</v>
      </c>
      <c r="D253" s="34">
        <v>5.11</v>
      </c>
      <c r="E253" s="34">
        <v>5.58</v>
      </c>
    </row>
    <row r="254" spans="1:5" ht="11.25" customHeight="1">
      <c r="A254" s="168">
        <v>37252</v>
      </c>
      <c r="D254" s="34">
        <v>5.14</v>
      </c>
      <c r="E254" s="34">
        <v>5.62</v>
      </c>
    </row>
    <row r="255" spans="1:5" ht="11.25" customHeight="1">
      <c r="A255" s="168">
        <v>37253</v>
      </c>
      <c r="D255" s="34">
        <v>5.08</v>
      </c>
      <c r="E255" s="34">
        <v>5.59</v>
      </c>
    </row>
    <row r="256" spans="1:5" ht="11.25" customHeight="1">
      <c r="A256" s="168">
        <v>37259</v>
      </c>
      <c r="D256" s="34">
        <v>5.06</v>
      </c>
      <c r="E256" s="34">
        <v>5.55</v>
      </c>
    </row>
    <row r="257" spans="1:5" ht="11.25" customHeight="1">
      <c r="A257" s="168">
        <v>37260</v>
      </c>
      <c r="D257" s="34">
        <v>5.06</v>
      </c>
      <c r="E257" s="34">
        <v>5.53</v>
      </c>
    </row>
    <row r="258" spans="1:5" ht="11.25" customHeight="1">
      <c r="A258" s="168">
        <v>37263</v>
      </c>
      <c r="D258" s="34">
        <v>5.06</v>
      </c>
      <c r="E258" s="34">
        <v>5.54</v>
      </c>
    </row>
    <row r="259" spans="1:5" ht="11.25" customHeight="1">
      <c r="A259" s="168">
        <v>37264</v>
      </c>
      <c r="D259" s="34">
        <v>5.07</v>
      </c>
      <c r="E259" s="34">
        <v>5.53</v>
      </c>
    </row>
    <row r="260" spans="1:5" ht="11.25" customHeight="1">
      <c r="A260" s="168">
        <v>37265</v>
      </c>
      <c r="D260" s="34">
        <v>5.16</v>
      </c>
      <c r="E260" s="34">
        <v>5.56</v>
      </c>
    </row>
    <row r="261" spans="1:5" ht="11.25" customHeight="1">
      <c r="A261" s="168">
        <v>37266</v>
      </c>
      <c r="D261" s="34">
        <v>5.14</v>
      </c>
      <c r="E261" s="34">
        <v>5.57</v>
      </c>
    </row>
    <row r="262" spans="1:5" ht="11.25" customHeight="1">
      <c r="A262" s="168">
        <v>37267</v>
      </c>
      <c r="D262" s="34">
        <v>5.11</v>
      </c>
      <c r="E262" s="34">
        <v>5.57</v>
      </c>
    </row>
    <row r="263" spans="1:5" ht="11.25" customHeight="1">
      <c r="A263" s="168">
        <v>37270</v>
      </c>
      <c r="D263" s="34">
        <v>5.12</v>
      </c>
      <c r="E263" s="34">
        <v>5.59</v>
      </c>
    </row>
    <row r="264" spans="1:5" ht="11.25" customHeight="1">
      <c r="A264" s="168">
        <v>37271</v>
      </c>
      <c r="D264" s="34">
        <v>5.18</v>
      </c>
      <c r="E264" s="34">
        <v>5.66</v>
      </c>
    </row>
    <row r="265" spans="1:5" ht="11.25" customHeight="1">
      <c r="A265" s="168">
        <v>37272</v>
      </c>
      <c r="D265" s="34">
        <v>5.18</v>
      </c>
      <c r="E265" s="34">
        <v>5.66</v>
      </c>
    </row>
    <row r="266" spans="1:5" ht="11.25" customHeight="1">
      <c r="A266" s="168">
        <v>37273</v>
      </c>
      <c r="D266" s="34">
        <v>5.18</v>
      </c>
      <c r="E266" s="34">
        <v>5.66</v>
      </c>
    </row>
    <row r="267" spans="1:5" ht="11.25" customHeight="1">
      <c r="A267" s="168">
        <v>37274</v>
      </c>
      <c r="D267" s="34">
        <v>5.17</v>
      </c>
      <c r="E267" s="34">
        <v>5.66</v>
      </c>
    </row>
    <row r="268" spans="1:5" ht="11.25" customHeight="1">
      <c r="A268" s="168">
        <v>37277</v>
      </c>
      <c r="D268" s="34">
        <v>5.18</v>
      </c>
      <c r="E268" s="34">
        <v>5.66</v>
      </c>
    </row>
    <row r="269" spans="1:5" ht="11.25" customHeight="1">
      <c r="A269" s="168">
        <v>37278</v>
      </c>
      <c r="D269" s="34">
        <v>5.2</v>
      </c>
      <c r="E269" s="34">
        <v>5.71</v>
      </c>
    </row>
    <row r="270" spans="1:5" ht="11.25" customHeight="1">
      <c r="A270" s="168">
        <v>37279</v>
      </c>
      <c r="D270" s="34">
        <v>5.2</v>
      </c>
      <c r="E270" s="34">
        <v>5.71</v>
      </c>
    </row>
    <row r="271" spans="1:5" ht="11.25" customHeight="1">
      <c r="A271" s="168">
        <v>37280</v>
      </c>
      <c r="D271" s="34">
        <v>5.26</v>
      </c>
      <c r="E271" s="34">
        <v>5.73</v>
      </c>
    </row>
    <row r="272" spans="1:5" ht="11.25" customHeight="1">
      <c r="A272" s="168">
        <v>37281</v>
      </c>
      <c r="D272" s="34">
        <v>5.26</v>
      </c>
      <c r="E272" s="34">
        <v>5.73</v>
      </c>
    </row>
    <row r="273" spans="1:5" ht="11.25" customHeight="1">
      <c r="A273" s="168">
        <v>37284</v>
      </c>
      <c r="D273" s="34">
        <v>5.26</v>
      </c>
      <c r="E273" s="34">
        <v>5.73</v>
      </c>
    </row>
    <row r="274" spans="1:5" ht="11.25" customHeight="1">
      <c r="A274" s="168">
        <v>37285</v>
      </c>
      <c r="D274" s="34">
        <v>5.23</v>
      </c>
      <c r="E274" s="34">
        <v>5.69</v>
      </c>
    </row>
    <row r="275" spans="1:5" ht="11.25" customHeight="1">
      <c r="A275" s="168">
        <v>37286</v>
      </c>
      <c r="D275" s="34">
        <v>5.23</v>
      </c>
      <c r="E275" s="34">
        <v>5.68</v>
      </c>
    </row>
    <row r="276" spans="1:5" ht="11.25" customHeight="1">
      <c r="A276" s="168">
        <v>37287</v>
      </c>
      <c r="D276" s="34">
        <v>5.16</v>
      </c>
      <c r="E276" s="34">
        <v>5.63</v>
      </c>
    </row>
    <row r="277" spans="1:5" ht="11.25" customHeight="1">
      <c r="A277" s="168">
        <v>37288</v>
      </c>
      <c r="D277" s="34">
        <v>5.23</v>
      </c>
      <c r="E277" s="34">
        <v>5.71</v>
      </c>
    </row>
    <row r="278" spans="1:5" ht="11.25" customHeight="1">
      <c r="A278" s="168">
        <v>37291</v>
      </c>
      <c r="D278" s="34">
        <v>5.23</v>
      </c>
      <c r="E278" s="34">
        <v>5.76</v>
      </c>
    </row>
    <row r="279" spans="1:5" ht="11.25" customHeight="1">
      <c r="A279" s="168">
        <v>37292</v>
      </c>
      <c r="D279" s="34">
        <v>5.27</v>
      </c>
      <c r="E279" s="34">
        <v>5.75</v>
      </c>
    </row>
    <row r="280" spans="1:5" ht="11.25" customHeight="1">
      <c r="A280" s="168">
        <v>37293</v>
      </c>
      <c r="D280" s="34">
        <v>5.31</v>
      </c>
      <c r="E280" s="34">
        <v>5.78</v>
      </c>
    </row>
    <row r="281" spans="1:5" ht="11.25" customHeight="1">
      <c r="A281" s="168">
        <v>37294</v>
      </c>
      <c r="D281" s="34">
        <v>5.31</v>
      </c>
      <c r="E281" s="34">
        <v>5.76</v>
      </c>
    </row>
    <row r="282" spans="1:5" ht="11.25" customHeight="1">
      <c r="A282" s="168">
        <v>37295</v>
      </c>
      <c r="D282" s="34">
        <v>5.31</v>
      </c>
      <c r="E282" s="34">
        <v>5.76</v>
      </c>
    </row>
    <row r="283" spans="1:5" ht="11.25" customHeight="1">
      <c r="A283" s="168">
        <v>37298</v>
      </c>
      <c r="D283" s="34">
        <v>5.38</v>
      </c>
      <c r="E283" s="34">
        <v>5.82</v>
      </c>
    </row>
    <row r="284" spans="1:5" ht="11.25" customHeight="1">
      <c r="A284" s="168">
        <v>37299</v>
      </c>
      <c r="D284" s="34">
        <v>5.4</v>
      </c>
      <c r="E284" s="34">
        <v>5.83</v>
      </c>
    </row>
    <row r="285" spans="1:5" ht="11.25" customHeight="1">
      <c r="A285" s="168">
        <v>37300</v>
      </c>
      <c r="D285" s="34">
        <v>5.4</v>
      </c>
      <c r="E285" s="34">
        <v>5.76</v>
      </c>
    </row>
    <row r="286" spans="1:5" ht="11.25" customHeight="1">
      <c r="A286" s="168">
        <v>37301</v>
      </c>
      <c r="D286" s="34">
        <v>5.38</v>
      </c>
      <c r="E286" s="34">
        <v>5.78</v>
      </c>
    </row>
    <row r="287" spans="1:5" ht="11.25" customHeight="1">
      <c r="A287" s="168">
        <v>37302</v>
      </c>
      <c r="D287" s="34">
        <v>5.32</v>
      </c>
      <c r="E287" s="34">
        <v>5.68</v>
      </c>
    </row>
    <row r="288" spans="1:5" ht="11.25" customHeight="1">
      <c r="A288" s="168">
        <v>37305</v>
      </c>
      <c r="D288" s="34">
        <v>5.29</v>
      </c>
      <c r="E288" s="34">
        <v>5.64</v>
      </c>
    </row>
    <row r="289" spans="1:5" ht="11.25" customHeight="1">
      <c r="A289" s="168">
        <v>37306</v>
      </c>
      <c r="D289" s="34">
        <v>5.29</v>
      </c>
      <c r="E289" s="34">
        <v>5.65</v>
      </c>
    </row>
    <row r="290" spans="1:5" ht="11.25" customHeight="1">
      <c r="A290" s="168">
        <v>37307</v>
      </c>
      <c r="D290" s="34">
        <v>5.29</v>
      </c>
      <c r="E290" s="34">
        <v>5.65</v>
      </c>
    </row>
    <row r="291" spans="1:5" ht="11.25" customHeight="1">
      <c r="A291" s="168">
        <v>37308</v>
      </c>
      <c r="D291" s="34">
        <v>5.37</v>
      </c>
      <c r="E291" s="34">
        <v>5.71</v>
      </c>
    </row>
    <row r="292" spans="1:5" ht="11.25" customHeight="1">
      <c r="A292" s="168">
        <v>37309</v>
      </c>
      <c r="D292" s="34">
        <v>5.37</v>
      </c>
      <c r="E292" s="34">
        <v>5.72</v>
      </c>
    </row>
    <row r="293" spans="1:5" ht="11.25" customHeight="1">
      <c r="A293" s="168">
        <v>37312</v>
      </c>
      <c r="D293" s="34">
        <v>5.37</v>
      </c>
      <c r="E293" s="34">
        <v>5.73</v>
      </c>
    </row>
    <row r="294" spans="1:5" ht="11.25" customHeight="1">
      <c r="A294" s="168">
        <v>37313</v>
      </c>
      <c r="D294" s="34">
        <v>5.44</v>
      </c>
      <c r="E294" s="34">
        <v>5.81</v>
      </c>
    </row>
    <row r="295" spans="1:5" ht="11.25" customHeight="1">
      <c r="A295" s="168">
        <v>37314</v>
      </c>
      <c r="D295" s="34">
        <v>5.44</v>
      </c>
      <c r="E295" s="34">
        <v>5.81</v>
      </c>
    </row>
    <row r="296" spans="1:5" ht="11.25" customHeight="1">
      <c r="A296" s="168">
        <v>37315</v>
      </c>
      <c r="D296" s="34">
        <v>5.42</v>
      </c>
      <c r="E296" s="34">
        <v>5.77</v>
      </c>
    </row>
    <row r="297" spans="1:5" ht="11.25" customHeight="1">
      <c r="A297" s="168">
        <v>37316</v>
      </c>
      <c r="D297" s="34">
        <v>5.39</v>
      </c>
      <c r="E297" s="34">
        <v>5.8</v>
      </c>
    </row>
    <row r="298" spans="1:5" ht="11.25" customHeight="1">
      <c r="A298" s="168">
        <v>37319</v>
      </c>
      <c r="D298" s="34">
        <v>5.36</v>
      </c>
      <c r="E298" s="34">
        <v>5.78</v>
      </c>
    </row>
    <row r="299" spans="1:5" ht="11.25" customHeight="1">
      <c r="A299" s="168">
        <v>37320</v>
      </c>
      <c r="D299" s="34">
        <v>5.42</v>
      </c>
      <c r="E299" s="34">
        <v>5.87</v>
      </c>
    </row>
    <row r="300" spans="1:5" ht="11.25" customHeight="1">
      <c r="A300" s="168">
        <v>37321</v>
      </c>
      <c r="D300" s="34">
        <v>5.42</v>
      </c>
      <c r="E300" s="34">
        <v>5.86</v>
      </c>
    </row>
    <row r="301" spans="1:5" ht="11.25" customHeight="1">
      <c r="A301" s="168">
        <v>37322</v>
      </c>
      <c r="D301" s="34">
        <v>5.42</v>
      </c>
      <c r="E301" s="34">
        <v>5.86</v>
      </c>
    </row>
    <row r="302" spans="1:5" ht="11.25" customHeight="1">
      <c r="A302" s="168">
        <v>37323</v>
      </c>
      <c r="D302" s="34">
        <v>5.42</v>
      </c>
      <c r="E302" s="34">
        <v>5.87</v>
      </c>
    </row>
    <row r="303" spans="1:5" ht="11.25" customHeight="1">
      <c r="A303" s="168">
        <v>37326</v>
      </c>
      <c r="D303" s="34">
        <v>5.48</v>
      </c>
      <c r="E303" s="34">
        <v>5.9</v>
      </c>
    </row>
    <row r="304" spans="1:5" ht="11.25" customHeight="1">
      <c r="A304" s="168">
        <v>37327</v>
      </c>
      <c r="D304" s="34">
        <v>5.45</v>
      </c>
      <c r="E304" s="34">
        <v>5.91</v>
      </c>
    </row>
    <row r="305" spans="1:5" ht="11.25" customHeight="1">
      <c r="A305" s="168">
        <v>37328</v>
      </c>
      <c r="D305" s="34">
        <v>5.43</v>
      </c>
      <c r="E305" s="34">
        <v>5.89</v>
      </c>
    </row>
    <row r="306" spans="1:5" ht="11.25" customHeight="1">
      <c r="A306" s="168">
        <v>37329</v>
      </c>
      <c r="D306" s="34">
        <v>5.45</v>
      </c>
      <c r="E306" s="34">
        <v>5.91</v>
      </c>
    </row>
    <row r="307" spans="1:5" ht="11.25" customHeight="1">
      <c r="A307" s="168">
        <v>37330</v>
      </c>
      <c r="D307" s="34">
        <v>5.44</v>
      </c>
      <c r="E307" s="34">
        <v>5.88</v>
      </c>
    </row>
    <row r="308" spans="1:5" ht="11.25" customHeight="1">
      <c r="A308" s="168">
        <v>37333</v>
      </c>
      <c r="D308" s="34">
        <v>5.44</v>
      </c>
      <c r="E308" s="34">
        <v>5.88</v>
      </c>
    </row>
    <row r="309" spans="1:5" ht="11.25" customHeight="1">
      <c r="A309" s="168">
        <v>37334</v>
      </c>
      <c r="D309" s="34">
        <v>5.44</v>
      </c>
      <c r="E309" s="34">
        <v>5.88</v>
      </c>
    </row>
    <row r="310" spans="1:5" ht="11.25" customHeight="1">
      <c r="A310" s="168">
        <v>37335</v>
      </c>
      <c r="D310" s="34">
        <v>5.45</v>
      </c>
      <c r="E310" s="34">
        <v>5.88</v>
      </c>
    </row>
    <row r="311" spans="1:5" ht="11.25" customHeight="1">
      <c r="A311" s="168">
        <v>37336</v>
      </c>
      <c r="D311" s="34">
        <v>5.4</v>
      </c>
      <c r="E311" s="34">
        <v>5.82</v>
      </c>
    </row>
    <row r="312" spans="1:5" ht="11.25" customHeight="1">
      <c r="A312" s="168">
        <v>37337</v>
      </c>
      <c r="D312" s="34">
        <v>5.41</v>
      </c>
      <c r="E312" s="34">
        <v>5.82</v>
      </c>
    </row>
    <row r="313" spans="1:5" ht="11.25" customHeight="1">
      <c r="A313" s="168">
        <v>37340</v>
      </c>
      <c r="D313" s="34">
        <v>5.41</v>
      </c>
      <c r="E313" s="34">
        <v>5.82</v>
      </c>
    </row>
    <row r="314" spans="1:5" ht="11.25" customHeight="1">
      <c r="A314" s="168">
        <v>37341</v>
      </c>
      <c r="D314" s="34">
        <v>5.42</v>
      </c>
      <c r="E314" s="34">
        <v>5.85</v>
      </c>
    </row>
    <row r="315" spans="1:5" ht="11.25" customHeight="1">
      <c r="A315" s="168">
        <v>37342</v>
      </c>
      <c r="D315" s="34">
        <v>5.33</v>
      </c>
      <c r="E315" s="34">
        <v>5.75</v>
      </c>
    </row>
    <row r="316" spans="1:5" ht="11.25" customHeight="1">
      <c r="A316" s="168">
        <v>37348</v>
      </c>
      <c r="D316" s="34">
        <v>5.34</v>
      </c>
      <c r="E316" s="34">
        <v>5.77</v>
      </c>
    </row>
    <row r="317" spans="1:5" ht="11.25" customHeight="1">
      <c r="A317" s="168">
        <v>37349</v>
      </c>
      <c r="D317" s="34">
        <v>5.34</v>
      </c>
      <c r="E317" s="34">
        <v>5.78</v>
      </c>
    </row>
    <row r="318" spans="1:5" ht="11.25" customHeight="1">
      <c r="A318" s="168">
        <v>37350</v>
      </c>
      <c r="D318" s="34">
        <v>5.38</v>
      </c>
      <c r="E318" s="34">
        <v>5.8</v>
      </c>
    </row>
    <row r="319" spans="1:5" ht="11.25" customHeight="1">
      <c r="A319" s="168">
        <v>37351</v>
      </c>
      <c r="D319" s="34">
        <v>5.38</v>
      </c>
      <c r="E319" s="34">
        <v>5.8</v>
      </c>
    </row>
    <row r="320" spans="1:5" ht="11.25" customHeight="1">
      <c r="A320" s="168">
        <v>37354</v>
      </c>
      <c r="D320" s="34">
        <v>5.38</v>
      </c>
      <c r="E320" s="34">
        <v>5.81</v>
      </c>
    </row>
    <row r="321" spans="1:5" ht="11.25" customHeight="1">
      <c r="A321" s="168">
        <v>37355</v>
      </c>
      <c r="D321" s="34">
        <v>5.38</v>
      </c>
      <c r="E321" s="34">
        <v>5.78</v>
      </c>
    </row>
    <row r="322" spans="1:5" ht="11.25" customHeight="1">
      <c r="A322" s="168">
        <v>37356</v>
      </c>
      <c r="D322" s="34">
        <v>5.38</v>
      </c>
      <c r="E322" s="34">
        <v>5.79</v>
      </c>
    </row>
    <row r="323" spans="1:5" ht="11.25" customHeight="1">
      <c r="A323" s="168">
        <v>37357</v>
      </c>
      <c r="D323" s="34">
        <v>5.38</v>
      </c>
      <c r="E323" s="34">
        <v>5.78</v>
      </c>
    </row>
    <row r="324" spans="1:5" ht="11.25" customHeight="1">
      <c r="A324" s="168">
        <v>37358</v>
      </c>
      <c r="D324" s="34">
        <v>5.37</v>
      </c>
      <c r="E324" s="34">
        <v>5.72</v>
      </c>
    </row>
    <row r="325" spans="1:5" ht="11.25" customHeight="1">
      <c r="A325" s="168">
        <v>37361</v>
      </c>
      <c r="D325" s="34">
        <v>5.37</v>
      </c>
      <c r="E325" s="34">
        <v>5.71</v>
      </c>
    </row>
    <row r="326" spans="1:5" ht="11.25" customHeight="1">
      <c r="A326" s="168">
        <v>37362</v>
      </c>
      <c r="D326" s="34">
        <v>5.41</v>
      </c>
      <c r="E326" s="34">
        <v>5.76</v>
      </c>
    </row>
    <row r="327" spans="1:5" ht="11.25" customHeight="1">
      <c r="A327" s="168">
        <v>37363</v>
      </c>
      <c r="D327" s="34">
        <v>5.41</v>
      </c>
      <c r="E327" s="34">
        <v>5.77</v>
      </c>
    </row>
    <row r="328" spans="1:5" ht="11.25" customHeight="1">
      <c r="A328" s="168">
        <v>37364</v>
      </c>
      <c r="D328" s="34">
        <v>5.42</v>
      </c>
      <c r="E328" s="34">
        <v>5.78</v>
      </c>
    </row>
    <row r="329" spans="1:5" ht="11.25" customHeight="1">
      <c r="A329" s="168">
        <v>37365</v>
      </c>
      <c r="D329" s="34">
        <v>5.4</v>
      </c>
      <c r="E329" s="34">
        <v>5.72</v>
      </c>
    </row>
    <row r="330" spans="1:5" ht="11.25" customHeight="1">
      <c r="A330" s="168">
        <v>37368</v>
      </c>
      <c r="D330" s="34">
        <v>5.41</v>
      </c>
      <c r="E330" s="34">
        <v>5.78</v>
      </c>
    </row>
    <row r="331" spans="1:5" ht="11.25" customHeight="1">
      <c r="A331" s="168">
        <v>37369</v>
      </c>
      <c r="D331" s="34">
        <v>5.4</v>
      </c>
      <c r="E331" s="34">
        <v>5.76</v>
      </c>
    </row>
    <row r="332" spans="1:5" ht="11.25" customHeight="1">
      <c r="A332" s="168">
        <v>37370</v>
      </c>
      <c r="D332" s="34">
        <v>5.43</v>
      </c>
      <c r="E332" s="34">
        <v>5.73</v>
      </c>
    </row>
    <row r="333" spans="1:5" ht="11.25" customHeight="1">
      <c r="A333" s="168">
        <v>37372</v>
      </c>
      <c r="D333" s="34">
        <v>5.4</v>
      </c>
      <c r="E333" s="34">
        <v>5.65</v>
      </c>
    </row>
    <row r="334" spans="1:5" ht="11.25" customHeight="1">
      <c r="A334" s="168">
        <v>37375</v>
      </c>
      <c r="D334" s="34">
        <v>5.41</v>
      </c>
      <c r="E334" s="34">
        <v>5.69</v>
      </c>
    </row>
    <row r="335" spans="1:5" ht="11.25" customHeight="1">
      <c r="A335" s="168">
        <v>37376</v>
      </c>
      <c r="D335" s="34">
        <v>5.39</v>
      </c>
      <c r="E335" s="34">
        <v>5.66</v>
      </c>
    </row>
    <row r="336" spans="1:5" ht="11.25" customHeight="1">
      <c r="A336" s="168">
        <v>37378</v>
      </c>
      <c r="D336" s="34">
        <v>5.35</v>
      </c>
      <c r="E336" s="34">
        <v>5.59</v>
      </c>
    </row>
    <row r="337" spans="1:5" ht="11.25" customHeight="1">
      <c r="A337" s="168">
        <v>37379</v>
      </c>
      <c r="D337" s="34">
        <v>5.33</v>
      </c>
      <c r="E337" s="34">
        <v>5.58</v>
      </c>
    </row>
    <row r="338" spans="1:5" ht="11.25" customHeight="1">
      <c r="A338" s="168">
        <v>37382</v>
      </c>
      <c r="D338" s="34">
        <v>5.3</v>
      </c>
      <c r="E338" s="34">
        <v>5.58</v>
      </c>
    </row>
    <row r="339" spans="1:5" ht="11.25" customHeight="1">
      <c r="A339" s="168">
        <v>37383</v>
      </c>
      <c r="D339" s="34">
        <v>5.29</v>
      </c>
      <c r="E339" s="34">
        <v>5.52</v>
      </c>
    </row>
    <row r="340" spans="1:5" ht="11.25" customHeight="1">
      <c r="A340" s="168">
        <v>37384</v>
      </c>
      <c r="D340" s="34">
        <v>5.27</v>
      </c>
      <c r="E340" s="34">
        <v>5.47</v>
      </c>
    </row>
    <row r="341" spans="1:5" ht="11.25" customHeight="1">
      <c r="A341" s="168">
        <v>37386</v>
      </c>
      <c r="D341" s="34">
        <v>5.26</v>
      </c>
      <c r="E341" s="34">
        <v>5.47</v>
      </c>
    </row>
    <row r="342" spans="1:5" ht="11.25" customHeight="1">
      <c r="A342" s="168">
        <v>37389</v>
      </c>
      <c r="D342" s="34">
        <v>5.26</v>
      </c>
      <c r="E342" s="34">
        <v>5.44</v>
      </c>
    </row>
    <row r="343" spans="1:5" ht="11.25" customHeight="1">
      <c r="A343" s="168">
        <v>37390</v>
      </c>
      <c r="D343" s="34">
        <v>5.29</v>
      </c>
      <c r="E343" s="34">
        <v>5.46</v>
      </c>
    </row>
    <row r="344" spans="1:5" ht="11.25" customHeight="1">
      <c r="A344" s="168">
        <v>37391</v>
      </c>
      <c r="D344" s="34">
        <v>5.28</v>
      </c>
      <c r="E344" s="34">
        <v>5.46</v>
      </c>
    </row>
    <row r="345" spans="1:5" ht="11.25" customHeight="1">
      <c r="A345" s="168">
        <v>37392</v>
      </c>
      <c r="D345" s="34">
        <v>5.28</v>
      </c>
      <c r="E345" s="34">
        <v>5.46</v>
      </c>
    </row>
    <row r="346" spans="1:5" ht="11.25" customHeight="1">
      <c r="A346" s="168">
        <v>37393</v>
      </c>
      <c r="D346" s="34">
        <v>5.33</v>
      </c>
      <c r="E346" s="34">
        <v>5.57</v>
      </c>
    </row>
    <row r="347" spans="1:5" ht="11.25" customHeight="1">
      <c r="A347" s="168">
        <v>37397</v>
      </c>
      <c r="D347" s="34">
        <v>5.31</v>
      </c>
      <c r="E347" s="34">
        <v>5.58</v>
      </c>
    </row>
    <row r="348" spans="1:5" ht="11.25" customHeight="1">
      <c r="A348" s="168">
        <v>37398</v>
      </c>
      <c r="D348" s="34">
        <v>5.33</v>
      </c>
      <c r="E348" s="34">
        <v>5.59</v>
      </c>
    </row>
    <row r="349" spans="1:5" ht="11.25" customHeight="1">
      <c r="A349" s="168">
        <v>37399</v>
      </c>
      <c r="D349" s="34">
        <v>5.32</v>
      </c>
      <c r="E349" s="34">
        <v>5.57</v>
      </c>
    </row>
    <row r="350" spans="1:5" ht="11.25" customHeight="1">
      <c r="A350" s="168">
        <v>37400</v>
      </c>
      <c r="D350" s="34">
        <v>5.35</v>
      </c>
      <c r="E350" s="34">
        <v>5.6</v>
      </c>
    </row>
    <row r="351" spans="1:5" ht="11.25" customHeight="1">
      <c r="A351" s="168">
        <v>37403</v>
      </c>
      <c r="D351" s="34">
        <v>5.39</v>
      </c>
      <c r="E351" s="34">
        <v>5.65</v>
      </c>
    </row>
    <row r="352" spans="1:5" ht="11.25" customHeight="1">
      <c r="A352" s="168">
        <v>37404</v>
      </c>
      <c r="D352" s="34">
        <v>5.43</v>
      </c>
      <c r="E352" s="34">
        <v>5.68</v>
      </c>
    </row>
    <row r="353" spans="1:5" ht="11.25" customHeight="1">
      <c r="A353" s="168">
        <v>37405</v>
      </c>
      <c r="D353" s="34">
        <v>5.41</v>
      </c>
      <c r="E353" s="34">
        <v>5.68</v>
      </c>
    </row>
    <row r="354" spans="1:5" ht="11.25" customHeight="1">
      <c r="A354" s="168">
        <v>37406</v>
      </c>
      <c r="D354" s="34">
        <v>5.41</v>
      </c>
      <c r="E354" s="34">
        <v>5.66</v>
      </c>
    </row>
    <row r="355" spans="1:5" ht="11.25" customHeight="1">
      <c r="A355" s="168">
        <v>37407</v>
      </c>
      <c r="D355" s="34">
        <v>5.34</v>
      </c>
      <c r="E355" s="34">
        <v>5.64</v>
      </c>
    </row>
    <row r="356" spans="1:5" ht="11.25" customHeight="1">
      <c r="A356" s="168">
        <v>37410</v>
      </c>
      <c r="D356" s="34">
        <v>5.34</v>
      </c>
      <c r="E356" s="34">
        <v>5.64</v>
      </c>
    </row>
    <row r="357" spans="1:5" ht="11.25" customHeight="1">
      <c r="A357" s="168">
        <v>37411</v>
      </c>
      <c r="D357" s="34">
        <v>5.34</v>
      </c>
      <c r="E357" s="34">
        <v>5.65</v>
      </c>
    </row>
    <row r="358" spans="1:5" ht="11.25" customHeight="1">
      <c r="A358" s="168">
        <v>37412</v>
      </c>
      <c r="D358" s="34">
        <v>5.39</v>
      </c>
      <c r="E358" s="34">
        <v>5.64</v>
      </c>
    </row>
    <row r="359" spans="1:5" ht="11.25" customHeight="1">
      <c r="A359" s="168">
        <v>37413</v>
      </c>
      <c r="D359" s="34">
        <v>5.39</v>
      </c>
      <c r="E359" s="34">
        <v>5.65</v>
      </c>
    </row>
    <row r="360" spans="1:5" ht="11.25" customHeight="1">
      <c r="A360" s="168">
        <v>37414</v>
      </c>
      <c r="D360" s="34">
        <v>5.39</v>
      </c>
      <c r="E360" s="34">
        <v>5.66</v>
      </c>
    </row>
    <row r="361" spans="1:5" ht="11.25" customHeight="1">
      <c r="A361" s="168">
        <v>37417</v>
      </c>
      <c r="D361" s="34">
        <v>5.39</v>
      </c>
      <c r="E361" s="34">
        <v>5.67</v>
      </c>
    </row>
    <row r="362" spans="1:5" ht="11.25" customHeight="1">
      <c r="A362" s="168">
        <v>37418</v>
      </c>
      <c r="D362" s="34">
        <v>5.39</v>
      </c>
      <c r="E362" s="34">
        <v>5.68</v>
      </c>
    </row>
    <row r="363" spans="1:5" ht="11.25" customHeight="1">
      <c r="A363" s="168">
        <v>37419</v>
      </c>
      <c r="D363" s="34">
        <v>5.39</v>
      </c>
      <c r="E363" s="34">
        <v>5.68</v>
      </c>
    </row>
    <row r="364" spans="1:5" ht="11.25" customHeight="1">
      <c r="A364" s="168">
        <v>37420</v>
      </c>
      <c r="D364" s="34">
        <v>5.41</v>
      </c>
      <c r="E364" s="34">
        <v>5.69</v>
      </c>
    </row>
    <row r="365" spans="1:5" ht="11.25" customHeight="1">
      <c r="A365" s="168">
        <v>37421</v>
      </c>
      <c r="D365" s="34">
        <v>5.41</v>
      </c>
      <c r="E365" s="34">
        <v>5.66</v>
      </c>
    </row>
    <row r="366" spans="1:5" ht="11.25" customHeight="1">
      <c r="A366" s="168">
        <v>37425</v>
      </c>
      <c r="D366" s="34">
        <v>5.41</v>
      </c>
      <c r="E366" s="34">
        <v>5.69</v>
      </c>
    </row>
    <row r="367" spans="1:5" ht="11.25" customHeight="1">
      <c r="A367" s="168">
        <v>37426</v>
      </c>
      <c r="D367" s="34">
        <v>5.42</v>
      </c>
      <c r="E367" s="34">
        <v>5.71</v>
      </c>
    </row>
    <row r="368" spans="1:5" ht="11.25" customHeight="1">
      <c r="A368" s="168">
        <v>37427</v>
      </c>
      <c r="D368" s="34">
        <v>5.43</v>
      </c>
      <c r="E368" s="34">
        <v>5.72</v>
      </c>
    </row>
    <row r="369" spans="1:5" ht="11.25" customHeight="1">
      <c r="A369" s="168">
        <v>37428</v>
      </c>
      <c r="D369" s="34">
        <v>5.44</v>
      </c>
      <c r="E369" s="34">
        <v>5.75</v>
      </c>
    </row>
    <row r="370" spans="1:5" ht="11.25" customHeight="1">
      <c r="A370" s="168">
        <v>37431</v>
      </c>
      <c r="D370" s="34">
        <v>5.44</v>
      </c>
      <c r="E370" s="34">
        <v>5.75</v>
      </c>
    </row>
    <row r="371" spans="1:5" ht="11.25" customHeight="1">
      <c r="A371" s="168">
        <v>37432</v>
      </c>
      <c r="D371" s="34">
        <v>5.44</v>
      </c>
      <c r="E371" s="34">
        <v>5.75</v>
      </c>
    </row>
    <row r="372" spans="1:5" ht="11.25" customHeight="1">
      <c r="A372" s="168">
        <v>37433</v>
      </c>
      <c r="D372" s="34">
        <v>5.44</v>
      </c>
      <c r="E372" s="34">
        <v>5.74</v>
      </c>
    </row>
    <row r="373" spans="1:5" ht="11.25" customHeight="1">
      <c r="A373" s="168">
        <v>37434</v>
      </c>
      <c r="D373" s="34">
        <v>5.43</v>
      </c>
      <c r="E373" s="34">
        <v>5.73</v>
      </c>
    </row>
    <row r="374" spans="1:5" ht="11.25" customHeight="1">
      <c r="A374" s="168">
        <v>37435</v>
      </c>
      <c r="D374" s="34">
        <v>5.43</v>
      </c>
      <c r="E374" s="34">
        <v>5.73</v>
      </c>
    </row>
    <row r="375" spans="1:5" ht="11.25" customHeight="1">
      <c r="A375" s="168">
        <v>37438</v>
      </c>
      <c r="D375" s="34">
        <v>5.43</v>
      </c>
      <c r="E375" s="34">
        <v>5.7</v>
      </c>
    </row>
    <row r="376" spans="1:5" ht="11.25" customHeight="1">
      <c r="A376" s="168">
        <v>37439</v>
      </c>
      <c r="D376" s="34">
        <v>5.45</v>
      </c>
      <c r="E376" s="34">
        <v>5.72</v>
      </c>
    </row>
    <row r="377" spans="1:5" ht="11.25" customHeight="1">
      <c r="A377" s="168">
        <v>37440</v>
      </c>
      <c r="D377" s="34">
        <v>5.47</v>
      </c>
      <c r="E377" s="34">
        <v>5.7</v>
      </c>
    </row>
    <row r="378" spans="1:5" ht="11.25" customHeight="1">
      <c r="A378" s="168">
        <v>37441</v>
      </c>
      <c r="D378" s="34">
        <v>5.47</v>
      </c>
      <c r="E378" s="34">
        <v>5.71</v>
      </c>
    </row>
    <row r="379" spans="1:5" ht="11.25" customHeight="1">
      <c r="A379" s="168">
        <v>37442</v>
      </c>
      <c r="D379" s="34">
        <v>5.47</v>
      </c>
      <c r="E379" s="34">
        <v>5.71</v>
      </c>
    </row>
    <row r="380" spans="1:5" ht="11.25" customHeight="1">
      <c r="A380" s="168">
        <v>37445</v>
      </c>
      <c r="D380" s="34">
        <v>5.5</v>
      </c>
      <c r="E380" s="34">
        <v>5.73</v>
      </c>
    </row>
    <row r="381" spans="1:5" ht="11.25" customHeight="1">
      <c r="A381" s="168">
        <v>37446</v>
      </c>
      <c r="D381" s="34">
        <v>5.48</v>
      </c>
      <c r="E381" s="34">
        <v>5.79</v>
      </c>
    </row>
    <row r="382" spans="1:5" ht="11.25" customHeight="1">
      <c r="A382" s="168">
        <v>37447</v>
      </c>
      <c r="D382" s="34">
        <v>5.47</v>
      </c>
      <c r="E382" s="34">
        <v>5.78</v>
      </c>
    </row>
    <row r="383" spans="1:5" ht="11.25" customHeight="1">
      <c r="A383" s="168">
        <v>37448</v>
      </c>
      <c r="D383" s="34">
        <v>5.47</v>
      </c>
      <c r="E383" s="34">
        <v>5.78</v>
      </c>
    </row>
    <row r="384" spans="1:5" ht="11.25" customHeight="1">
      <c r="A384" s="168">
        <v>37449</v>
      </c>
      <c r="D384" s="34">
        <v>5.47</v>
      </c>
      <c r="E384" s="34">
        <v>5.78</v>
      </c>
    </row>
    <row r="385" spans="1:5" ht="11.25" customHeight="1">
      <c r="A385" s="168">
        <v>37452</v>
      </c>
      <c r="D385" s="34">
        <v>5.47</v>
      </c>
      <c r="E385" s="34">
        <v>5.78</v>
      </c>
    </row>
    <row r="386" spans="1:5" ht="11.25" customHeight="1">
      <c r="A386" s="168">
        <v>37453</v>
      </c>
      <c r="D386" s="34">
        <v>5.47</v>
      </c>
      <c r="E386" s="34">
        <v>5.79</v>
      </c>
    </row>
    <row r="387" spans="1:5" ht="11.25" customHeight="1">
      <c r="A387" s="168">
        <v>37454</v>
      </c>
      <c r="D387" s="34">
        <v>5.48</v>
      </c>
      <c r="E387" s="34">
        <v>5.75</v>
      </c>
    </row>
    <row r="388" spans="1:5" ht="11.25" customHeight="1">
      <c r="A388" s="168">
        <v>37455</v>
      </c>
      <c r="D388" s="34">
        <v>5.47</v>
      </c>
      <c r="E388" s="34">
        <v>5.74</v>
      </c>
    </row>
    <row r="389" spans="1:5" ht="11.25" customHeight="1">
      <c r="A389" s="168">
        <v>37456</v>
      </c>
      <c r="D389" s="34">
        <v>5.47</v>
      </c>
      <c r="E389" s="34">
        <v>5.74</v>
      </c>
    </row>
    <row r="390" spans="1:5" ht="11.25" customHeight="1">
      <c r="A390" s="168">
        <v>37459</v>
      </c>
      <c r="D390" s="34">
        <v>5.47</v>
      </c>
      <c r="E390" s="34">
        <v>5.73</v>
      </c>
    </row>
    <row r="391" spans="1:5" ht="11.25" customHeight="1">
      <c r="A391" s="168">
        <v>37460</v>
      </c>
      <c r="D391" s="34">
        <v>5.47</v>
      </c>
      <c r="E391" s="34">
        <v>5.74</v>
      </c>
    </row>
    <row r="392" spans="1:5" ht="11.25" customHeight="1">
      <c r="A392" s="168">
        <v>37461</v>
      </c>
      <c r="D392" s="34">
        <v>5.48</v>
      </c>
      <c r="E392" s="34">
        <v>5.74</v>
      </c>
    </row>
    <row r="393" spans="1:5" ht="11.25" customHeight="1">
      <c r="A393" s="168">
        <v>37462</v>
      </c>
      <c r="D393" s="34">
        <v>5.47</v>
      </c>
      <c r="E393" s="34">
        <v>5.75</v>
      </c>
    </row>
    <row r="394" spans="1:5" ht="11.25" customHeight="1">
      <c r="A394" s="168">
        <v>37463</v>
      </c>
      <c r="D394" s="34">
        <v>5.47</v>
      </c>
      <c r="E394" s="34">
        <v>5.73</v>
      </c>
    </row>
    <row r="395" spans="1:5" ht="11.25" customHeight="1">
      <c r="A395" s="168">
        <v>37466</v>
      </c>
      <c r="D395" s="34">
        <v>5.42</v>
      </c>
      <c r="E395" s="34">
        <v>5.58</v>
      </c>
    </row>
    <row r="396" spans="1:5" ht="11.25" customHeight="1">
      <c r="A396" s="168">
        <v>37467</v>
      </c>
      <c r="D396" s="34">
        <v>5.42</v>
      </c>
      <c r="E396" s="34">
        <v>5.57</v>
      </c>
    </row>
    <row r="397" spans="1:5" ht="11.25" customHeight="1">
      <c r="A397" s="168">
        <v>37468</v>
      </c>
      <c r="D397" s="34">
        <v>5.34</v>
      </c>
      <c r="E397" s="34">
        <v>5.52</v>
      </c>
    </row>
    <row r="398" spans="1:5" ht="11.25" customHeight="1">
      <c r="A398" s="168">
        <v>37469</v>
      </c>
      <c r="D398" s="34">
        <v>5.27</v>
      </c>
      <c r="E398" s="34">
        <v>5.52</v>
      </c>
    </row>
    <row r="399" spans="1:5" ht="11.25" customHeight="1">
      <c r="A399" s="168">
        <v>37470</v>
      </c>
      <c r="D399" s="34">
        <v>5.21</v>
      </c>
      <c r="E399" s="34">
        <v>5.49</v>
      </c>
    </row>
    <row r="400" spans="1:5" ht="11.25" customHeight="1">
      <c r="A400" s="168">
        <v>37474</v>
      </c>
      <c r="D400" s="34">
        <v>5.22</v>
      </c>
      <c r="E400" s="34">
        <v>5.49</v>
      </c>
    </row>
    <row r="401" spans="1:5" ht="11.25" customHeight="1">
      <c r="A401" s="168">
        <v>37475</v>
      </c>
      <c r="D401" s="34">
        <v>5.28</v>
      </c>
      <c r="E401" s="34">
        <v>5.55</v>
      </c>
    </row>
    <row r="402" spans="1:5" ht="11.25" customHeight="1">
      <c r="A402" s="168">
        <v>37476</v>
      </c>
      <c r="D402" s="34">
        <v>5.28</v>
      </c>
      <c r="E402" s="34">
        <v>5.55</v>
      </c>
    </row>
    <row r="403" spans="1:5" ht="11.25" customHeight="1">
      <c r="A403" s="168">
        <v>37477</v>
      </c>
      <c r="D403" s="34">
        <v>5.28</v>
      </c>
      <c r="E403" s="34">
        <v>5.55</v>
      </c>
    </row>
    <row r="404" spans="1:5" ht="11.25" customHeight="1">
      <c r="A404" s="168">
        <v>37480</v>
      </c>
      <c r="D404" s="34">
        <v>5.3</v>
      </c>
      <c r="E404" s="34">
        <v>5.55</v>
      </c>
    </row>
    <row r="405" spans="1:5" ht="11.25" customHeight="1">
      <c r="A405" s="168">
        <v>37481</v>
      </c>
      <c r="D405" s="34">
        <v>5.32</v>
      </c>
      <c r="E405" s="34">
        <v>5.57</v>
      </c>
    </row>
    <row r="406" spans="1:5" ht="11.25" customHeight="1">
      <c r="A406" s="168">
        <v>37482</v>
      </c>
      <c r="D406" s="34">
        <v>5.33</v>
      </c>
      <c r="E406" s="34">
        <v>5.56</v>
      </c>
    </row>
    <row r="407" spans="1:5" ht="11.25" customHeight="1">
      <c r="A407" s="168">
        <v>37483</v>
      </c>
      <c r="D407" s="34">
        <v>5.35</v>
      </c>
      <c r="E407" s="34">
        <v>5.56</v>
      </c>
    </row>
    <row r="408" spans="1:5" ht="11.25" customHeight="1">
      <c r="A408" s="168">
        <v>37484</v>
      </c>
      <c r="D408" s="34">
        <v>5.35</v>
      </c>
      <c r="E408" s="34">
        <v>5.56</v>
      </c>
    </row>
    <row r="409" spans="1:5" ht="11.25" customHeight="1">
      <c r="A409" s="168">
        <v>37487</v>
      </c>
      <c r="D409" s="34">
        <v>5.35</v>
      </c>
      <c r="E409" s="34">
        <v>5.56</v>
      </c>
    </row>
    <row r="410" spans="1:5" ht="11.25" customHeight="1">
      <c r="A410" s="168">
        <v>37488</v>
      </c>
      <c r="D410" s="34">
        <v>5.35</v>
      </c>
      <c r="E410" s="34">
        <v>5.54</v>
      </c>
    </row>
    <row r="411" spans="1:5" ht="11.25" customHeight="1">
      <c r="A411" s="168">
        <v>37489</v>
      </c>
      <c r="D411" s="34">
        <v>5.34</v>
      </c>
      <c r="E411" s="34">
        <v>5.54</v>
      </c>
    </row>
    <row r="412" spans="1:5" ht="11.25" customHeight="1">
      <c r="A412" s="168">
        <v>37490</v>
      </c>
      <c r="D412" s="34">
        <v>5.35</v>
      </c>
      <c r="E412" s="34">
        <v>5.53</v>
      </c>
    </row>
    <row r="413" spans="1:5" ht="11.25" customHeight="1">
      <c r="A413" s="168">
        <v>37491</v>
      </c>
      <c r="D413" s="34">
        <v>5.33</v>
      </c>
      <c r="E413" s="34">
        <v>5.47</v>
      </c>
    </row>
    <row r="414" spans="1:5" ht="11.25" customHeight="1">
      <c r="A414" s="168">
        <v>37494</v>
      </c>
      <c r="D414" s="34">
        <v>5.33</v>
      </c>
      <c r="E414" s="34">
        <v>5.48</v>
      </c>
    </row>
    <row r="415" spans="1:5" ht="11.25" customHeight="1">
      <c r="A415" s="168">
        <v>37495</v>
      </c>
      <c r="D415" s="34">
        <v>5.31</v>
      </c>
      <c r="E415" s="34">
        <v>5.51</v>
      </c>
    </row>
    <row r="416" spans="1:5" ht="11.25" customHeight="1">
      <c r="A416" s="168">
        <v>37497</v>
      </c>
      <c r="D416" s="34">
        <v>5.31</v>
      </c>
      <c r="E416" s="34">
        <v>5.53</v>
      </c>
    </row>
    <row r="417" spans="1:5" ht="11.25" customHeight="1">
      <c r="A417" s="168">
        <v>37498</v>
      </c>
      <c r="D417" s="34">
        <v>5.29</v>
      </c>
      <c r="E417" s="34">
        <v>5.49</v>
      </c>
    </row>
    <row r="418" spans="1:5" ht="11.25" customHeight="1">
      <c r="A418" s="168">
        <v>37501</v>
      </c>
      <c r="D418" s="34">
        <v>5.29</v>
      </c>
      <c r="E418" s="34">
        <v>5.5</v>
      </c>
    </row>
    <row r="419" spans="1:5" ht="11.25" customHeight="1">
      <c r="A419" s="168">
        <v>37502</v>
      </c>
      <c r="D419" s="34">
        <v>5.32</v>
      </c>
      <c r="E419" s="34">
        <v>5.51</v>
      </c>
    </row>
    <row r="420" spans="1:5" ht="11.25" customHeight="1">
      <c r="A420" s="168">
        <v>37503</v>
      </c>
      <c r="D420" s="34">
        <v>5.34</v>
      </c>
      <c r="E420" s="34">
        <v>5.52</v>
      </c>
    </row>
    <row r="421" spans="1:5" ht="11.25" customHeight="1">
      <c r="A421" s="168">
        <v>37504</v>
      </c>
      <c r="D421" s="34">
        <v>5.34</v>
      </c>
      <c r="E421" s="34">
        <v>5.53</v>
      </c>
    </row>
    <row r="422" spans="1:5" ht="11.25" customHeight="1">
      <c r="A422" s="168">
        <v>37505</v>
      </c>
      <c r="D422" s="34">
        <v>5.37</v>
      </c>
      <c r="E422" s="34">
        <v>5.55</v>
      </c>
    </row>
    <row r="423" spans="1:5" ht="11.25" customHeight="1">
      <c r="A423" s="168">
        <v>37508</v>
      </c>
      <c r="D423" s="34">
        <v>5.37</v>
      </c>
      <c r="E423" s="34">
        <v>5.55</v>
      </c>
    </row>
    <row r="424" spans="1:5" ht="11.25" customHeight="1">
      <c r="A424" s="168">
        <v>37509</v>
      </c>
      <c r="D424" s="34">
        <v>5.36</v>
      </c>
      <c r="E424" s="34">
        <v>5.55</v>
      </c>
    </row>
    <row r="425" spans="1:5" ht="11.25" customHeight="1">
      <c r="A425" s="168">
        <v>37510</v>
      </c>
      <c r="D425" s="34">
        <v>5.35</v>
      </c>
      <c r="E425" s="34">
        <v>5.55</v>
      </c>
    </row>
    <row r="426" spans="1:5" ht="11.25" customHeight="1">
      <c r="A426" s="168">
        <v>37511</v>
      </c>
      <c r="D426" s="34">
        <v>5.35</v>
      </c>
      <c r="E426" s="34">
        <v>5.54</v>
      </c>
    </row>
    <row r="427" spans="1:5" ht="11.25" customHeight="1">
      <c r="A427" s="168">
        <v>37512</v>
      </c>
      <c r="D427" s="34">
        <v>5.34</v>
      </c>
      <c r="E427" s="34">
        <v>5.51</v>
      </c>
    </row>
    <row r="428" spans="1:5" ht="11.25" customHeight="1">
      <c r="A428" s="168">
        <v>37515</v>
      </c>
      <c r="D428" s="34">
        <v>5.34</v>
      </c>
      <c r="E428" s="34">
        <v>5.53</v>
      </c>
    </row>
    <row r="429" spans="1:5" ht="11.25" customHeight="1">
      <c r="A429" s="168">
        <v>37516</v>
      </c>
      <c r="D429" s="34">
        <v>5.34</v>
      </c>
      <c r="E429" s="34">
        <v>5.55</v>
      </c>
    </row>
    <row r="430" spans="1:5" ht="11.25" customHeight="1">
      <c r="A430" s="168">
        <v>37517</v>
      </c>
      <c r="D430" s="34">
        <v>5.34</v>
      </c>
      <c r="E430" s="34">
        <v>5.54</v>
      </c>
    </row>
    <row r="431" spans="1:5" ht="11.25" customHeight="1">
      <c r="A431" s="168">
        <v>37518</v>
      </c>
      <c r="D431" s="34">
        <v>5.28</v>
      </c>
      <c r="E431" s="34">
        <v>5.46</v>
      </c>
    </row>
    <row r="432" spans="1:5" ht="11.25" customHeight="1">
      <c r="A432" s="168">
        <v>37519</v>
      </c>
      <c r="D432" s="34">
        <v>5.26</v>
      </c>
      <c r="E432" s="34">
        <v>5.47</v>
      </c>
    </row>
    <row r="433" spans="1:5" ht="11.25" customHeight="1">
      <c r="A433" s="168">
        <v>37522</v>
      </c>
      <c r="D433" s="34">
        <v>5.27</v>
      </c>
      <c r="E433" s="34">
        <v>5.44</v>
      </c>
    </row>
    <row r="434" spans="1:5" ht="11.25" customHeight="1">
      <c r="A434" s="168">
        <v>37523</v>
      </c>
      <c r="D434" s="34">
        <v>5.22</v>
      </c>
      <c r="E434" s="34">
        <v>5.41</v>
      </c>
    </row>
    <row r="435" spans="1:5" ht="11.25" customHeight="1">
      <c r="A435" s="168">
        <v>37524</v>
      </c>
      <c r="D435" s="34">
        <v>5.2</v>
      </c>
      <c r="E435" s="34">
        <v>5.41</v>
      </c>
    </row>
    <row r="436" spans="1:5" ht="11.25" customHeight="1">
      <c r="A436" s="168">
        <v>37525</v>
      </c>
      <c r="D436" s="34">
        <v>5.2</v>
      </c>
      <c r="E436" s="34">
        <v>5.42</v>
      </c>
    </row>
    <row r="437" spans="1:5" ht="11.25" customHeight="1">
      <c r="A437" s="168">
        <v>37526</v>
      </c>
      <c r="D437" s="34">
        <v>5.16</v>
      </c>
      <c r="E437" s="34">
        <v>5.39</v>
      </c>
    </row>
    <row r="438" spans="1:5" ht="11.25" customHeight="1">
      <c r="A438" s="168">
        <v>37529</v>
      </c>
      <c r="D438" s="34">
        <v>5.14</v>
      </c>
      <c r="E438" s="34">
        <v>5.39</v>
      </c>
    </row>
    <row r="439" spans="1:5" ht="11.25" customHeight="1">
      <c r="A439" s="168">
        <v>37530</v>
      </c>
      <c r="D439" s="34">
        <v>5.14</v>
      </c>
      <c r="E439" s="34">
        <v>5.4</v>
      </c>
    </row>
    <row r="440" spans="1:5" ht="11.25" customHeight="1">
      <c r="A440" s="168">
        <v>37531</v>
      </c>
      <c r="D440" s="34">
        <v>5.13</v>
      </c>
      <c r="E440" s="34">
        <v>5.36</v>
      </c>
    </row>
    <row r="441" spans="1:5" ht="11.25" customHeight="1">
      <c r="A441" s="168">
        <v>37532</v>
      </c>
      <c r="D441" s="34">
        <v>5.12</v>
      </c>
      <c r="E441" s="34">
        <v>5.36</v>
      </c>
    </row>
    <row r="442" spans="1:5" ht="11.25" customHeight="1">
      <c r="A442" s="168">
        <v>37533</v>
      </c>
      <c r="D442" s="34">
        <v>5.12</v>
      </c>
      <c r="E442" s="34">
        <v>5.3</v>
      </c>
    </row>
    <row r="443" spans="1:5" ht="11.25" customHeight="1">
      <c r="A443" s="168">
        <v>37536</v>
      </c>
      <c r="D443" s="34">
        <v>5.12</v>
      </c>
      <c r="E443" s="34">
        <v>5.3</v>
      </c>
    </row>
    <row r="444" spans="1:5" ht="11.25" customHeight="1">
      <c r="A444" s="168">
        <v>37537</v>
      </c>
      <c r="D444" s="34">
        <v>5.12</v>
      </c>
      <c r="E444" s="34">
        <v>5.31</v>
      </c>
    </row>
    <row r="445" spans="1:5" ht="11.25" customHeight="1">
      <c r="A445" s="168">
        <v>37538</v>
      </c>
      <c r="D445" s="34">
        <v>5.12</v>
      </c>
      <c r="E445" s="34">
        <v>5.32</v>
      </c>
    </row>
    <row r="446" spans="1:5" ht="11.25" customHeight="1">
      <c r="A446" s="168">
        <v>37539</v>
      </c>
      <c r="D446" s="34">
        <v>5.08</v>
      </c>
      <c r="E446" s="34">
        <v>5.28</v>
      </c>
    </row>
    <row r="447" spans="1:5" ht="11.25" customHeight="1">
      <c r="A447" s="168">
        <v>37540</v>
      </c>
      <c r="D447" s="34">
        <v>5.08</v>
      </c>
      <c r="E447" s="34">
        <v>5.28</v>
      </c>
    </row>
    <row r="448" spans="1:5" ht="11.25" customHeight="1">
      <c r="A448" s="168">
        <v>37543</v>
      </c>
      <c r="D448" s="34">
        <v>5.09</v>
      </c>
      <c r="E448" s="34">
        <v>5.3</v>
      </c>
    </row>
    <row r="449" spans="1:5" ht="11.25" customHeight="1">
      <c r="A449" s="168">
        <v>37544</v>
      </c>
      <c r="D449" s="34">
        <v>5.09</v>
      </c>
      <c r="E449" s="34">
        <v>5.3</v>
      </c>
    </row>
    <row r="450" spans="1:5" ht="11.25" customHeight="1">
      <c r="A450" s="168">
        <v>37545</v>
      </c>
      <c r="D450" s="34">
        <v>5.07</v>
      </c>
      <c r="E450" s="34">
        <v>5.28</v>
      </c>
    </row>
    <row r="451" spans="1:5" ht="11.25" customHeight="1">
      <c r="A451" s="168">
        <v>37546</v>
      </c>
      <c r="D451" s="34">
        <v>5.09</v>
      </c>
      <c r="E451" s="34">
        <v>5.3</v>
      </c>
    </row>
    <row r="452" spans="1:5" ht="11.25" customHeight="1">
      <c r="A452" s="168">
        <v>37547</v>
      </c>
      <c r="D452" s="34">
        <v>5.11</v>
      </c>
      <c r="E452" s="34">
        <v>5.34</v>
      </c>
    </row>
    <row r="453" spans="1:5" ht="11.25" customHeight="1">
      <c r="A453" s="168">
        <v>37550</v>
      </c>
      <c r="D453" s="34">
        <v>5.06</v>
      </c>
      <c r="E453" s="34">
        <v>5.3</v>
      </c>
    </row>
    <row r="454" spans="1:5" ht="11.25" customHeight="1">
      <c r="A454" s="168">
        <v>37551</v>
      </c>
      <c r="D454" s="34">
        <v>5.02</v>
      </c>
      <c r="E454" s="34">
        <v>5.28</v>
      </c>
    </row>
    <row r="455" spans="1:5" ht="11.25" customHeight="1">
      <c r="A455" s="168">
        <v>37552</v>
      </c>
      <c r="D455" s="34">
        <v>5.02</v>
      </c>
      <c r="E455" s="34">
        <v>5.27</v>
      </c>
    </row>
    <row r="456" spans="1:5" ht="11.25" customHeight="1">
      <c r="A456" s="168">
        <v>37553</v>
      </c>
      <c r="D456" s="34">
        <v>5.01</v>
      </c>
      <c r="E456" s="34">
        <v>5.26</v>
      </c>
    </row>
    <row r="457" spans="1:5" ht="11.25" customHeight="1">
      <c r="A457" s="168">
        <v>37554</v>
      </c>
      <c r="D457" s="34">
        <v>5.02</v>
      </c>
      <c r="E457" s="34">
        <v>5.24</v>
      </c>
    </row>
    <row r="458" spans="1:5" ht="11.25" customHeight="1">
      <c r="A458" s="168">
        <v>37557</v>
      </c>
      <c r="D458" s="34">
        <v>5.02</v>
      </c>
      <c r="E458" s="34">
        <v>5.23</v>
      </c>
    </row>
    <row r="459" spans="1:5" ht="11.25" customHeight="1">
      <c r="A459" s="168">
        <v>37558</v>
      </c>
      <c r="D459" s="34">
        <v>5.04</v>
      </c>
      <c r="E459" s="34">
        <v>5.25</v>
      </c>
    </row>
    <row r="460" spans="1:5" ht="11.25" customHeight="1">
      <c r="A460" s="168">
        <v>37559</v>
      </c>
      <c r="D460" s="34">
        <v>5.03</v>
      </c>
      <c r="E460" s="34">
        <v>5.25</v>
      </c>
    </row>
    <row r="461" spans="1:5" ht="11.25" customHeight="1">
      <c r="A461" s="168">
        <v>37560</v>
      </c>
      <c r="D461" s="34">
        <v>5.01</v>
      </c>
      <c r="E461" s="34">
        <v>5.22</v>
      </c>
    </row>
    <row r="462" spans="1:5" ht="11.25" customHeight="1">
      <c r="A462" s="168">
        <v>37561</v>
      </c>
      <c r="D462" s="34">
        <v>4.96</v>
      </c>
      <c r="E462" s="34">
        <v>5.22</v>
      </c>
    </row>
    <row r="463" spans="1:5" ht="11.25" customHeight="1">
      <c r="A463" s="168">
        <v>37564</v>
      </c>
      <c r="D463" s="34">
        <v>4.97</v>
      </c>
      <c r="E463" s="34">
        <v>5.22</v>
      </c>
    </row>
    <row r="464" spans="1:5" ht="11.25" customHeight="1">
      <c r="A464" s="168">
        <v>37565</v>
      </c>
      <c r="D464" s="34">
        <v>4.97</v>
      </c>
      <c r="E464" s="34">
        <v>5.22</v>
      </c>
    </row>
    <row r="465" spans="1:5" ht="11.25" customHeight="1">
      <c r="A465" s="168">
        <v>37566</v>
      </c>
      <c r="D465" s="34">
        <v>4.98</v>
      </c>
      <c r="E465" s="34">
        <v>5.22</v>
      </c>
    </row>
    <row r="466" spans="1:5" ht="11.25" customHeight="1">
      <c r="A466" s="168">
        <v>37567</v>
      </c>
      <c r="D466" s="34">
        <v>4.95</v>
      </c>
      <c r="E466" s="34">
        <v>5.17</v>
      </c>
    </row>
    <row r="467" spans="1:5" ht="11.25" customHeight="1">
      <c r="A467" s="168">
        <v>37568</v>
      </c>
      <c r="D467" s="34">
        <v>4.95</v>
      </c>
      <c r="E467" s="34">
        <v>5.17</v>
      </c>
    </row>
    <row r="468" spans="1:5" ht="11.25" customHeight="1">
      <c r="A468" s="168">
        <v>37571</v>
      </c>
      <c r="D468" s="34">
        <v>4.98</v>
      </c>
      <c r="E468" s="34">
        <v>5.19</v>
      </c>
    </row>
    <row r="469" spans="1:5" ht="11.25" customHeight="1">
      <c r="A469" s="168">
        <v>37572</v>
      </c>
      <c r="D469" s="34">
        <v>4.96</v>
      </c>
      <c r="E469" s="34">
        <v>5.17</v>
      </c>
    </row>
    <row r="470" spans="1:5" ht="11.25" customHeight="1">
      <c r="A470" s="168">
        <v>37573</v>
      </c>
      <c r="D470" s="34">
        <v>5.02</v>
      </c>
      <c r="E470" s="34">
        <v>5.2</v>
      </c>
    </row>
    <row r="471" spans="1:5" ht="11.25" customHeight="1">
      <c r="A471" s="168">
        <v>37574</v>
      </c>
      <c r="D471" s="34">
        <v>5.02</v>
      </c>
      <c r="E471" s="34">
        <v>5.24</v>
      </c>
    </row>
    <row r="472" spans="1:5" ht="11.25" customHeight="1">
      <c r="A472" s="168">
        <v>37575</v>
      </c>
      <c r="D472" s="34">
        <v>5.01</v>
      </c>
      <c r="E472" s="34">
        <v>5.23</v>
      </c>
    </row>
    <row r="473" spans="1:5" ht="11.25" customHeight="1">
      <c r="A473" s="168">
        <v>37578</v>
      </c>
      <c r="D473" s="34">
        <v>5.02</v>
      </c>
      <c r="E473" s="34">
        <v>5.25</v>
      </c>
    </row>
    <row r="474" spans="1:5" ht="11.25" customHeight="1">
      <c r="A474" s="168">
        <v>37579</v>
      </c>
      <c r="D474" s="34">
        <v>5.03</v>
      </c>
      <c r="E474" s="34">
        <v>5.25</v>
      </c>
    </row>
    <row r="475" spans="1:5" ht="11.25" customHeight="1">
      <c r="A475" s="168">
        <v>37580</v>
      </c>
      <c r="D475" s="34">
        <v>5.03</v>
      </c>
      <c r="E475" s="34">
        <v>5.25</v>
      </c>
    </row>
    <row r="476" spans="1:5" ht="11.25" customHeight="1">
      <c r="A476" s="168">
        <v>37581</v>
      </c>
      <c r="D476" s="34">
        <v>5.03</v>
      </c>
      <c r="E476" s="34">
        <v>5.25</v>
      </c>
    </row>
    <row r="477" spans="1:5" ht="11.25" customHeight="1">
      <c r="A477" s="168">
        <v>37582</v>
      </c>
      <c r="D477" s="34">
        <v>5.04</v>
      </c>
      <c r="E477" s="34">
        <v>5.22</v>
      </c>
    </row>
    <row r="478" spans="1:5" ht="11.25" customHeight="1">
      <c r="A478" s="168">
        <v>37585</v>
      </c>
      <c r="D478" s="34">
        <v>5.03</v>
      </c>
      <c r="E478" s="34">
        <v>5.22</v>
      </c>
    </row>
    <row r="479" spans="1:5" ht="11.25" customHeight="1">
      <c r="A479" s="168">
        <v>37586</v>
      </c>
      <c r="D479" s="34">
        <v>5.03</v>
      </c>
      <c r="E479" s="34">
        <v>5.22</v>
      </c>
    </row>
    <row r="480" spans="1:5" ht="11.25" customHeight="1">
      <c r="A480" s="168">
        <v>37587</v>
      </c>
      <c r="D480" s="34">
        <v>5.01</v>
      </c>
      <c r="E480" s="34">
        <v>5.22</v>
      </c>
    </row>
    <row r="481" spans="1:5" ht="11.25" customHeight="1">
      <c r="A481" s="168">
        <v>37588</v>
      </c>
      <c r="D481" s="34">
        <v>4.99</v>
      </c>
      <c r="E481" s="34">
        <v>5.22</v>
      </c>
    </row>
    <row r="482" spans="1:5" ht="11.25" customHeight="1">
      <c r="A482" s="168">
        <v>37589</v>
      </c>
      <c r="D482" s="34">
        <v>4.98</v>
      </c>
      <c r="E482" s="34">
        <v>5.19</v>
      </c>
    </row>
    <row r="483" spans="1:5" ht="11.25" customHeight="1">
      <c r="A483" s="168">
        <v>37592</v>
      </c>
      <c r="D483" s="34">
        <v>4.98</v>
      </c>
      <c r="E483" s="34">
        <v>5.19</v>
      </c>
    </row>
    <row r="484" spans="1:5" ht="11.25" customHeight="1">
      <c r="A484" s="168">
        <v>37593</v>
      </c>
      <c r="D484" s="34">
        <v>4.96</v>
      </c>
      <c r="E484" s="34">
        <v>5.16</v>
      </c>
    </row>
    <row r="485" spans="1:5" ht="11.25" customHeight="1">
      <c r="A485" s="168">
        <v>37594</v>
      </c>
      <c r="D485" s="34">
        <v>4.96</v>
      </c>
      <c r="E485" s="34">
        <v>5.17</v>
      </c>
    </row>
    <row r="486" spans="1:5" ht="11.25" customHeight="1">
      <c r="A486" s="168">
        <v>37595</v>
      </c>
      <c r="D486" s="34">
        <v>4.96</v>
      </c>
      <c r="E486" s="34">
        <v>5.16</v>
      </c>
    </row>
    <row r="487" spans="1:5" ht="11.25" customHeight="1">
      <c r="A487" s="168">
        <v>37596</v>
      </c>
      <c r="D487" s="34">
        <v>4.96</v>
      </c>
      <c r="E487" s="34">
        <v>5.17</v>
      </c>
    </row>
    <row r="488" spans="1:5" ht="11.25" customHeight="1">
      <c r="A488" s="168">
        <v>37599</v>
      </c>
      <c r="D488" s="34">
        <v>4.99</v>
      </c>
      <c r="E488" s="34">
        <v>5.23</v>
      </c>
    </row>
    <row r="489" spans="1:5" ht="11.25" customHeight="1">
      <c r="A489" s="168">
        <v>37600</v>
      </c>
      <c r="D489" s="34">
        <v>4.99</v>
      </c>
      <c r="E489" s="34">
        <v>5.21</v>
      </c>
    </row>
    <row r="490" spans="1:5" ht="11.25" customHeight="1">
      <c r="A490" s="168">
        <v>37601</v>
      </c>
      <c r="D490" s="34">
        <v>4.99</v>
      </c>
      <c r="E490" s="34">
        <v>5.21</v>
      </c>
    </row>
    <row r="491" spans="1:5" ht="11.25" customHeight="1">
      <c r="A491" s="168">
        <v>37602</v>
      </c>
      <c r="D491" s="34">
        <v>4.99</v>
      </c>
      <c r="E491" s="34">
        <v>5.23</v>
      </c>
    </row>
    <row r="492" spans="1:5" ht="11.25" customHeight="1">
      <c r="A492" s="168">
        <v>37603</v>
      </c>
      <c r="D492" s="34">
        <v>4.99</v>
      </c>
      <c r="E492" s="34">
        <v>5.22</v>
      </c>
    </row>
    <row r="493" spans="1:5" ht="11.25" customHeight="1">
      <c r="A493" s="168">
        <v>37606</v>
      </c>
      <c r="D493" s="34">
        <v>4.99</v>
      </c>
      <c r="E493" s="34">
        <v>5.22</v>
      </c>
    </row>
    <row r="494" spans="1:5" ht="11.25" customHeight="1">
      <c r="A494" s="168">
        <v>37607</v>
      </c>
      <c r="D494" s="34">
        <v>4.99</v>
      </c>
      <c r="E494" s="34">
        <v>5.2</v>
      </c>
    </row>
    <row r="495" spans="1:5" ht="11.25" customHeight="1">
      <c r="A495" s="168">
        <v>37608</v>
      </c>
      <c r="D495" s="34">
        <v>5</v>
      </c>
      <c r="E495" s="34">
        <v>5.18</v>
      </c>
    </row>
    <row r="496" spans="1:5" ht="11.25" customHeight="1">
      <c r="A496" s="168">
        <v>37609</v>
      </c>
      <c r="D496" s="34">
        <v>5</v>
      </c>
      <c r="E496" s="34">
        <v>5.18</v>
      </c>
    </row>
    <row r="497" spans="1:5" ht="11.25" customHeight="1">
      <c r="A497" s="168">
        <v>37610</v>
      </c>
      <c r="D497" s="34">
        <v>4.98</v>
      </c>
      <c r="E497" s="34">
        <v>5.17</v>
      </c>
    </row>
    <row r="498" spans="1:5" ht="11.25" customHeight="1">
      <c r="A498" s="168">
        <v>37613</v>
      </c>
      <c r="D498" s="34">
        <v>4.96</v>
      </c>
      <c r="E498" s="34">
        <v>5.15</v>
      </c>
    </row>
    <row r="499" spans="1:5" ht="11.25" customHeight="1">
      <c r="A499" s="168">
        <v>37617</v>
      </c>
      <c r="D499" s="34">
        <v>4.95</v>
      </c>
      <c r="E499" s="34">
        <v>5.15</v>
      </c>
    </row>
    <row r="500" spans="1:5" ht="11.25" customHeight="1">
      <c r="A500" s="168">
        <v>37620</v>
      </c>
      <c r="D500" s="34">
        <v>4.95</v>
      </c>
      <c r="E500" s="34">
        <v>5.15</v>
      </c>
    </row>
    <row r="501" spans="1:5" ht="11.25" customHeight="1">
      <c r="A501" s="168">
        <v>37624</v>
      </c>
      <c r="D501" s="34">
        <v>4.95</v>
      </c>
      <c r="E501" s="34">
        <v>5.13</v>
      </c>
    </row>
    <row r="502" spans="1:5" ht="11.25" customHeight="1">
      <c r="A502" s="168">
        <v>37627</v>
      </c>
      <c r="D502" s="34">
        <v>4.92</v>
      </c>
      <c r="E502" s="34">
        <v>5.08</v>
      </c>
    </row>
    <row r="503" spans="1:5" ht="11.25" customHeight="1">
      <c r="A503" s="168">
        <v>37628</v>
      </c>
      <c r="D503" s="34">
        <v>4.89</v>
      </c>
      <c r="E503" s="34">
        <v>5.05</v>
      </c>
    </row>
    <row r="504" spans="1:5" ht="11.25" customHeight="1">
      <c r="A504" s="168">
        <v>37629</v>
      </c>
      <c r="D504" s="34">
        <v>4.89</v>
      </c>
      <c r="E504" s="34">
        <v>5.06</v>
      </c>
    </row>
    <row r="505" spans="1:5" ht="11.25" customHeight="1">
      <c r="A505" s="168">
        <v>37630</v>
      </c>
      <c r="D505" s="34">
        <v>4.91</v>
      </c>
      <c r="E505" s="34">
        <v>5.06</v>
      </c>
    </row>
    <row r="506" spans="1:5" ht="11.25" customHeight="1">
      <c r="A506" s="168">
        <v>37631</v>
      </c>
      <c r="D506" s="34">
        <v>4.84</v>
      </c>
      <c r="E506" s="34">
        <v>5.05</v>
      </c>
    </row>
    <row r="507" spans="1:5" ht="11.25" customHeight="1">
      <c r="A507" s="168">
        <v>37634</v>
      </c>
      <c r="D507" s="34">
        <v>4.82</v>
      </c>
      <c r="E507" s="34">
        <v>5.01</v>
      </c>
    </row>
    <row r="508" spans="1:5" ht="11.25" customHeight="1">
      <c r="A508" s="168">
        <v>37635</v>
      </c>
      <c r="D508" s="34">
        <v>4.8</v>
      </c>
      <c r="E508" s="34">
        <v>5</v>
      </c>
    </row>
    <row r="509" spans="1:5" ht="11.25" customHeight="1">
      <c r="A509" s="168">
        <v>37636</v>
      </c>
      <c r="D509" s="34">
        <v>4.83</v>
      </c>
      <c r="E509" s="34">
        <v>5.03</v>
      </c>
    </row>
    <row r="510" spans="1:5" ht="11.25" customHeight="1">
      <c r="A510" s="168">
        <v>37637</v>
      </c>
      <c r="D510" s="34">
        <v>4.84</v>
      </c>
      <c r="E510" s="34">
        <v>5.04</v>
      </c>
    </row>
    <row r="511" spans="1:5" ht="11.25" customHeight="1">
      <c r="A511" s="168">
        <v>37638</v>
      </c>
      <c r="D511" s="34">
        <v>4.84</v>
      </c>
      <c r="E511" s="34">
        <v>5.01</v>
      </c>
    </row>
    <row r="512" spans="1:5" ht="11.25" customHeight="1">
      <c r="A512" s="168">
        <v>37641</v>
      </c>
      <c r="D512" s="34">
        <v>4.83</v>
      </c>
      <c r="E512" s="34">
        <v>4.99</v>
      </c>
    </row>
    <row r="513" spans="1:5" ht="11.25" customHeight="1">
      <c r="A513" s="168">
        <v>37642</v>
      </c>
      <c r="D513" s="34">
        <v>4.8</v>
      </c>
      <c r="E513" s="34">
        <v>4.96</v>
      </c>
    </row>
    <row r="514" spans="1:5" ht="11.25" customHeight="1">
      <c r="A514" s="168">
        <v>37643</v>
      </c>
      <c r="D514" s="34">
        <v>4.81</v>
      </c>
      <c r="E514" s="34">
        <v>4.97</v>
      </c>
    </row>
    <row r="515" spans="1:5" ht="11.25" customHeight="1">
      <c r="A515" s="168">
        <v>37644</v>
      </c>
      <c r="D515" s="34">
        <v>4.78</v>
      </c>
      <c r="E515" s="34">
        <v>4.93</v>
      </c>
    </row>
    <row r="516" spans="1:5" ht="11.25" customHeight="1">
      <c r="A516" s="168">
        <v>37645</v>
      </c>
      <c r="D516" s="34">
        <v>4.79</v>
      </c>
      <c r="E516" s="34">
        <v>4.91</v>
      </c>
    </row>
    <row r="517" spans="1:5" ht="11.25" customHeight="1">
      <c r="A517" s="168">
        <v>37648</v>
      </c>
      <c r="D517" s="34">
        <v>4.77</v>
      </c>
      <c r="E517" s="34">
        <v>4.88</v>
      </c>
    </row>
    <row r="518" spans="1:5" ht="11.25" customHeight="1">
      <c r="A518" s="168">
        <v>37649</v>
      </c>
      <c r="D518" s="34">
        <v>4.77</v>
      </c>
      <c r="E518" s="34">
        <v>4.87</v>
      </c>
    </row>
    <row r="519" spans="1:5" ht="11.25" customHeight="1">
      <c r="A519" s="168">
        <v>37650</v>
      </c>
      <c r="D519" s="34">
        <v>4.76</v>
      </c>
      <c r="E519" s="34">
        <v>4.89</v>
      </c>
    </row>
    <row r="520" spans="1:5" ht="11.25" customHeight="1">
      <c r="A520" s="168">
        <v>37651</v>
      </c>
      <c r="D520" s="34">
        <v>4.75</v>
      </c>
      <c r="E520" s="34">
        <v>4.88</v>
      </c>
    </row>
    <row r="521" spans="1:5" ht="11.25" customHeight="1">
      <c r="A521" s="168">
        <v>37652</v>
      </c>
      <c r="D521" s="34">
        <v>4.75</v>
      </c>
      <c r="E521" s="34">
        <v>4.86</v>
      </c>
    </row>
    <row r="522" spans="1:5" ht="11.25" customHeight="1">
      <c r="A522" s="168">
        <v>37655</v>
      </c>
      <c r="D522" s="34">
        <v>4.75</v>
      </c>
      <c r="E522" s="34">
        <v>4.84</v>
      </c>
    </row>
    <row r="523" spans="1:5" ht="11.25" customHeight="1">
      <c r="A523" s="168">
        <v>37656</v>
      </c>
      <c r="D523" s="34">
        <v>4.73</v>
      </c>
      <c r="E523" s="34">
        <v>4.86</v>
      </c>
    </row>
    <row r="524" spans="1:5" ht="11.25" customHeight="1">
      <c r="A524" s="168">
        <v>37657</v>
      </c>
      <c r="D524" s="34">
        <v>4.73</v>
      </c>
      <c r="E524" s="34">
        <v>4.86</v>
      </c>
    </row>
    <row r="525" spans="1:5" ht="11.25" customHeight="1">
      <c r="A525" s="168">
        <v>37658</v>
      </c>
      <c r="D525" s="34">
        <v>4.73</v>
      </c>
      <c r="E525" s="34">
        <v>4.86</v>
      </c>
    </row>
    <row r="526" spans="1:5" ht="11.25" customHeight="1">
      <c r="A526" s="168">
        <v>37659</v>
      </c>
      <c r="D526" s="34">
        <v>4.72</v>
      </c>
      <c r="E526" s="34">
        <v>4.85</v>
      </c>
    </row>
    <row r="527" spans="1:5" ht="11.25" customHeight="1">
      <c r="A527" s="168">
        <v>37662</v>
      </c>
      <c r="D527" s="34">
        <v>4.68</v>
      </c>
      <c r="E527" s="34">
        <v>4.84</v>
      </c>
    </row>
    <row r="528" spans="1:5" ht="11.25" customHeight="1">
      <c r="A528" s="168">
        <v>37663</v>
      </c>
      <c r="D528" s="34">
        <v>4.69</v>
      </c>
      <c r="E528" s="34">
        <v>4.84</v>
      </c>
    </row>
    <row r="529" spans="1:5" ht="11.25" customHeight="1">
      <c r="A529" s="168">
        <v>37664</v>
      </c>
      <c r="D529" s="34">
        <v>4.71</v>
      </c>
      <c r="E529" s="34">
        <v>4.87</v>
      </c>
    </row>
    <row r="530" spans="1:5" ht="11.25" customHeight="1">
      <c r="A530" s="168">
        <v>37665</v>
      </c>
      <c r="D530" s="34">
        <v>4.8</v>
      </c>
      <c r="E530" s="34">
        <v>4.97</v>
      </c>
    </row>
    <row r="531" spans="1:5" ht="11.25" customHeight="1">
      <c r="A531" s="168">
        <v>37666</v>
      </c>
      <c r="D531" s="34">
        <v>4.79</v>
      </c>
      <c r="E531" s="34">
        <v>4.96</v>
      </c>
    </row>
    <row r="532" spans="1:5" ht="11.25" customHeight="1">
      <c r="A532" s="168">
        <v>37669</v>
      </c>
      <c r="D532" s="34">
        <v>4.8</v>
      </c>
      <c r="E532" s="34">
        <v>4.97</v>
      </c>
    </row>
    <row r="533" spans="1:5" ht="11.25" customHeight="1">
      <c r="A533" s="168">
        <v>37670</v>
      </c>
      <c r="D533" s="34">
        <v>4.82</v>
      </c>
      <c r="E533" s="34">
        <v>4.97</v>
      </c>
    </row>
    <row r="534" spans="1:5" ht="11.25" customHeight="1">
      <c r="A534" s="168">
        <v>37671</v>
      </c>
      <c r="D534" s="34">
        <v>4.82</v>
      </c>
      <c r="E534" s="34">
        <v>4.96</v>
      </c>
    </row>
    <row r="535" spans="1:5" ht="11.25" customHeight="1">
      <c r="A535" s="168">
        <v>37672</v>
      </c>
      <c r="D535" s="34">
        <v>4.82</v>
      </c>
      <c r="E535" s="34">
        <v>4.96</v>
      </c>
    </row>
    <row r="536" spans="1:5" ht="11.25" customHeight="1">
      <c r="A536" s="168">
        <v>37673</v>
      </c>
      <c r="D536" s="34">
        <v>4.82</v>
      </c>
      <c r="E536" s="34">
        <v>4.93</v>
      </c>
    </row>
    <row r="537" spans="1:5" ht="11.25" customHeight="1">
      <c r="A537" s="168">
        <v>37676</v>
      </c>
      <c r="D537" s="34">
        <v>4.84</v>
      </c>
      <c r="E537" s="34">
        <v>4.96</v>
      </c>
    </row>
    <row r="538" spans="1:5" ht="11.25" customHeight="1">
      <c r="A538" s="168">
        <v>37677</v>
      </c>
      <c r="D538" s="34">
        <v>4.85</v>
      </c>
      <c r="E538" s="34">
        <v>4.97</v>
      </c>
    </row>
    <row r="539" spans="1:5" ht="11.25" customHeight="1">
      <c r="A539" s="168">
        <v>37678</v>
      </c>
      <c r="D539" s="34">
        <v>4.85</v>
      </c>
      <c r="E539" s="34">
        <v>5</v>
      </c>
    </row>
    <row r="540" spans="1:5" ht="11.25" customHeight="1">
      <c r="A540" s="168">
        <v>37679</v>
      </c>
      <c r="D540" s="34">
        <v>4.84</v>
      </c>
      <c r="E540" s="34">
        <v>4.97</v>
      </c>
    </row>
    <row r="541" spans="1:5" ht="11.25" customHeight="1">
      <c r="A541" s="168">
        <v>37680</v>
      </c>
      <c r="D541" s="34">
        <v>4.81</v>
      </c>
      <c r="E541" s="34">
        <v>4.96</v>
      </c>
    </row>
    <row r="542" spans="1:5" ht="11.25" customHeight="1">
      <c r="A542" s="168">
        <v>37683</v>
      </c>
      <c r="D542" s="34">
        <v>4.8</v>
      </c>
      <c r="E542" s="34">
        <v>4.95</v>
      </c>
    </row>
    <row r="543" spans="1:5" ht="11.25" customHeight="1">
      <c r="A543" s="168">
        <v>37684</v>
      </c>
      <c r="D543" s="34">
        <v>4.79</v>
      </c>
      <c r="E543" s="34">
        <v>4.93</v>
      </c>
    </row>
    <row r="544" spans="1:5" ht="11.25" customHeight="1">
      <c r="A544" s="168">
        <v>37685</v>
      </c>
      <c r="D544" s="34">
        <v>4.79</v>
      </c>
      <c r="E544" s="34">
        <v>4.92</v>
      </c>
    </row>
    <row r="545" spans="1:5" ht="11.25" customHeight="1">
      <c r="A545" s="168">
        <v>37686</v>
      </c>
      <c r="D545" s="34">
        <v>4.79</v>
      </c>
      <c r="E545" s="34">
        <v>4.92</v>
      </c>
    </row>
    <row r="546" spans="1:5" ht="11.25" customHeight="1">
      <c r="A546" s="168">
        <v>37687</v>
      </c>
      <c r="D546" s="34">
        <v>4.75</v>
      </c>
      <c r="E546" s="34">
        <v>4.91</v>
      </c>
    </row>
    <row r="547" spans="1:5" ht="11.25" customHeight="1">
      <c r="A547" s="168">
        <v>37690</v>
      </c>
      <c r="D547" s="34">
        <v>4.75</v>
      </c>
      <c r="E547" s="34">
        <v>4.91</v>
      </c>
    </row>
    <row r="548" spans="1:5" ht="11.25" customHeight="1">
      <c r="A548" s="168">
        <v>37691</v>
      </c>
      <c r="D548" s="34">
        <v>4.75</v>
      </c>
      <c r="E548" s="34">
        <v>4.91</v>
      </c>
    </row>
    <row r="549" spans="1:5" ht="11.25" customHeight="1">
      <c r="A549" s="168">
        <v>37692</v>
      </c>
      <c r="D549" s="34">
        <v>4.75</v>
      </c>
      <c r="E549" s="34">
        <v>4.94</v>
      </c>
    </row>
    <row r="550" spans="1:5" ht="11.25" customHeight="1">
      <c r="A550" s="168">
        <v>37693</v>
      </c>
      <c r="D550" s="34">
        <v>4.76</v>
      </c>
      <c r="E550" s="34">
        <v>4.96</v>
      </c>
    </row>
    <row r="551" spans="1:5" ht="11.25" customHeight="1">
      <c r="A551" s="168">
        <v>37694</v>
      </c>
      <c r="D551" s="34">
        <v>4.8</v>
      </c>
      <c r="E551" s="34">
        <v>4.98</v>
      </c>
    </row>
    <row r="552" spans="1:5" ht="11.25" customHeight="1">
      <c r="A552" s="168">
        <v>37697</v>
      </c>
      <c r="D552" s="34">
        <v>4.81</v>
      </c>
      <c r="E552" s="34">
        <v>4.97</v>
      </c>
    </row>
    <row r="553" spans="1:5" ht="11.25" customHeight="1">
      <c r="A553" s="168">
        <v>37698</v>
      </c>
      <c r="D553" s="34">
        <v>4.81</v>
      </c>
      <c r="E553" s="34">
        <v>4.97</v>
      </c>
    </row>
    <row r="554" spans="1:5" ht="11.25" customHeight="1">
      <c r="A554" s="168">
        <v>37699</v>
      </c>
      <c r="D554" s="34">
        <v>4.81</v>
      </c>
      <c r="E554" s="34">
        <v>4.96</v>
      </c>
    </row>
    <row r="555" spans="1:5" ht="11.25" customHeight="1">
      <c r="A555" s="168">
        <v>37700</v>
      </c>
      <c r="D555" s="34">
        <v>4.78</v>
      </c>
      <c r="E555" s="34">
        <v>4.94</v>
      </c>
    </row>
    <row r="556" spans="1:5" ht="11.25" customHeight="1">
      <c r="A556" s="168">
        <v>37701</v>
      </c>
      <c r="D556" s="34">
        <v>4.79</v>
      </c>
      <c r="E556" s="34">
        <v>4.94</v>
      </c>
    </row>
    <row r="557" spans="1:5" ht="11.25" customHeight="1">
      <c r="A557" s="168">
        <v>37704</v>
      </c>
      <c r="D557" s="34">
        <v>4.83</v>
      </c>
      <c r="E557" s="34">
        <v>4.97</v>
      </c>
    </row>
    <row r="558" spans="1:5" ht="11.25" customHeight="1">
      <c r="A558" s="168">
        <v>37705</v>
      </c>
      <c r="D558" s="34">
        <v>4.81</v>
      </c>
      <c r="E558" s="34">
        <v>4.96</v>
      </c>
    </row>
    <row r="559" spans="1:5" ht="11.25" customHeight="1">
      <c r="A559" s="168">
        <v>37706</v>
      </c>
      <c r="D559" s="34">
        <v>4.79</v>
      </c>
      <c r="E559" s="34">
        <v>4.94</v>
      </c>
    </row>
    <row r="560" spans="1:5" ht="11.25" customHeight="1">
      <c r="A560" s="168">
        <v>37707</v>
      </c>
      <c r="D560" s="34">
        <v>4.79</v>
      </c>
      <c r="E560" s="34">
        <v>4.93</v>
      </c>
    </row>
    <row r="561" spans="1:5" ht="11.25" customHeight="1">
      <c r="A561" s="168">
        <v>37708</v>
      </c>
      <c r="D561" s="34">
        <v>4.79</v>
      </c>
      <c r="E561" s="34">
        <v>4.94</v>
      </c>
    </row>
    <row r="562" spans="1:5" ht="11.25" customHeight="1">
      <c r="A562" s="168">
        <v>37711</v>
      </c>
      <c r="D562" s="34">
        <v>4.8</v>
      </c>
      <c r="E562" s="34">
        <v>4.97</v>
      </c>
    </row>
    <row r="563" spans="1:5" ht="11.25" customHeight="1">
      <c r="A563" s="168">
        <v>37712</v>
      </c>
      <c r="D563" s="34">
        <v>4.83</v>
      </c>
      <c r="E563" s="34">
        <v>4.98</v>
      </c>
    </row>
    <row r="564" spans="1:5" ht="11.25" customHeight="1">
      <c r="A564" s="168">
        <v>37713</v>
      </c>
      <c r="D564" s="34">
        <v>4.88</v>
      </c>
      <c r="E564" s="34">
        <v>5.02</v>
      </c>
    </row>
    <row r="565" spans="1:5" ht="11.25" customHeight="1">
      <c r="A565" s="168">
        <v>37714</v>
      </c>
      <c r="D565" s="34">
        <v>4.92</v>
      </c>
      <c r="E565" s="34">
        <v>5.07</v>
      </c>
    </row>
    <row r="566" spans="1:5" ht="11.25" customHeight="1">
      <c r="A566" s="168">
        <v>37715</v>
      </c>
      <c r="D566" s="34">
        <v>4.88</v>
      </c>
      <c r="E566" s="34">
        <v>5.07</v>
      </c>
    </row>
    <row r="567" spans="1:5" ht="11.25" customHeight="1">
      <c r="A567" s="168">
        <v>37718</v>
      </c>
      <c r="D567" s="34">
        <v>4.88</v>
      </c>
      <c r="E567" s="34">
        <v>5.09</v>
      </c>
    </row>
    <row r="568" spans="1:5" ht="11.25" customHeight="1">
      <c r="A568" s="168">
        <v>37719</v>
      </c>
      <c r="D568" s="34">
        <v>4.87</v>
      </c>
      <c r="E568" s="34">
        <v>5.04</v>
      </c>
    </row>
    <row r="569" spans="1:5" ht="11.25" customHeight="1">
      <c r="A569" s="168">
        <v>37720</v>
      </c>
      <c r="D569" s="34">
        <v>4.82</v>
      </c>
      <c r="E569" s="34">
        <v>4.95</v>
      </c>
    </row>
    <row r="570" spans="1:5" ht="11.25" customHeight="1">
      <c r="A570" s="168">
        <v>37721</v>
      </c>
      <c r="D570" s="34">
        <v>4.84</v>
      </c>
      <c r="E570" s="34">
        <v>4.93</v>
      </c>
    </row>
    <row r="571" spans="1:5" ht="11.25" customHeight="1">
      <c r="A571" s="168">
        <v>37722</v>
      </c>
      <c r="D571" s="34">
        <v>4.74</v>
      </c>
      <c r="E571" s="34">
        <v>4.84</v>
      </c>
    </row>
    <row r="572" spans="1:5" ht="11.25" customHeight="1">
      <c r="A572" s="168">
        <v>37725</v>
      </c>
      <c r="D572" s="34">
        <v>4.76</v>
      </c>
      <c r="E572" s="34">
        <v>4.82</v>
      </c>
    </row>
    <row r="573" spans="1:5" ht="11.25" customHeight="1">
      <c r="A573" s="168">
        <v>37726</v>
      </c>
      <c r="D573" s="34">
        <v>4.77</v>
      </c>
      <c r="E573" s="34">
        <v>4.83</v>
      </c>
    </row>
    <row r="574" spans="1:5" ht="11.25" customHeight="1">
      <c r="A574" s="168">
        <v>37727</v>
      </c>
      <c r="D574" s="34">
        <v>4.75</v>
      </c>
      <c r="E574" s="34">
        <v>4.84</v>
      </c>
    </row>
    <row r="575" spans="1:5" ht="11.25" customHeight="1">
      <c r="A575" s="168">
        <v>37733</v>
      </c>
      <c r="D575" s="34">
        <v>4.73</v>
      </c>
      <c r="E575" s="34">
        <v>4.84</v>
      </c>
    </row>
    <row r="576" spans="1:5" ht="11.25" customHeight="1">
      <c r="A576" s="168">
        <v>37734</v>
      </c>
      <c r="D576" s="34">
        <v>4.67</v>
      </c>
      <c r="E576" s="34">
        <v>4.82</v>
      </c>
    </row>
    <row r="577" spans="1:5" ht="11.25" customHeight="1">
      <c r="A577" s="168">
        <v>37736</v>
      </c>
      <c r="D577" s="34">
        <v>4.66</v>
      </c>
      <c r="E577" s="34">
        <v>4.82</v>
      </c>
    </row>
    <row r="578" spans="1:5" ht="11.25" customHeight="1">
      <c r="A578" s="168">
        <v>37739</v>
      </c>
      <c r="D578" s="34">
        <v>4.66</v>
      </c>
      <c r="E578" s="34">
        <v>4.82</v>
      </c>
    </row>
    <row r="579" spans="1:5" ht="11.25" customHeight="1">
      <c r="A579" s="168">
        <v>37740</v>
      </c>
      <c r="D579" s="34">
        <v>4.67</v>
      </c>
      <c r="E579" s="34">
        <v>4.84</v>
      </c>
    </row>
    <row r="580" spans="1:5" ht="11.25" customHeight="1">
      <c r="A580" s="168">
        <v>37741</v>
      </c>
      <c r="D580" s="34">
        <v>4.64</v>
      </c>
      <c r="E580" s="34">
        <v>4.82</v>
      </c>
    </row>
    <row r="581" spans="1:5" ht="11.25" customHeight="1">
      <c r="A581" s="168">
        <v>37743</v>
      </c>
      <c r="D581" s="34">
        <v>4.64</v>
      </c>
      <c r="E581" s="34">
        <v>4.8</v>
      </c>
    </row>
    <row r="582" spans="1:5" ht="11.25" customHeight="1">
      <c r="A582" s="168">
        <v>37746</v>
      </c>
      <c r="D582" s="34">
        <v>4.63</v>
      </c>
      <c r="E582" s="34">
        <v>4.82</v>
      </c>
    </row>
    <row r="583" spans="1:5" ht="11.25" customHeight="1">
      <c r="A583" s="168">
        <v>37747</v>
      </c>
      <c r="D583" s="34">
        <v>4.62</v>
      </c>
      <c r="E583" s="34">
        <v>4.81</v>
      </c>
    </row>
    <row r="584" spans="1:5" ht="11.25" customHeight="1">
      <c r="A584" s="168">
        <v>37748</v>
      </c>
      <c r="D584" s="34">
        <v>4.62</v>
      </c>
      <c r="E584" s="34">
        <v>4.82</v>
      </c>
    </row>
    <row r="585" spans="1:5" ht="11.25" customHeight="1">
      <c r="A585" s="168">
        <v>37749</v>
      </c>
      <c r="D585" s="34">
        <v>4.61</v>
      </c>
      <c r="E585" s="34">
        <v>4.81</v>
      </c>
    </row>
    <row r="586" spans="1:5" ht="11.25" customHeight="1">
      <c r="A586" s="168">
        <v>37750</v>
      </c>
      <c r="D586" s="34">
        <v>4.59</v>
      </c>
      <c r="E586" s="34">
        <v>4.79</v>
      </c>
    </row>
    <row r="587" spans="1:5" ht="11.25" customHeight="1">
      <c r="A587" s="168">
        <v>37753</v>
      </c>
      <c r="D587" s="34">
        <v>4.58</v>
      </c>
      <c r="E587" s="34">
        <v>4.78</v>
      </c>
    </row>
    <row r="588" spans="1:5" ht="11.25" customHeight="1">
      <c r="A588" s="168">
        <v>37754</v>
      </c>
      <c r="D588" s="34">
        <v>4.62</v>
      </c>
      <c r="E588" s="34">
        <v>4.8</v>
      </c>
    </row>
    <row r="589" spans="1:5" ht="11.25" customHeight="1">
      <c r="A589" s="168">
        <v>37755</v>
      </c>
      <c r="D589" s="34">
        <v>4.59</v>
      </c>
      <c r="E589" s="34">
        <v>4.83</v>
      </c>
    </row>
    <row r="590" spans="1:5" ht="11.25" customHeight="1">
      <c r="A590" s="168">
        <v>37756</v>
      </c>
      <c r="D590" s="34">
        <v>4.55</v>
      </c>
      <c r="E590" s="34">
        <v>4.84</v>
      </c>
    </row>
    <row r="591" spans="1:5" ht="11.25" customHeight="1">
      <c r="A591" s="168">
        <v>37757</v>
      </c>
      <c r="D591" s="34">
        <v>4.56</v>
      </c>
      <c r="E591" s="34">
        <v>4.84</v>
      </c>
    </row>
    <row r="592" spans="1:5" ht="11.25" customHeight="1">
      <c r="A592" s="168">
        <v>37760</v>
      </c>
      <c r="D592" s="34">
        <v>4.54</v>
      </c>
      <c r="E592" s="34">
        <v>4.83</v>
      </c>
    </row>
    <row r="593" spans="1:5" ht="11.25" customHeight="1">
      <c r="A593" s="168">
        <v>37761</v>
      </c>
      <c r="D593" s="34">
        <v>4.53</v>
      </c>
      <c r="E593" s="34">
        <v>4.83</v>
      </c>
    </row>
    <row r="594" spans="1:5" ht="11.25" customHeight="1">
      <c r="A594" s="168">
        <v>37762</v>
      </c>
      <c r="D594" s="34">
        <v>4.5</v>
      </c>
      <c r="E594" s="34">
        <v>4.81</v>
      </c>
    </row>
    <row r="595" spans="1:5" ht="11.25" customHeight="1">
      <c r="A595" s="168">
        <v>37763</v>
      </c>
      <c r="D595" s="34">
        <v>4.45</v>
      </c>
      <c r="E595" s="34">
        <v>4.76</v>
      </c>
    </row>
    <row r="596" spans="1:5" ht="11.25" customHeight="1">
      <c r="A596" s="168">
        <v>37764</v>
      </c>
      <c r="D596" s="34">
        <v>4.38</v>
      </c>
      <c r="E596" s="34">
        <v>4.74</v>
      </c>
    </row>
    <row r="597" spans="1:5" ht="11.25" customHeight="1">
      <c r="A597" s="168">
        <v>37767</v>
      </c>
      <c r="D597" s="34">
        <v>4.38</v>
      </c>
      <c r="E597" s="34">
        <v>4.74</v>
      </c>
    </row>
    <row r="598" spans="1:5" ht="11.25" customHeight="1">
      <c r="A598" s="168">
        <v>37768</v>
      </c>
      <c r="D598" s="34">
        <v>4.38</v>
      </c>
      <c r="E598" s="34">
        <v>4.75</v>
      </c>
    </row>
    <row r="599" spans="1:5" ht="11.25" customHeight="1">
      <c r="A599" s="168">
        <v>37769</v>
      </c>
      <c r="D599" s="34">
        <v>4.37</v>
      </c>
      <c r="E599" s="34">
        <v>4.72</v>
      </c>
    </row>
    <row r="600" spans="1:5" ht="11.25" customHeight="1">
      <c r="A600" s="168">
        <v>37771</v>
      </c>
      <c r="D600" s="34">
        <v>4.37</v>
      </c>
      <c r="E600" s="34">
        <v>4.71</v>
      </c>
    </row>
    <row r="601" spans="1:5" ht="11.25" customHeight="1">
      <c r="A601" s="168">
        <v>37774</v>
      </c>
      <c r="D601" s="34">
        <v>4.37</v>
      </c>
      <c r="E601" s="34">
        <v>4.69</v>
      </c>
    </row>
    <row r="602" spans="1:5" ht="11.25" customHeight="1">
      <c r="A602" s="168">
        <v>37775</v>
      </c>
      <c r="D602" s="34">
        <v>4.35</v>
      </c>
      <c r="E602" s="34">
        <v>4.66</v>
      </c>
    </row>
    <row r="603" spans="1:5" ht="11.25" customHeight="1">
      <c r="A603" s="168">
        <v>37776</v>
      </c>
      <c r="D603" s="34">
        <v>4.32</v>
      </c>
      <c r="E603" s="34">
        <v>4.65</v>
      </c>
    </row>
    <row r="604" spans="1:5" ht="11.25" customHeight="1">
      <c r="A604" s="168">
        <v>37777</v>
      </c>
      <c r="D604" s="34">
        <v>4.32</v>
      </c>
      <c r="E604" s="34">
        <v>4.62</v>
      </c>
    </row>
    <row r="605" spans="1:5" ht="11.25" customHeight="1">
      <c r="A605" s="168">
        <v>37778</v>
      </c>
      <c r="D605" s="34">
        <v>4.32</v>
      </c>
      <c r="E605" s="34">
        <v>4.62</v>
      </c>
    </row>
    <row r="606" spans="1:5" ht="11.25" customHeight="1">
      <c r="A606" s="168">
        <v>37782</v>
      </c>
      <c r="D606" s="34">
        <v>4.33</v>
      </c>
      <c r="E606" s="34">
        <v>4.6</v>
      </c>
    </row>
    <row r="607" spans="1:5" ht="11.25" customHeight="1">
      <c r="A607" s="168">
        <v>37783</v>
      </c>
      <c r="D607" s="34">
        <v>4.33</v>
      </c>
      <c r="E607" s="34">
        <v>4.57</v>
      </c>
    </row>
    <row r="608" spans="1:5" ht="11.25" customHeight="1">
      <c r="A608" s="168">
        <v>37784</v>
      </c>
      <c r="D608" s="34">
        <v>4.3</v>
      </c>
      <c r="E608" s="34">
        <v>4.55</v>
      </c>
    </row>
    <row r="609" spans="1:5" ht="11.25" customHeight="1">
      <c r="A609" s="168">
        <v>37785</v>
      </c>
      <c r="D609" s="34">
        <v>4.28</v>
      </c>
      <c r="E609" s="34">
        <v>4.5</v>
      </c>
    </row>
    <row r="610" spans="1:5" ht="11.25" customHeight="1">
      <c r="A610" s="168">
        <v>37788</v>
      </c>
      <c r="D610" s="34">
        <v>4.27</v>
      </c>
      <c r="E610" s="34">
        <v>4.5</v>
      </c>
    </row>
    <row r="611" spans="1:5" ht="11.25" customHeight="1">
      <c r="A611" s="168">
        <v>37790</v>
      </c>
      <c r="D611" s="34">
        <v>4.28</v>
      </c>
      <c r="E611" s="34">
        <v>4.49</v>
      </c>
    </row>
    <row r="612" spans="1:5" ht="11.25" customHeight="1">
      <c r="A612" s="168">
        <v>37791</v>
      </c>
      <c r="D612" s="34">
        <v>4.28</v>
      </c>
      <c r="E612" s="34">
        <v>4.49</v>
      </c>
    </row>
    <row r="613" spans="1:5" ht="11.25" customHeight="1">
      <c r="A613" s="168">
        <v>37792</v>
      </c>
      <c r="D613" s="34">
        <v>4.28</v>
      </c>
      <c r="E613" s="34">
        <v>4.52</v>
      </c>
    </row>
    <row r="614" spans="1:5" ht="11.25" customHeight="1">
      <c r="A614" s="168">
        <v>37795</v>
      </c>
      <c r="D614" s="34">
        <v>4.28</v>
      </c>
      <c r="E614" s="34">
        <v>4.52</v>
      </c>
    </row>
    <row r="615" spans="1:5" ht="11.25" customHeight="1">
      <c r="A615" s="168">
        <v>37796</v>
      </c>
      <c r="D615" s="34">
        <v>4.33</v>
      </c>
      <c r="E615" s="34">
        <v>4.56</v>
      </c>
    </row>
    <row r="616" spans="1:5" ht="11.25" customHeight="1">
      <c r="A616" s="168">
        <v>37797</v>
      </c>
      <c r="D616" s="34">
        <v>4.34</v>
      </c>
      <c r="E616" s="34">
        <v>4.6</v>
      </c>
    </row>
    <row r="617" spans="1:5" ht="11.25" customHeight="1">
      <c r="A617" s="168">
        <v>37798</v>
      </c>
      <c r="D617" s="34">
        <v>4.31</v>
      </c>
      <c r="E617" s="34">
        <v>4.56</v>
      </c>
    </row>
    <row r="618" spans="1:5" ht="11.25" customHeight="1">
      <c r="A618" s="168">
        <v>37799</v>
      </c>
      <c r="D618" s="34">
        <v>4.27</v>
      </c>
      <c r="E618" s="34">
        <v>4.5</v>
      </c>
    </row>
    <row r="619" spans="1:5" ht="11.25" customHeight="1">
      <c r="A619" s="168">
        <v>37802</v>
      </c>
      <c r="D619" s="34">
        <v>4.29</v>
      </c>
      <c r="E619" s="34">
        <v>4.47</v>
      </c>
    </row>
    <row r="620" spans="1:5" ht="11.25" customHeight="1">
      <c r="A620" s="168">
        <v>37803</v>
      </c>
      <c r="D620" s="34">
        <v>4.29</v>
      </c>
      <c r="E620" s="34">
        <v>4.5</v>
      </c>
    </row>
    <row r="621" spans="1:5" ht="11.25" customHeight="1">
      <c r="A621" s="168">
        <v>37804</v>
      </c>
      <c r="D621" s="34">
        <v>4.29</v>
      </c>
      <c r="E621" s="34">
        <v>4.5</v>
      </c>
    </row>
    <row r="622" spans="1:5" ht="11.25" customHeight="1">
      <c r="A622" s="168">
        <v>37805</v>
      </c>
      <c r="D622" s="34">
        <v>4.25</v>
      </c>
      <c r="E622" s="34">
        <v>4.5</v>
      </c>
    </row>
    <row r="623" spans="1:5" ht="11.25" customHeight="1">
      <c r="A623" s="168">
        <v>37806</v>
      </c>
      <c r="D623" s="34">
        <v>4.25</v>
      </c>
      <c r="E623" s="34">
        <v>4.52</v>
      </c>
    </row>
    <row r="624" spans="1:5" ht="11.25" customHeight="1">
      <c r="A624" s="168">
        <v>37809</v>
      </c>
      <c r="D624" s="34">
        <v>4.24</v>
      </c>
      <c r="E624" s="34">
        <v>4.53</v>
      </c>
    </row>
    <row r="625" spans="1:5" ht="11.25" customHeight="1">
      <c r="A625" s="168">
        <v>37810</v>
      </c>
      <c r="D625" s="34">
        <v>4.24</v>
      </c>
      <c r="E625" s="34">
        <v>4.55</v>
      </c>
    </row>
    <row r="626" spans="1:5" ht="11.25" customHeight="1">
      <c r="A626" s="168">
        <v>37811</v>
      </c>
      <c r="D626" s="34">
        <v>4.24</v>
      </c>
      <c r="E626" s="34">
        <v>4.53</v>
      </c>
    </row>
    <row r="627" spans="1:5" ht="11.25" customHeight="1">
      <c r="A627" s="168">
        <v>37812</v>
      </c>
      <c r="D627" s="34">
        <v>4.24</v>
      </c>
      <c r="E627" s="34">
        <v>4.51</v>
      </c>
    </row>
    <row r="628" spans="1:5" ht="11.25" customHeight="1">
      <c r="A628" s="168">
        <v>37813</v>
      </c>
      <c r="D628" s="34">
        <v>4.23</v>
      </c>
      <c r="E628" s="34">
        <v>4.5</v>
      </c>
    </row>
    <row r="629" spans="1:5" ht="11.25" customHeight="1">
      <c r="A629" s="168">
        <v>37816</v>
      </c>
      <c r="D629" s="34">
        <v>4.23</v>
      </c>
      <c r="E629" s="34">
        <v>4.49</v>
      </c>
    </row>
    <row r="630" spans="1:5" ht="11.25" customHeight="1">
      <c r="A630" s="168">
        <v>37817</v>
      </c>
      <c r="D630" s="34">
        <v>4.21</v>
      </c>
      <c r="E630" s="34">
        <v>4.47</v>
      </c>
    </row>
    <row r="631" spans="1:5" ht="11.25" customHeight="1">
      <c r="A631" s="168">
        <v>37818</v>
      </c>
      <c r="D631" s="34">
        <v>4.21</v>
      </c>
      <c r="E631" s="34">
        <v>4.46</v>
      </c>
    </row>
    <row r="632" spans="1:5" ht="11.25" customHeight="1">
      <c r="A632" s="168">
        <v>37819</v>
      </c>
      <c r="D632" s="34">
        <v>4.21</v>
      </c>
      <c r="E632" s="34">
        <v>4.46</v>
      </c>
    </row>
    <row r="633" spans="1:5" ht="11.25" customHeight="1">
      <c r="A633" s="168">
        <v>37820</v>
      </c>
      <c r="D633" s="34">
        <v>4.2</v>
      </c>
      <c r="E633" s="34">
        <v>4.47</v>
      </c>
    </row>
    <row r="634" spans="1:5" ht="11.25" customHeight="1">
      <c r="A634" s="168">
        <v>37823</v>
      </c>
      <c r="D634" s="34">
        <v>4.21</v>
      </c>
      <c r="E634" s="34">
        <v>4.47</v>
      </c>
    </row>
    <row r="635" spans="1:5" ht="11.25" customHeight="1">
      <c r="A635" s="168">
        <v>37824</v>
      </c>
      <c r="D635" s="34">
        <v>4.21</v>
      </c>
      <c r="E635" s="34">
        <v>4.48</v>
      </c>
    </row>
    <row r="636" spans="1:5" ht="11.25" customHeight="1">
      <c r="A636" s="168">
        <v>37825</v>
      </c>
      <c r="D636" s="34">
        <v>4.2</v>
      </c>
      <c r="E636" s="34">
        <v>4.48</v>
      </c>
    </row>
    <row r="637" spans="1:5" ht="11.25" customHeight="1">
      <c r="A637" s="168">
        <v>37826</v>
      </c>
      <c r="D637" s="34">
        <v>4.18</v>
      </c>
      <c r="E637" s="34">
        <v>4.48</v>
      </c>
    </row>
    <row r="638" spans="1:5" ht="11.25" customHeight="1">
      <c r="A638" s="168">
        <v>37827</v>
      </c>
      <c r="D638" s="34">
        <v>4.18</v>
      </c>
      <c r="E638" s="34">
        <v>4.46</v>
      </c>
    </row>
    <row r="639" spans="1:5" ht="11.25" customHeight="1">
      <c r="A639" s="168">
        <v>37830</v>
      </c>
      <c r="D639" s="34">
        <v>4.18</v>
      </c>
      <c r="E639" s="34">
        <v>4.46</v>
      </c>
    </row>
    <row r="640" spans="1:5" ht="11.25" customHeight="1">
      <c r="A640" s="168">
        <v>37831</v>
      </c>
      <c r="D640" s="34">
        <v>4.2</v>
      </c>
      <c r="E640" s="34">
        <v>4.47</v>
      </c>
    </row>
    <row r="641" spans="1:5" ht="11.25" customHeight="1">
      <c r="A641" s="168">
        <v>37832</v>
      </c>
      <c r="D641" s="34">
        <v>4.17</v>
      </c>
      <c r="E641" s="34">
        <v>4.45</v>
      </c>
    </row>
    <row r="642" spans="1:5" ht="11.25" customHeight="1">
      <c r="A642" s="168">
        <v>37833</v>
      </c>
      <c r="D642" s="34">
        <v>4.17</v>
      </c>
      <c r="E642" s="34">
        <v>4.43</v>
      </c>
    </row>
    <row r="643" spans="1:5" ht="11.25" customHeight="1">
      <c r="A643" s="168">
        <v>37834</v>
      </c>
      <c r="D643" s="34">
        <v>4.15</v>
      </c>
      <c r="E643" s="34">
        <v>4.41</v>
      </c>
    </row>
    <row r="644" spans="1:5" ht="11.25" customHeight="1">
      <c r="A644" s="168">
        <v>37838</v>
      </c>
      <c r="D644" s="34">
        <v>4.15</v>
      </c>
      <c r="E644" s="34">
        <v>4.41</v>
      </c>
    </row>
    <row r="645" spans="1:5" ht="11.25" customHeight="1">
      <c r="A645" s="168">
        <v>37839</v>
      </c>
      <c r="D645" s="34">
        <v>4.15</v>
      </c>
      <c r="E645" s="34">
        <v>4.38</v>
      </c>
    </row>
    <row r="646" spans="1:5" ht="11.25" customHeight="1">
      <c r="A646" s="168">
        <v>37840</v>
      </c>
      <c r="D646" s="34">
        <v>4.12</v>
      </c>
      <c r="E646" s="34">
        <v>4.36</v>
      </c>
    </row>
    <row r="647" spans="1:5" ht="11.25" customHeight="1">
      <c r="A647" s="168">
        <v>37841</v>
      </c>
      <c r="D647" s="34">
        <v>4.11</v>
      </c>
      <c r="E647" s="34">
        <v>4.33</v>
      </c>
    </row>
    <row r="648" spans="1:5" ht="11.25" customHeight="1">
      <c r="A648" s="168">
        <v>37844</v>
      </c>
      <c r="D648" s="34">
        <v>4.09</v>
      </c>
      <c r="E648" s="34">
        <v>4.31</v>
      </c>
    </row>
    <row r="649" spans="1:5" ht="11.25" customHeight="1">
      <c r="A649" s="168">
        <v>37845</v>
      </c>
      <c r="D649" s="34">
        <v>4.07</v>
      </c>
      <c r="E649" s="34">
        <v>4.29</v>
      </c>
    </row>
    <row r="650" spans="1:5" ht="11.25" customHeight="1">
      <c r="A650" s="168">
        <v>37846</v>
      </c>
      <c r="D650" s="34">
        <v>4.1</v>
      </c>
      <c r="E650" s="34">
        <v>4.32</v>
      </c>
    </row>
    <row r="651" spans="1:5" ht="11.25" customHeight="1">
      <c r="A651" s="168">
        <v>37847</v>
      </c>
      <c r="D651" s="34">
        <v>4.08</v>
      </c>
      <c r="E651" s="34">
        <v>4.31</v>
      </c>
    </row>
    <row r="652" spans="1:5" ht="11.25" customHeight="1">
      <c r="A652" s="168">
        <v>37848</v>
      </c>
      <c r="D652" s="34">
        <v>4.08</v>
      </c>
      <c r="E652" s="34">
        <v>4.31</v>
      </c>
    </row>
    <row r="653" spans="1:5" ht="11.25" customHeight="1">
      <c r="A653" s="168">
        <v>37851</v>
      </c>
      <c r="D653" s="34">
        <v>4.06</v>
      </c>
      <c r="E653" s="34">
        <v>4.31</v>
      </c>
    </row>
    <row r="654" spans="1:5" ht="11.25" customHeight="1">
      <c r="A654" s="168">
        <v>37852</v>
      </c>
      <c r="D654" s="34">
        <v>4.06</v>
      </c>
      <c r="E654" s="34">
        <v>4.31</v>
      </c>
    </row>
    <row r="655" spans="1:5" ht="11.25" customHeight="1">
      <c r="A655" s="168">
        <v>37853</v>
      </c>
      <c r="D655" s="34">
        <v>4.05</v>
      </c>
      <c r="E655" s="34">
        <v>4.3</v>
      </c>
    </row>
    <row r="656" spans="1:5" ht="11.25" customHeight="1">
      <c r="A656" s="168">
        <v>37854</v>
      </c>
      <c r="D656" s="34">
        <v>4.02</v>
      </c>
      <c r="E656" s="34">
        <v>4.31</v>
      </c>
    </row>
    <row r="657" spans="1:5" ht="11.25" customHeight="1">
      <c r="A657" s="168">
        <v>37855</v>
      </c>
      <c r="D657" s="34">
        <v>3.97</v>
      </c>
      <c r="E657" s="34">
        <v>4.29</v>
      </c>
    </row>
    <row r="658" spans="1:5" ht="11.25" customHeight="1">
      <c r="A658" s="168">
        <v>37858</v>
      </c>
      <c r="D658" s="34">
        <v>3.97</v>
      </c>
      <c r="E658" s="34">
        <v>4.27</v>
      </c>
    </row>
    <row r="659" spans="1:5" ht="11.25" customHeight="1">
      <c r="A659" s="168">
        <v>37859</v>
      </c>
      <c r="D659" s="34">
        <v>4.06</v>
      </c>
      <c r="E659" s="34">
        <v>4.35</v>
      </c>
    </row>
    <row r="660" spans="1:5" ht="11.25" customHeight="1">
      <c r="A660" s="168">
        <v>37860</v>
      </c>
      <c r="D660" s="34">
        <v>4.06</v>
      </c>
      <c r="E660" s="34">
        <v>4.41</v>
      </c>
    </row>
    <row r="661" spans="1:5" ht="11.25" customHeight="1">
      <c r="A661" s="168">
        <v>37861</v>
      </c>
      <c r="D661" s="34">
        <v>4.03</v>
      </c>
      <c r="E661" s="34">
        <v>4.4</v>
      </c>
    </row>
    <row r="662" spans="1:5" ht="11.25" customHeight="1">
      <c r="A662" s="168">
        <v>37862</v>
      </c>
      <c r="D662" s="34">
        <v>4.03</v>
      </c>
      <c r="E662" s="34">
        <v>4.38</v>
      </c>
    </row>
    <row r="663" spans="1:5" ht="11.25" customHeight="1">
      <c r="A663" s="168">
        <v>37865</v>
      </c>
      <c r="D663" s="34">
        <v>4</v>
      </c>
      <c r="E663" s="34">
        <v>4.37</v>
      </c>
    </row>
    <row r="664" spans="1:5" ht="11.25" customHeight="1">
      <c r="A664" s="168">
        <v>37866</v>
      </c>
      <c r="D664" s="34">
        <v>4</v>
      </c>
      <c r="E664" s="34">
        <v>4.42</v>
      </c>
    </row>
    <row r="665" spans="1:5" ht="11.25" customHeight="1">
      <c r="A665" s="168">
        <v>37867</v>
      </c>
      <c r="D665" s="34">
        <v>3.99</v>
      </c>
      <c r="E665" s="34">
        <v>4.41</v>
      </c>
    </row>
    <row r="666" spans="1:5" ht="11.25" customHeight="1">
      <c r="A666" s="168">
        <v>37868</v>
      </c>
      <c r="D666" s="34">
        <v>4</v>
      </c>
      <c r="E666" s="34">
        <v>4.41</v>
      </c>
    </row>
    <row r="667" spans="1:5" ht="11.25" customHeight="1">
      <c r="A667" s="168">
        <v>37869</v>
      </c>
      <c r="D667" s="34">
        <v>4.01</v>
      </c>
      <c r="E667" s="34">
        <v>4.39</v>
      </c>
    </row>
    <row r="668" spans="1:5" ht="11.25" customHeight="1">
      <c r="A668" s="168">
        <v>37872</v>
      </c>
      <c r="D668" s="34">
        <v>4.03</v>
      </c>
      <c r="E668" s="34">
        <v>4.37</v>
      </c>
    </row>
    <row r="669" spans="1:5" ht="11.25" customHeight="1">
      <c r="A669" s="168">
        <v>37873</v>
      </c>
      <c r="D669" s="34">
        <v>4.02</v>
      </c>
      <c r="E669" s="34">
        <v>4.37</v>
      </c>
    </row>
    <row r="670" spans="1:5" ht="11.25" customHeight="1">
      <c r="A670" s="168">
        <v>37874</v>
      </c>
      <c r="D670" s="34">
        <v>4.02</v>
      </c>
      <c r="E670" s="34">
        <v>4.36</v>
      </c>
    </row>
    <row r="671" spans="1:5" ht="11.25" customHeight="1">
      <c r="A671" s="168">
        <v>37875</v>
      </c>
      <c r="D671" s="34">
        <v>4.05</v>
      </c>
      <c r="E671" s="34">
        <v>4.39</v>
      </c>
    </row>
    <row r="672" spans="1:5" ht="11.25" customHeight="1">
      <c r="A672" s="168">
        <v>37876</v>
      </c>
      <c r="D672" s="34">
        <v>4.04</v>
      </c>
      <c r="E672" s="34">
        <v>4.39</v>
      </c>
    </row>
    <row r="673" spans="1:5" ht="11.25" customHeight="1">
      <c r="A673" s="168">
        <v>37879</v>
      </c>
      <c r="D673" s="34">
        <v>4.07</v>
      </c>
      <c r="E673" s="34">
        <v>4.41</v>
      </c>
    </row>
    <row r="674" spans="1:5" ht="11.25" customHeight="1">
      <c r="A674" s="168">
        <v>37880</v>
      </c>
      <c r="D674" s="34">
        <v>4.14</v>
      </c>
      <c r="E674" s="34">
        <v>4.43</v>
      </c>
    </row>
    <row r="675" spans="1:5" ht="11.25" customHeight="1">
      <c r="A675" s="168">
        <v>37881</v>
      </c>
      <c r="D675" s="34">
        <v>4.15</v>
      </c>
      <c r="E675" s="34">
        <v>4.44</v>
      </c>
    </row>
    <row r="676" spans="1:5" ht="11.25" customHeight="1">
      <c r="A676" s="168">
        <v>37882</v>
      </c>
      <c r="D676" s="34">
        <v>4.14</v>
      </c>
      <c r="E676" s="34">
        <v>4.43</v>
      </c>
    </row>
    <row r="677" spans="1:5" ht="11.25" customHeight="1">
      <c r="A677" s="168">
        <v>37883</v>
      </c>
      <c r="D677" s="34">
        <v>4.15</v>
      </c>
      <c r="E677" s="34">
        <v>4.45</v>
      </c>
    </row>
    <row r="678" spans="1:5" ht="11.25" customHeight="1">
      <c r="A678" s="168">
        <v>37886</v>
      </c>
      <c r="D678" s="34">
        <v>4.19</v>
      </c>
      <c r="E678" s="34">
        <v>4.48</v>
      </c>
    </row>
    <row r="679" spans="1:5" ht="11.25" customHeight="1">
      <c r="A679" s="168">
        <v>37887</v>
      </c>
      <c r="D679" s="34">
        <v>4.2</v>
      </c>
      <c r="E679" s="34">
        <v>4.59</v>
      </c>
    </row>
    <row r="680" spans="1:5" ht="11.25" customHeight="1">
      <c r="A680" s="168">
        <v>37888</v>
      </c>
      <c r="D680" s="34">
        <v>4.2</v>
      </c>
      <c r="E680" s="34">
        <v>4.54</v>
      </c>
    </row>
    <row r="681" spans="1:5" ht="11.25" customHeight="1">
      <c r="A681" s="168">
        <v>37889</v>
      </c>
      <c r="D681" s="34">
        <v>4.2</v>
      </c>
      <c r="E681" s="34">
        <v>4.54</v>
      </c>
    </row>
    <row r="682" spans="1:5" ht="11.25" customHeight="1">
      <c r="A682" s="168">
        <v>37890</v>
      </c>
      <c r="D682" s="34">
        <v>4.2</v>
      </c>
      <c r="E682" s="34">
        <v>4.54</v>
      </c>
    </row>
    <row r="683" spans="1:5" ht="11.25" customHeight="1">
      <c r="A683" s="168">
        <v>37893</v>
      </c>
      <c r="D683" s="34">
        <v>4.25</v>
      </c>
      <c r="E683" s="34">
        <v>4.62</v>
      </c>
    </row>
    <row r="684" spans="1:5" ht="11.25" customHeight="1">
      <c r="A684" s="168">
        <v>37894</v>
      </c>
      <c r="D684" s="34">
        <v>4.34</v>
      </c>
      <c r="E684" s="34">
        <v>4.69</v>
      </c>
    </row>
    <row r="685" spans="1:5" ht="11.25" customHeight="1">
      <c r="A685" s="168">
        <v>37895</v>
      </c>
      <c r="D685" s="34">
        <v>4.32</v>
      </c>
      <c r="E685" s="34">
        <v>4.62</v>
      </c>
    </row>
    <row r="686" spans="1:5" ht="11.25" customHeight="1">
      <c r="A686" s="168">
        <v>37896</v>
      </c>
      <c r="D686" s="34">
        <v>4.24</v>
      </c>
      <c r="E686" s="34">
        <v>4.54</v>
      </c>
    </row>
    <row r="687" spans="1:5" ht="11.25" customHeight="1">
      <c r="A687" s="168">
        <v>37897</v>
      </c>
      <c r="D687" s="34">
        <v>4.23</v>
      </c>
      <c r="E687" s="34">
        <v>4.54</v>
      </c>
    </row>
    <row r="688" spans="1:5" ht="11.25" customHeight="1">
      <c r="A688" s="168">
        <v>37900</v>
      </c>
      <c r="D688" s="34">
        <v>4.22</v>
      </c>
      <c r="E688" s="34">
        <v>4.51</v>
      </c>
    </row>
    <row r="689" spans="1:5" ht="11.25" customHeight="1">
      <c r="A689" s="168">
        <v>37901</v>
      </c>
      <c r="D689" s="34">
        <v>4.22</v>
      </c>
      <c r="E689" s="34">
        <v>4.51</v>
      </c>
    </row>
    <row r="690" spans="1:5" ht="11.25" customHeight="1">
      <c r="A690" s="168">
        <v>37902</v>
      </c>
      <c r="D690" s="34">
        <v>4.22</v>
      </c>
      <c r="E690" s="34">
        <v>4.51</v>
      </c>
    </row>
    <row r="691" spans="1:5" ht="11.25" customHeight="1">
      <c r="A691" s="168">
        <v>37903</v>
      </c>
      <c r="D691" s="34">
        <v>4.2</v>
      </c>
      <c r="E691" s="34">
        <v>4.48</v>
      </c>
    </row>
    <row r="692" spans="1:5" ht="11.25" customHeight="1">
      <c r="A692" s="168">
        <v>37904</v>
      </c>
      <c r="D692" s="34">
        <v>4.19</v>
      </c>
      <c r="E692" s="34">
        <v>4.48</v>
      </c>
    </row>
    <row r="693" spans="1:5" ht="11.25" customHeight="1">
      <c r="A693" s="168">
        <v>37907</v>
      </c>
      <c r="D693" s="34">
        <v>4.2</v>
      </c>
      <c r="E693" s="34">
        <v>4.49</v>
      </c>
    </row>
    <row r="694" spans="1:5" ht="11.25" customHeight="1">
      <c r="A694" s="168">
        <v>37908</v>
      </c>
      <c r="D694" s="34">
        <v>4.21</v>
      </c>
      <c r="E694" s="34">
        <v>4.55</v>
      </c>
    </row>
    <row r="695" spans="1:5" ht="11.25" customHeight="1">
      <c r="A695" s="168">
        <v>37909</v>
      </c>
      <c r="D695" s="34">
        <v>4.19</v>
      </c>
      <c r="E695" s="34">
        <v>4.54</v>
      </c>
    </row>
    <row r="696" spans="1:5" ht="11.25" customHeight="1">
      <c r="A696" s="168">
        <v>37910</v>
      </c>
      <c r="D696" s="34">
        <v>4.2</v>
      </c>
      <c r="E696" s="34">
        <v>4.54</v>
      </c>
    </row>
    <row r="697" spans="1:5" ht="11.25" customHeight="1">
      <c r="A697" s="168">
        <v>37911</v>
      </c>
      <c r="D697" s="34">
        <v>4.24</v>
      </c>
      <c r="E697" s="34">
        <v>4.59</v>
      </c>
    </row>
    <row r="698" spans="1:5" ht="11.25" customHeight="1">
      <c r="A698" s="168">
        <v>37914</v>
      </c>
      <c r="D698" s="34">
        <v>4.24</v>
      </c>
      <c r="E698" s="34">
        <v>4.6</v>
      </c>
    </row>
    <row r="699" spans="1:5" ht="11.25" customHeight="1">
      <c r="A699" s="168">
        <v>37915</v>
      </c>
      <c r="D699" s="34">
        <v>4.27</v>
      </c>
      <c r="E699" s="34">
        <v>4.61</v>
      </c>
    </row>
    <row r="700" spans="1:5" ht="11.25" customHeight="1">
      <c r="A700" s="168">
        <v>37916</v>
      </c>
      <c r="D700" s="34">
        <v>4.26</v>
      </c>
      <c r="E700" s="34">
        <v>4.61</v>
      </c>
    </row>
    <row r="701" spans="1:5" ht="11.25" customHeight="1">
      <c r="A701" s="168">
        <v>37917</v>
      </c>
      <c r="D701" s="34">
        <v>4.26</v>
      </c>
      <c r="E701" s="34">
        <v>4.65</v>
      </c>
    </row>
    <row r="702" spans="1:5" ht="11.25" customHeight="1">
      <c r="A702" s="168">
        <v>37918</v>
      </c>
      <c r="D702" s="34">
        <v>4.26</v>
      </c>
      <c r="E702" s="34">
        <v>4.61</v>
      </c>
    </row>
    <row r="703" spans="1:5" ht="11.25" customHeight="1">
      <c r="A703" s="168">
        <v>37921</v>
      </c>
      <c r="D703" s="34">
        <v>4.26</v>
      </c>
      <c r="E703" s="34">
        <v>4.6</v>
      </c>
    </row>
    <row r="704" spans="1:5" ht="11.25" customHeight="1">
      <c r="A704" s="168">
        <v>37922</v>
      </c>
      <c r="D704" s="34">
        <v>4.25</v>
      </c>
      <c r="E704" s="34">
        <v>4.6</v>
      </c>
    </row>
    <row r="705" spans="1:5" ht="11.25" customHeight="1">
      <c r="A705" s="168">
        <v>37923</v>
      </c>
      <c r="D705" s="34">
        <v>4.25</v>
      </c>
      <c r="E705" s="34">
        <v>4.57</v>
      </c>
    </row>
    <row r="706" spans="1:5" ht="11.25" customHeight="1">
      <c r="A706" s="168">
        <v>37924</v>
      </c>
      <c r="D706" s="34">
        <v>4.24</v>
      </c>
      <c r="E706" s="34">
        <v>4.58</v>
      </c>
    </row>
    <row r="707" spans="1:5" ht="11.25" customHeight="1">
      <c r="A707" s="168">
        <v>37925</v>
      </c>
      <c r="D707" s="34">
        <v>4.24</v>
      </c>
      <c r="E707" s="34">
        <v>4.58</v>
      </c>
    </row>
    <row r="708" spans="1:5" ht="11.25" customHeight="1">
      <c r="A708" s="168">
        <v>37928</v>
      </c>
      <c r="D708" s="34">
        <v>4.24</v>
      </c>
      <c r="E708" s="34">
        <v>4.58</v>
      </c>
    </row>
    <row r="709" spans="1:5" ht="11.25" customHeight="1">
      <c r="A709" s="168">
        <v>37929</v>
      </c>
      <c r="D709" s="34">
        <v>4.21</v>
      </c>
      <c r="E709" s="34">
        <v>4.54</v>
      </c>
    </row>
    <row r="710" spans="1:5" ht="11.25" customHeight="1">
      <c r="A710" s="168">
        <v>37930</v>
      </c>
      <c r="D710" s="34">
        <v>4.2</v>
      </c>
      <c r="E710" s="34">
        <v>4.52</v>
      </c>
    </row>
    <row r="711" spans="1:5" ht="11.25" customHeight="1">
      <c r="A711" s="168">
        <v>37931</v>
      </c>
      <c r="D711" s="34">
        <v>4.19</v>
      </c>
      <c r="E711" s="34">
        <v>4.51</v>
      </c>
    </row>
    <row r="712" spans="1:5" ht="11.25" customHeight="1">
      <c r="A712" s="168">
        <v>37932</v>
      </c>
      <c r="D712" s="34">
        <v>4.19</v>
      </c>
      <c r="E712" s="34">
        <v>4.5</v>
      </c>
    </row>
    <row r="713" spans="1:5" ht="11.25" customHeight="1">
      <c r="A713" s="168">
        <v>37935</v>
      </c>
      <c r="D713" s="34">
        <v>4.22</v>
      </c>
      <c r="E713" s="34">
        <v>4.53</v>
      </c>
    </row>
    <row r="714" spans="1:5" ht="11.25" customHeight="1">
      <c r="A714" s="168">
        <v>37936</v>
      </c>
      <c r="D714" s="34">
        <v>4.22</v>
      </c>
      <c r="E714" s="34">
        <v>4.53</v>
      </c>
    </row>
    <row r="715" spans="1:5" ht="11.25" customHeight="1">
      <c r="A715" s="168">
        <v>37937</v>
      </c>
      <c r="D715" s="34">
        <v>4.22</v>
      </c>
      <c r="E715" s="34">
        <v>4.52</v>
      </c>
    </row>
    <row r="716" spans="1:5" ht="11.25" customHeight="1">
      <c r="A716" s="168">
        <v>37938</v>
      </c>
      <c r="D716" s="34">
        <v>4.21</v>
      </c>
      <c r="E716" s="34">
        <v>4.53</v>
      </c>
    </row>
    <row r="717" spans="1:5" ht="11.25" customHeight="1">
      <c r="A717" s="168">
        <v>37939</v>
      </c>
      <c r="D717" s="34">
        <v>4.21</v>
      </c>
      <c r="E717" s="34">
        <v>4.56</v>
      </c>
    </row>
    <row r="718" spans="1:5" ht="11.25" customHeight="1">
      <c r="A718" s="168">
        <v>37942</v>
      </c>
      <c r="D718" s="34">
        <v>4.22</v>
      </c>
      <c r="E718" s="34">
        <v>4.57</v>
      </c>
    </row>
    <row r="719" spans="1:5" ht="11.25" customHeight="1">
      <c r="A719" s="168">
        <v>37943</v>
      </c>
      <c r="D719" s="34">
        <v>4.21</v>
      </c>
      <c r="E719" s="34">
        <v>4.56</v>
      </c>
    </row>
    <row r="720" spans="1:5" ht="11.25" customHeight="1">
      <c r="A720" s="168">
        <v>37944</v>
      </c>
      <c r="D720" s="34">
        <v>4.2</v>
      </c>
      <c r="E720" s="34">
        <v>4.56</v>
      </c>
    </row>
    <row r="721" spans="1:5" ht="11.25" customHeight="1">
      <c r="A721" s="168">
        <v>37945</v>
      </c>
      <c r="D721" s="34">
        <v>4.2</v>
      </c>
      <c r="E721" s="34">
        <v>4.57</v>
      </c>
    </row>
    <row r="722" spans="1:5" ht="11.25" customHeight="1">
      <c r="A722" s="168">
        <v>37946</v>
      </c>
      <c r="D722" s="34">
        <v>4.2</v>
      </c>
      <c r="E722" s="34">
        <v>4.57</v>
      </c>
    </row>
    <row r="723" spans="1:5" ht="11.25" customHeight="1">
      <c r="A723" s="168">
        <v>37949</v>
      </c>
      <c r="D723" s="34">
        <v>4.2</v>
      </c>
      <c r="E723" s="34">
        <v>4.58</v>
      </c>
    </row>
    <row r="724" spans="1:5" ht="11.25" customHeight="1">
      <c r="A724" s="168">
        <v>37950</v>
      </c>
      <c r="D724" s="34">
        <v>4.2</v>
      </c>
      <c r="E724" s="34">
        <v>4.59</v>
      </c>
    </row>
    <row r="725" spans="1:5" ht="11.25" customHeight="1">
      <c r="A725" s="168">
        <v>37951</v>
      </c>
      <c r="D725" s="34">
        <v>4.23</v>
      </c>
      <c r="E725" s="34">
        <v>4.64</v>
      </c>
    </row>
    <row r="726" spans="1:5" ht="11.25" customHeight="1">
      <c r="A726" s="168">
        <v>37952</v>
      </c>
      <c r="D726" s="34">
        <v>4.26</v>
      </c>
      <c r="E726" s="34">
        <v>4.65</v>
      </c>
    </row>
    <row r="727" spans="1:5" ht="11.25" customHeight="1">
      <c r="A727" s="168">
        <v>37953</v>
      </c>
      <c r="D727" s="34">
        <v>4.26</v>
      </c>
      <c r="E727" s="34">
        <v>4.64</v>
      </c>
    </row>
    <row r="728" spans="1:5" ht="11.25" customHeight="1">
      <c r="A728" s="168">
        <v>37956</v>
      </c>
      <c r="D728" s="34">
        <v>4.32</v>
      </c>
      <c r="E728" s="34">
        <v>4.67</v>
      </c>
    </row>
    <row r="729" spans="1:5" ht="11.25" customHeight="1">
      <c r="A729" s="168">
        <v>37957</v>
      </c>
      <c r="D729" s="34">
        <v>4.35</v>
      </c>
      <c r="E729" s="34">
        <v>4.7</v>
      </c>
    </row>
    <row r="730" spans="1:5" ht="11.25" customHeight="1">
      <c r="A730" s="168">
        <v>37958</v>
      </c>
      <c r="D730" s="34">
        <v>4.35</v>
      </c>
      <c r="E730" s="34">
        <v>4.75</v>
      </c>
    </row>
    <row r="731" spans="1:5" ht="11.25" customHeight="1">
      <c r="A731" s="168">
        <v>37959</v>
      </c>
      <c r="D731" s="34">
        <v>4.35</v>
      </c>
      <c r="E731" s="34">
        <v>4.72</v>
      </c>
    </row>
    <row r="732" spans="1:5" ht="11.25" customHeight="1">
      <c r="A732" s="168">
        <v>37960</v>
      </c>
      <c r="D732" s="34">
        <v>4.3</v>
      </c>
      <c r="E732" s="34">
        <v>4.64</v>
      </c>
    </row>
    <row r="733" spans="1:5" ht="11.25" customHeight="1">
      <c r="A733" s="168">
        <v>37963</v>
      </c>
      <c r="D733" s="34">
        <v>4.31</v>
      </c>
      <c r="E733" s="34">
        <v>4.64</v>
      </c>
    </row>
    <row r="734" spans="1:5" ht="11.25" customHeight="1">
      <c r="A734" s="168">
        <v>37964</v>
      </c>
      <c r="D734" s="34">
        <v>4.34</v>
      </c>
      <c r="E734" s="34">
        <v>4.64</v>
      </c>
    </row>
    <row r="735" spans="1:5" ht="11.25" customHeight="1">
      <c r="A735" s="168">
        <v>37965</v>
      </c>
      <c r="D735" s="34">
        <v>4.33</v>
      </c>
      <c r="E735" s="34">
        <v>4.62</v>
      </c>
    </row>
    <row r="736" spans="1:5" ht="11.25" customHeight="1">
      <c r="A736" s="168">
        <v>37966</v>
      </c>
      <c r="D736" s="34">
        <v>4.32</v>
      </c>
      <c r="E736" s="34">
        <v>4.61</v>
      </c>
    </row>
    <row r="737" spans="1:5" ht="11.25" customHeight="1">
      <c r="A737" s="168">
        <v>37967</v>
      </c>
      <c r="D737" s="34">
        <v>4.32</v>
      </c>
      <c r="E737" s="34">
        <v>4.6</v>
      </c>
    </row>
    <row r="738" spans="1:5" ht="11.25" customHeight="1">
      <c r="A738" s="168">
        <v>37970</v>
      </c>
      <c r="D738" s="34">
        <v>4.32</v>
      </c>
      <c r="E738" s="34">
        <v>4.6</v>
      </c>
    </row>
    <row r="739" spans="1:5" ht="11.25" customHeight="1">
      <c r="A739" s="168">
        <v>37971</v>
      </c>
      <c r="D739" s="34">
        <v>4.32</v>
      </c>
      <c r="E739" s="34">
        <v>4.6</v>
      </c>
    </row>
    <row r="740" spans="1:5" ht="11.25" customHeight="1">
      <c r="A740" s="168">
        <v>37972</v>
      </c>
      <c r="D740" s="34">
        <v>4.32</v>
      </c>
      <c r="E740" s="34">
        <v>4.61</v>
      </c>
    </row>
    <row r="741" spans="1:5" ht="11.25" customHeight="1">
      <c r="A741" s="168">
        <v>37973</v>
      </c>
      <c r="D741" s="34">
        <v>4.32</v>
      </c>
      <c r="E741" s="34">
        <v>4.61</v>
      </c>
    </row>
    <row r="742" spans="1:5" ht="11.25" customHeight="1">
      <c r="A742" s="168">
        <v>37974</v>
      </c>
      <c r="D742" s="34">
        <v>4.32</v>
      </c>
      <c r="E742" s="34">
        <v>4.59</v>
      </c>
    </row>
    <row r="743" spans="1:5" ht="11.25" customHeight="1">
      <c r="A743" s="168">
        <v>37977</v>
      </c>
      <c r="D743" s="34">
        <v>4.31</v>
      </c>
      <c r="E743" s="34">
        <v>4.58</v>
      </c>
    </row>
    <row r="744" spans="1:5" ht="11.25" customHeight="1">
      <c r="A744" s="168">
        <v>37978</v>
      </c>
      <c r="D744" s="34">
        <v>4.31</v>
      </c>
      <c r="E744" s="34">
        <v>4.57</v>
      </c>
    </row>
    <row r="745" spans="1:5" ht="11.25" customHeight="1">
      <c r="A745" s="168">
        <v>37984</v>
      </c>
      <c r="D745" s="34">
        <v>4.32</v>
      </c>
      <c r="E745" s="34">
        <v>4.58</v>
      </c>
    </row>
    <row r="746" spans="1:5" ht="11.25" customHeight="1">
      <c r="A746" s="168">
        <v>37985</v>
      </c>
      <c r="D746" s="34">
        <v>4.32</v>
      </c>
      <c r="E746" s="34">
        <v>4.57</v>
      </c>
    </row>
    <row r="747" spans="1:5" ht="11.25" customHeight="1">
      <c r="A747" s="168">
        <v>37991</v>
      </c>
      <c r="D747" s="34">
        <v>4.21</v>
      </c>
      <c r="E747" s="34">
        <v>4.62</v>
      </c>
    </row>
    <row r="748" spans="1:5" ht="11.25" customHeight="1">
      <c r="A748" s="168">
        <v>37992</v>
      </c>
      <c r="D748" s="34">
        <v>4.21</v>
      </c>
      <c r="E748" s="34">
        <v>4.62</v>
      </c>
    </row>
    <row r="749" spans="1:5" ht="11.25" customHeight="1">
      <c r="A749" s="168">
        <v>37993</v>
      </c>
      <c r="D749" s="34">
        <v>4.22</v>
      </c>
      <c r="E749" s="34">
        <v>4.63</v>
      </c>
    </row>
    <row r="750" spans="1:5" ht="11.25" customHeight="1">
      <c r="A750" s="168">
        <v>37994</v>
      </c>
      <c r="D750" s="34">
        <v>4.22</v>
      </c>
      <c r="E750" s="34">
        <v>4.71</v>
      </c>
    </row>
    <row r="751" spans="1:5" ht="11.25" customHeight="1">
      <c r="A751" s="168">
        <v>37995</v>
      </c>
      <c r="D751" s="34">
        <v>4.22</v>
      </c>
      <c r="E751" s="34">
        <v>4.72</v>
      </c>
    </row>
    <row r="752" spans="1:5" ht="11.25" customHeight="1">
      <c r="A752" s="168">
        <v>37998</v>
      </c>
      <c r="D752" s="34">
        <v>4.25</v>
      </c>
      <c r="E752" s="34">
        <v>4.72</v>
      </c>
    </row>
    <row r="753" spans="1:5" ht="11.25" customHeight="1">
      <c r="A753" s="168">
        <v>37999</v>
      </c>
      <c r="D753" s="34">
        <v>4.25</v>
      </c>
      <c r="E753" s="34">
        <v>4.72</v>
      </c>
    </row>
    <row r="754" spans="1:5" ht="11.25" customHeight="1">
      <c r="A754" s="168">
        <v>38000</v>
      </c>
      <c r="D754" s="34">
        <v>4.24</v>
      </c>
      <c r="E754" s="34">
        <v>4.72</v>
      </c>
    </row>
    <row r="755" spans="1:5" ht="11.25" customHeight="1">
      <c r="A755" s="168">
        <v>38001</v>
      </c>
      <c r="D755" s="34">
        <v>4.24</v>
      </c>
      <c r="E755" s="34">
        <v>4.73</v>
      </c>
    </row>
    <row r="756" spans="1:5" ht="11.25" customHeight="1">
      <c r="A756" s="168">
        <v>38002</v>
      </c>
      <c r="D756" s="34">
        <v>4.29</v>
      </c>
      <c r="E756" s="34">
        <v>4.72</v>
      </c>
    </row>
    <row r="757" spans="1:5" ht="11.25" customHeight="1">
      <c r="A757" s="168">
        <v>38005</v>
      </c>
      <c r="D757" s="34">
        <v>4.31</v>
      </c>
      <c r="E757" s="34">
        <v>4.75</v>
      </c>
    </row>
    <row r="758" spans="1:5" ht="11.25" customHeight="1">
      <c r="A758" s="168">
        <v>38006</v>
      </c>
      <c r="D758" s="34">
        <v>4.31</v>
      </c>
      <c r="E758" s="34">
        <v>4.75</v>
      </c>
    </row>
    <row r="759" spans="1:5" ht="11.25" customHeight="1">
      <c r="A759" s="168">
        <v>38007</v>
      </c>
      <c r="D759" s="34">
        <v>4.32</v>
      </c>
      <c r="E759" s="34">
        <v>4.75</v>
      </c>
    </row>
    <row r="760" spans="1:5" ht="11.25" customHeight="1">
      <c r="A760" s="168">
        <v>38008</v>
      </c>
      <c r="D760" s="34">
        <v>4.32</v>
      </c>
      <c r="E760" s="34">
        <v>4.75</v>
      </c>
    </row>
    <row r="761" spans="1:5" ht="11.25" customHeight="1">
      <c r="A761" s="168">
        <v>38009</v>
      </c>
      <c r="D761" s="34">
        <v>4.32</v>
      </c>
      <c r="E761" s="34">
        <v>4.75</v>
      </c>
    </row>
    <row r="762" spans="1:5" ht="11.25" customHeight="1">
      <c r="A762" s="168">
        <v>38012</v>
      </c>
      <c r="D762" s="34">
        <v>4.32</v>
      </c>
      <c r="E762" s="34">
        <v>4.75</v>
      </c>
    </row>
    <row r="763" spans="1:5" ht="11.25" customHeight="1">
      <c r="A763" s="168">
        <v>38013</v>
      </c>
      <c r="D763" s="34">
        <v>4.35</v>
      </c>
      <c r="E763" s="34">
        <v>4.76</v>
      </c>
    </row>
    <row r="764" spans="1:5" ht="11.25" customHeight="1">
      <c r="A764" s="168">
        <v>38014</v>
      </c>
      <c r="D764" s="34">
        <v>4.37</v>
      </c>
      <c r="E764" s="34">
        <v>4.74</v>
      </c>
    </row>
    <row r="765" spans="1:5" ht="11.25" customHeight="1">
      <c r="A765" s="168">
        <v>38015</v>
      </c>
      <c r="D765" s="34">
        <v>4.37</v>
      </c>
      <c r="E765" s="34">
        <v>4.72</v>
      </c>
    </row>
    <row r="766" spans="1:5" ht="11.25" customHeight="1">
      <c r="A766" s="168">
        <v>38016</v>
      </c>
      <c r="D766" s="34">
        <v>4.37</v>
      </c>
      <c r="E766" s="34">
        <v>4.71</v>
      </c>
    </row>
    <row r="767" spans="1:5" ht="11.25" customHeight="1">
      <c r="A767" s="168">
        <v>38019</v>
      </c>
      <c r="D767" s="34">
        <v>4.38</v>
      </c>
      <c r="E767" s="34">
        <v>4.71</v>
      </c>
    </row>
    <row r="768" spans="1:5" ht="11.25" customHeight="1">
      <c r="A768" s="168">
        <v>38020</v>
      </c>
      <c r="D768" s="34">
        <v>4.38</v>
      </c>
      <c r="E768" s="34">
        <v>4.71</v>
      </c>
    </row>
    <row r="769" spans="1:5" ht="11.25" customHeight="1">
      <c r="A769" s="168">
        <v>38021</v>
      </c>
      <c r="D769" s="34">
        <v>4.38</v>
      </c>
      <c r="E769" s="34">
        <v>4.72</v>
      </c>
    </row>
    <row r="770" spans="1:5" ht="11.25" customHeight="1">
      <c r="A770" s="168">
        <v>38022</v>
      </c>
      <c r="D770" s="34">
        <v>4.32</v>
      </c>
      <c r="E770" s="34">
        <v>4.67</v>
      </c>
    </row>
    <row r="771" spans="1:5" ht="11.25" customHeight="1">
      <c r="A771" s="168">
        <v>38023</v>
      </c>
      <c r="D771" s="34">
        <v>4.32</v>
      </c>
      <c r="E771" s="34">
        <v>4.67</v>
      </c>
    </row>
    <row r="772" spans="1:5" ht="11.25" customHeight="1">
      <c r="A772" s="168">
        <v>38026</v>
      </c>
      <c r="D772" s="34">
        <v>4.32</v>
      </c>
      <c r="E772" s="34">
        <v>4.67</v>
      </c>
    </row>
    <row r="773" spans="1:5" ht="11.25" customHeight="1">
      <c r="A773" s="168">
        <v>38027</v>
      </c>
      <c r="D773" s="34">
        <v>4.29</v>
      </c>
      <c r="E773" s="34">
        <v>4.66</v>
      </c>
    </row>
    <row r="774" spans="1:5" ht="11.25" customHeight="1">
      <c r="A774" s="168">
        <v>38028</v>
      </c>
      <c r="D774" s="34">
        <v>4.24</v>
      </c>
      <c r="E774" s="34">
        <v>4.63</v>
      </c>
    </row>
    <row r="775" spans="1:5" ht="11.25" customHeight="1">
      <c r="A775" s="168">
        <v>38029</v>
      </c>
      <c r="D775" s="34">
        <v>4.2</v>
      </c>
      <c r="E775" s="34">
        <v>4.59</v>
      </c>
    </row>
    <row r="776" spans="1:5" ht="11.25" customHeight="1">
      <c r="A776" s="168">
        <v>38030</v>
      </c>
      <c r="D776" s="34">
        <v>4.2</v>
      </c>
      <c r="E776" s="34">
        <v>4.57</v>
      </c>
    </row>
    <row r="777" spans="1:5" ht="11.25" customHeight="1">
      <c r="A777" s="168">
        <v>38033</v>
      </c>
      <c r="D777" s="34">
        <v>4.2</v>
      </c>
      <c r="E777" s="34">
        <v>4.55</v>
      </c>
    </row>
    <row r="778" spans="1:5" ht="11.25" customHeight="1">
      <c r="A778" s="168">
        <v>38034</v>
      </c>
      <c r="D778" s="34">
        <v>4.15</v>
      </c>
      <c r="E778" s="34">
        <v>4.52</v>
      </c>
    </row>
    <row r="779" spans="1:5" ht="11.25" customHeight="1">
      <c r="A779" s="168">
        <v>38035</v>
      </c>
      <c r="D779" s="34">
        <v>4.14</v>
      </c>
      <c r="E779" s="34">
        <v>4.49</v>
      </c>
    </row>
    <row r="780" spans="1:5" ht="11.25" customHeight="1">
      <c r="A780" s="168">
        <v>38036</v>
      </c>
      <c r="D780" s="34">
        <v>4.1</v>
      </c>
      <c r="E780" s="34">
        <v>4.48</v>
      </c>
    </row>
    <row r="781" spans="1:5" ht="11.25" customHeight="1">
      <c r="A781" s="168">
        <v>38037</v>
      </c>
      <c r="D781" s="34">
        <v>4.09</v>
      </c>
      <c r="E781" s="34">
        <v>4.46</v>
      </c>
    </row>
    <row r="782" spans="1:5" ht="11.25" customHeight="1">
      <c r="A782" s="168">
        <v>38040</v>
      </c>
      <c r="D782" s="34">
        <v>4.11</v>
      </c>
      <c r="E782" s="34">
        <v>4.48</v>
      </c>
    </row>
    <row r="783" spans="1:5" ht="11.25" customHeight="1">
      <c r="A783" s="168">
        <v>38041</v>
      </c>
      <c r="D783" s="34">
        <v>4.11</v>
      </c>
      <c r="E783" s="34">
        <v>4.48</v>
      </c>
    </row>
    <row r="784" spans="1:5" ht="11.25" customHeight="1">
      <c r="A784" s="168">
        <v>38042</v>
      </c>
      <c r="D784" s="34">
        <v>4.1</v>
      </c>
      <c r="E784" s="34">
        <v>4.46</v>
      </c>
    </row>
    <row r="785" spans="1:5" ht="11.25" customHeight="1">
      <c r="A785" s="168">
        <v>38043</v>
      </c>
      <c r="D785" s="34">
        <v>4.08</v>
      </c>
      <c r="E785" s="34">
        <v>4.45</v>
      </c>
    </row>
    <row r="786" spans="1:5" ht="11.25" customHeight="1">
      <c r="A786" s="168">
        <v>38044</v>
      </c>
      <c r="D786" s="34">
        <v>4.1</v>
      </c>
      <c r="E786" s="34">
        <v>4.47</v>
      </c>
    </row>
    <row r="787" spans="1:5" ht="11.25" customHeight="1">
      <c r="A787" s="168">
        <v>38047</v>
      </c>
      <c r="D787" s="34">
        <v>4.07</v>
      </c>
      <c r="E787" s="34">
        <v>4.43</v>
      </c>
    </row>
    <row r="788" spans="1:5" ht="11.25" customHeight="1">
      <c r="A788" s="168">
        <v>38048</v>
      </c>
      <c r="D788" s="34">
        <v>4.07</v>
      </c>
      <c r="E788" s="34">
        <v>4.43</v>
      </c>
    </row>
    <row r="789" spans="1:5" ht="11.25" customHeight="1">
      <c r="A789" s="168">
        <v>38049</v>
      </c>
      <c r="D789" s="34">
        <v>4.04</v>
      </c>
      <c r="E789" s="34">
        <v>4.4</v>
      </c>
    </row>
    <row r="790" spans="1:5" ht="11.25" customHeight="1">
      <c r="A790" s="168">
        <v>38050</v>
      </c>
      <c r="D790" s="34">
        <v>3.96</v>
      </c>
      <c r="E790" s="34">
        <v>4.39</v>
      </c>
    </row>
    <row r="791" spans="1:5" ht="11.25" customHeight="1">
      <c r="A791" s="168">
        <v>38051</v>
      </c>
      <c r="D791" s="34">
        <v>3.96</v>
      </c>
      <c r="E791" s="34">
        <v>4.39</v>
      </c>
    </row>
    <row r="792" spans="1:5" ht="11.25" customHeight="1">
      <c r="A792" s="168">
        <v>38054</v>
      </c>
      <c r="D792" s="34">
        <v>3.94</v>
      </c>
      <c r="E792" s="34">
        <v>4.37</v>
      </c>
    </row>
    <row r="793" spans="1:5" ht="11.25" customHeight="1">
      <c r="A793" s="168">
        <v>38055</v>
      </c>
      <c r="D793" s="34">
        <v>3.92</v>
      </c>
      <c r="E793" s="34">
        <v>4.37</v>
      </c>
    </row>
    <row r="794" spans="1:5" ht="11.25" customHeight="1">
      <c r="A794" s="168">
        <v>38056</v>
      </c>
      <c r="D794" s="34">
        <v>3.96</v>
      </c>
      <c r="E794" s="34">
        <v>4.35</v>
      </c>
    </row>
    <row r="795" spans="1:5" ht="11.25" customHeight="1">
      <c r="A795" s="168">
        <v>38057</v>
      </c>
      <c r="D795" s="34">
        <v>3.98</v>
      </c>
      <c r="E795" s="34">
        <v>4.34</v>
      </c>
    </row>
    <row r="796" spans="1:5" ht="11.25" customHeight="1">
      <c r="A796" s="168">
        <v>38058</v>
      </c>
      <c r="D796" s="34">
        <v>3.95</v>
      </c>
      <c r="E796" s="34">
        <v>4.33</v>
      </c>
    </row>
    <row r="797" spans="1:5" ht="11.25" customHeight="1">
      <c r="A797" s="168">
        <v>38061</v>
      </c>
      <c r="D797" s="34">
        <v>3.93</v>
      </c>
      <c r="E797" s="34">
        <v>4.33</v>
      </c>
    </row>
    <row r="798" spans="1:5" ht="11.25" customHeight="1">
      <c r="A798" s="168">
        <v>38062</v>
      </c>
      <c r="D798" s="34">
        <v>3.93</v>
      </c>
      <c r="E798" s="34">
        <v>4.31</v>
      </c>
    </row>
    <row r="799" spans="1:5" ht="11.25" customHeight="1">
      <c r="A799" s="168">
        <v>38063</v>
      </c>
      <c r="D799" s="34">
        <v>3.93</v>
      </c>
      <c r="E799" s="34">
        <v>4.32</v>
      </c>
    </row>
    <row r="800" spans="1:5" ht="11.25" customHeight="1">
      <c r="A800" s="168">
        <v>38064</v>
      </c>
      <c r="D800" s="34">
        <v>3.97</v>
      </c>
      <c r="E800" s="34">
        <v>4.35</v>
      </c>
    </row>
    <row r="801" spans="1:5" ht="11.25" customHeight="1">
      <c r="A801" s="168">
        <v>38065</v>
      </c>
      <c r="D801" s="34">
        <v>3.97</v>
      </c>
      <c r="E801" s="34">
        <v>4.38</v>
      </c>
    </row>
    <row r="802" spans="1:5" ht="11.25" customHeight="1">
      <c r="A802" s="168">
        <v>38068</v>
      </c>
      <c r="D802" s="34">
        <v>3.97</v>
      </c>
      <c r="E802" s="34">
        <v>4.36</v>
      </c>
    </row>
    <row r="803" spans="1:5" ht="11.25" customHeight="1">
      <c r="A803" s="168">
        <v>38069</v>
      </c>
      <c r="D803" s="34">
        <v>4</v>
      </c>
      <c r="E803" s="34">
        <v>4.37</v>
      </c>
    </row>
    <row r="804" spans="1:5" ht="11.25" customHeight="1">
      <c r="A804" s="168">
        <v>38070</v>
      </c>
      <c r="D804" s="34">
        <v>3.99</v>
      </c>
      <c r="E804" s="34">
        <v>4.38</v>
      </c>
    </row>
    <row r="805" spans="1:5" ht="11.25" customHeight="1">
      <c r="A805" s="168">
        <v>38071</v>
      </c>
      <c r="D805" s="34">
        <v>3.99</v>
      </c>
      <c r="E805" s="34">
        <v>4.36</v>
      </c>
    </row>
    <row r="806" spans="1:5" ht="11.25" customHeight="1">
      <c r="A806" s="168">
        <v>38072</v>
      </c>
      <c r="D806" s="34">
        <v>3.93</v>
      </c>
      <c r="E806" s="34">
        <v>4.36</v>
      </c>
    </row>
    <row r="807" spans="1:5" ht="11.25" customHeight="1">
      <c r="A807" s="168">
        <v>38075</v>
      </c>
      <c r="D807" s="34">
        <v>3.94</v>
      </c>
      <c r="E807" s="34">
        <v>4.32</v>
      </c>
    </row>
    <row r="808" spans="1:5" ht="11.25" customHeight="1">
      <c r="A808" s="168">
        <v>38076</v>
      </c>
      <c r="D808" s="34">
        <v>3.95</v>
      </c>
      <c r="E808" s="34">
        <v>4.33</v>
      </c>
    </row>
    <row r="809" spans="1:5" ht="11.25" customHeight="1">
      <c r="A809" s="168">
        <v>38077</v>
      </c>
      <c r="D809" s="34">
        <v>3.9</v>
      </c>
      <c r="E809" s="34">
        <v>4.28</v>
      </c>
    </row>
    <row r="810" spans="1:5" ht="11.25" customHeight="1">
      <c r="A810" s="168">
        <v>38078</v>
      </c>
      <c r="D810" s="34">
        <v>3.82</v>
      </c>
      <c r="E810" s="34">
        <v>4.3</v>
      </c>
    </row>
    <row r="811" spans="1:5" ht="11.25" customHeight="1">
      <c r="A811" s="168">
        <v>38079</v>
      </c>
      <c r="D811" s="34">
        <v>3.77</v>
      </c>
      <c r="E811" s="34">
        <v>4.27</v>
      </c>
    </row>
    <row r="812" spans="1:5" ht="11.25" customHeight="1">
      <c r="A812" s="168">
        <v>38082</v>
      </c>
      <c r="D812" s="34">
        <v>3.74</v>
      </c>
      <c r="E812" s="34">
        <v>4.24</v>
      </c>
    </row>
    <row r="813" spans="1:5" ht="11.25" customHeight="1">
      <c r="A813" s="168">
        <v>38083</v>
      </c>
      <c r="D813" s="34">
        <v>3.66</v>
      </c>
      <c r="E813" s="34">
        <v>4.19</v>
      </c>
    </row>
    <row r="814" spans="1:5" ht="11.25" customHeight="1">
      <c r="A814" s="168">
        <v>38084</v>
      </c>
      <c r="D814" s="34">
        <v>3.67</v>
      </c>
      <c r="E814" s="34">
        <v>4.2</v>
      </c>
    </row>
    <row r="815" spans="1:5" ht="11.25" customHeight="1">
      <c r="A815" s="168">
        <v>38090</v>
      </c>
      <c r="D815" s="34">
        <v>3.7</v>
      </c>
      <c r="E815" s="34">
        <v>4.21</v>
      </c>
    </row>
    <row r="816" spans="1:5" ht="11.25" customHeight="1">
      <c r="A816" s="168">
        <v>38091</v>
      </c>
      <c r="D816" s="34">
        <v>3.78</v>
      </c>
      <c r="E816" s="34">
        <v>4.24</v>
      </c>
    </row>
    <row r="817" spans="1:5" ht="11.25" customHeight="1">
      <c r="A817" s="168">
        <v>38092</v>
      </c>
      <c r="D817" s="34">
        <v>3.79</v>
      </c>
      <c r="E817" s="34">
        <v>4.25</v>
      </c>
    </row>
    <row r="818" spans="1:5" ht="11.25" customHeight="1">
      <c r="A818" s="168">
        <v>38093</v>
      </c>
      <c r="D818" s="34">
        <v>3.75</v>
      </c>
      <c r="E818" s="34">
        <v>4.24</v>
      </c>
    </row>
    <row r="819" spans="1:5" ht="11.25" customHeight="1">
      <c r="A819" s="168">
        <v>38096</v>
      </c>
      <c r="D819" s="34">
        <v>3.74</v>
      </c>
      <c r="E819" s="34">
        <v>4.23</v>
      </c>
    </row>
    <row r="820" spans="1:5" ht="11.25" customHeight="1">
      <c r="A820" s="168">
        <v>38097</v>
      </c>
      <c r="D820" s="34">
        <v>3.71</v>
      </c>
      <c r="E820" s="34">
        <v>4.23</v>
      </c>
    </row>
    <row r="821" spans="1:5" ht="11.25" customHeight="1">
      <c r="A821" s="168">
        <v>38098</v>
      </c>
      <c r="D821" s="34">
        <v>3.65</v>
      </c>
      <c r="E821" s="34">
        <v>4.16</v>
      </c>
    </row>
    <row r="822" spans="1:5" ht="11.25" customHeight="1">
      <c r="A822" s="168">
        <v>38100</v>
      </c>
      <c r="D822" s="34">
        <v>3.65</v>
      </c>
      <c r="E822" s="34">
        <v>4.16</v>
      </c>
    </row>
    <row r="823" spans="1:5" ht="11.25" customHeight="1">
      <c r="A823" s="168">
        <v>38103</v>
      </c>
      <c r="D823" s="34">
        <v>3.65</v>
      </c>
      <c r="E823" s="34">
        <v>4.15</v>
      </c>
    </row>
    <row r="824" spans="1:5" ht="11.25" customHeight="1">
      <c r="A824" s="168">
        <v>38104</v>
      </c>
      <c r="D824" s="34">
        <v>3.65</v>
      </c>
      <c r="E824" s="34">
        <v>4.15</v>
      </c>
    </row>
    <row r="825" spans="1:5" ht="11.25" customHeight="1">
      <c r="A825" s="168">
        <v>38105</v>
      </c>
      <c r="D825" s="34">
        <v>3.7</v>
      </c>
      <c r="E825" s="34">
        <v>4.11</v>
      </c>
    </row>
    <row r="826" spans="1:5" ht="11.25" customHeight="1">
      <c r="A826" s="168">
        <v>38106</v>
      </c>
      <c r="D826" s="34">
        <v>3.72</v>
      </c>
      <c r="E826" s="34">
        <v>4.12</v>
      </c>
    </row>
    <row r="827" spans="1:5" ht="11.25" customHeight="1">
      <c r="A827" s="168">
        <v>38107</v>
      </c>
      <c r="D827" s="34">
        <v>3.68</v>
      </c>
      <c r="E827" s="34">
        <v>4.1</v>
      </c>
    </row>
    <row r="828" spans="1:5" ht="11.25" customHeight="1">
      <c r="A828" s="168">
        <v>38110</v>
      </c>
      <c r="D828" s="34">
        <v>3.73</v>
      </c>
      <c r="E828" s="34">
        <v>4.14</v>
      </c>
    </row>
    <row r="829" spans="1:5" ht="11.25" customHeight="1">
      <c r="A829" s="168">
        <v>38111</v>
      </c>
      <c r="D829" s="34">
        <v>3.8</v>
      </c>
      <c r="E829" s="34">
        <v>4.22</v>
      </c>
    </row>
    <row r="830" spans="1:5" ht="11.25" customHeight="1">
      <c r="A830" s="168">
        <v>38112</v>
      </c>
      <c r="D830" s="34">
        <v>3.79</v>
      </c>
      <c r="E830" s="34">
        <v>4.19</v>
      </c>
    </row>
    <row r="831" spans="1:5" ht="11.25" customHeight="1">
      <c r="A831" s="168">
        <v>38113</v>
      </c>
      <c r="D831" s="34">
        <v>3.74</v>
      </c>
      <c r="E831" s="34">
        <v>4.19</v>
      </c>
    </row>
    <row r="832" spans="1:5" ht="11.25" customHeight="1">
      <c r="A832" s="168">
        <v>38114</v>
      </c>
      <c r="D832" s="34">
        <v>3.87</v>
      </c>
      <c r="E832" s="34">
        <v>4.28</v>
      </c>
    </row>
    <row r="833" spans="1:5" ht="11.25" customHeight="1">
      <c r="A833" s="168">
        <v>38117</v>
      </c>
      <c r="D833" s="34">
        <v>3.87</v>
      </c>
      <c r="E833" s="34">
        <v>4.28</v>
      </c>
    </row>
    <row r="834" spans="1:5" ht="11.25" customHeight="1">
      <c r="A834" s="168">
        <v>38118</v>
      </c>
      <c r="D834" s="34">
        <v>3.99</v>
      </c>
      <c r="E834" s="34">
        <v>4.37</v>
      </c>
    </row>
    <row r="835" spans="1:5" ht="11.25" customHeight="1">
      <c r="A835" s="168">
        <v>38119</v>
      </c>
      <c r="D835" s="34">
        <v>3.9</v>
      </c>
      <c r="E835" s="34">
        <v>4.37</v>
      </c>
    </row>
    <row r="836" spans="1:5" ht="11.25" customHeight="1">
      <c r="A836" s="168">
        <v>38120</v>
      </c>
      <c r="D836" s="34">
        <v>3.9</v>
      </c>
      <c r="E836" s="34">
        <v>4.31</v>
      </c>
    </row>
    <row r="837" spans="1:5" ht="11.25" customHeight="1">
      <c r="A837" s="168">
        <v>38121</v>
      </c>
      <c r="D837" s="34">
        <v>3.9</v>
      </c>
      <c r="E837" s="34">
        <v>4.31</v>
      </c>
    </row>
    <row r="838" spans="1:5" ht="11.25" customHeight="1">
      <c r="A838" s="168">
        <v>38124</v>
      </c>
      <c r="D838" s="34">
        <v>3.9</v>
      </c>
      <c r="E838" s="34">
        <v>4.3</v>
      </c>
    </row>
    <row r="839" spans="1:5" ht="11.25" customHeight="1">
      <c r="A839" s="168">
        <v>38125</v>
      </c>
      <c r="D839" s="34">
        <v>3.9</v>
      </c>
      <c r="E839" s="34">
        <v>4.29</v>
      </c>
    </row>
    <row r="840" spans="1:5" ht="11.25" customHeight="1">
      <c r="A840" s="168">
        <v>38126</v>
      </c>
      <c r="D840" s="34">
        <v>3.9</v>
      </c>
      <c r="E840" s="34">
        <v>4.31</v>
      </c>
    </row>
    <row r="841" spans="1:5" ht="11.25" customHeight="1">
      <c r="A841" s="168">
        <v>38128</v>
      </c>
      <c r="D841" s="34">
        <v>3.91</v>
      </c>
      <c r="E841" s="34">
        <v>4.32</v>
      </c>
    </row>
    <row r="842" spans="1:5" ht="11.25" customHeight="1">
      <c r="A842" s="168">
        <v>38131</v>
      </c>
      <c r="D842" s="34">
        <v>3.95</v>
      </c>
      <c r="E842" s="34">
        <v>4.34</v>
      </c>
    </row>
    <row r="843" spans="1:5" ht="11.25" customHeight="1">
      <c r="A843" s="168">
        <v>38132</v>
      </c>
      <c r="D843" s="34">
        <v>4.02</v>
      </c>
      <c r="E843" s="34">
        <v>4.41</v>
      </c>
    </row>
    <row r="844" spans="1:5" ht="11.25" customHeight="1">
      <c r="A844" s="168">
        <v>38133</v>
      </c>
      <c r="D844" s="34">
        <v>4.02</v>
      </c>
      <c r="E844" s="34">
        <v>4.37</v>
      </c>
    </row>
    <row r="845" spans="1:5" ht="11.25" customHeight="1">
      <c r="A845" s="168">
        <v>38134</v>
      </c>
      <c r="D845" s="34">
        <v>4.02</v>
      </c>
      <c r="E845" s="34">
        <v>4.35</v>
      </c>
    </row>
    <row r="846" spans="1:5" ht="11.25" customHeight="1">
      <c r="A846" s="168">
        <v>38135</v>
      </c>
      <c r="D846" s="34">
        <v>4.03</v>
      </c>
      <c r="E846" s="34">
        <v>4.35</v>
      </c>
    </row>
    <row r="847" spans="1:5" ht="11.25" customHeight="1">
      <c r="A847" s="168">
        <v>38139</v>
      </c>
      <c r="D847" s="34">
        <v>4.18</v>
      </c>
      <c r="E847" s="34">
        <v>4.47</v>
      </c>
    </row>
    <row r="848" spans="1:5" ht="11.25" customHeight="1">
      <c r="A848" s="168">
        <v>38140</v>
      </c>
      <c r="D848" s="34">
        <v>4.2</v>
      </c>
      <c r="E848" s="34">
        <v>4.46</v>
      </c>
    </row>
    <row r="849" spans="1:5" ht="11.25" customHeight="1">
      <c r="A849" s="168">
        <v>38141</v>
      </c>
      <c r="D849" s="34">
        <v>4.21</v>
      </c>
      <c r="E849" s="34">
        <v>4.46</v>
      </c>
    </row>
    <row r="850" spans="1:5" ht="11.25" customHeight="1">
      <c r="A850" s="168">
        <v>38142</v>
      </c>
      <c r="D850" s="34">
        <v>4.23</v>
      </c>
      <c r="E850" s="34">
        <v>4.45</v>
      </c>
    </row>
    <row r="851" spans="1:5" ht="11.25" customHeight="1">
      <c r="A851" s="168">
        <v>38145</v>
      </c>
      <c r="D851" s="34">
        <v>4.26</v>
      </c>
      <c r="E851" s="34">
        <v>4.52</v>
      </c>
    </row>
    <row r="852" spans="1:5" ht="11.25" customHeight="1">
      <c r="A852" s="168">
        <v>38146</v>
      </c>
      <c r="D852" s="34">
        <v>4.25</v>
      </c>
      <c r="E852" s="34">
        <v>4.51</v>
      </c>
    </row>
    <row r="853" spans="1:5" ht="11.25" customHeight="1">
      <c r="A853" s="168">
        <v>38147</v>
      </c>
      <c r="D853" s="34">
        <v>4.16</v>
      </c>
      <c r="E853" s="34">
        <v>4.47</v>
      </c>
    </row>
    <row r="854" spans="1:5" ht="11.25" customHeight="1">
      <c r="A854" s="168">
        <v>38148</v>
      </c>
      <c r="D854" s="34">
        <v>4.11</v>
      </c>
      <c r="E854" s="34">
        <v>4.47</v>
      </c>
    </row>
    <row r="855" spans="1:5" ht="11.25" customHeight="1">
      <c r="A855" s="168">
        <v>38149</v>
      </c>
      <c r="D855" s="34">
        <v>4.12</v>
      </c>
      <c r="E855" s="34">
        <v>4.46</v>
      </c>
    </row>
    <row r="856" spans="1:5" ht="11.25" customHeight="1">
      <c r="A856" s="168">
        <v>38152</v>
      </c>
      <c r="D856" s="34">
        <v>4.11</v>
      </c>
      <c r="E856" s="34">
        <v>4.43</v>
      </c>
    </row>
    <row r="857" spans="1:5" ht="11.25" customHeight="1">
      <c r="A857" s="168">
        <v>38153</v>
      </c>
      <c r="D857" s="34">
        <v>4.1</v>
      </c>
      <c r="E857" s="34">
        <v>4.35</v>
      </c>
    </row>
    <row r="858" spans="1:5" ht="11.25" customHeight="1">
      <c r="A858" s="168">
        <v>38154</v>
      </c>
      <c r="D858" s="34">
        <v>4.1</v>
      </c>
      <c r="E858" s="34">
        <v>4.31</v>
      </c>
    </row>
    <row r="859" spans="1:5" ht="11.25" customHeight="1">
      <c r="A859" s="168">
        <v>38156</v>
      </c>
      <c r="D859" s="34">
        <v>4.1</v>
      </c>
      <c r="E859" s="34">
        <v>4.31</v>
      </c>
    </row>
    <row r="860" spans="1:5" ht="11.25" customHeight="1">
      <c r="A860" s="168">
        <v>38159</v>
      </c>
      <c r="D860" s="34">
        <v>4.02</v>
      </c>
      <c r="E860" s="34">
        <v>4.28</v>
      </c>
    </row>
    <row r="861" spans="1:5" ht="11.25" customHeight="1">
      <c r="A861" s="168">
        <v>38160</v>
      </c>
      <c r="D861" s="34">
        <v>4</v>
      </c>
      <c r="E861" s="34">
        <v>4.26</v>
      </c>
    </row>
    <row r="862" spans="1:5" ht="11.25" customHeight="1">
      <c r="A862" s="168">
        <v>38161</v>
      </c>
      <c r="D862" s="34">
        <v>3.96</v>
      </c>
      <c r="E862" s="34">
        <v>4.18</v>
      </c>
    </row>
    <row r="863" spans="1:5" ht="11.25" customHeight="1">
      <c r="A863" s="168">
        <v>38162</v>
      </c>
      <c r="D863" s="34">
        <v>3.97</v>
      </c>
      <c r="E863" s="34">
        <v>4.2</v>
      </c>
    </row>
    <row r="864" spans="1:5" ht="11.25" customHeight="1">
      <c r="A864" s="168">
        <v>38163</v>
      </c>
      <c r="D864" s="34">
        <v>3.97</v>
      </c>
      <c r="E864" s="34">
        <v>4.22</v>
      </c>
    </row>
    <row r="865" spans="1:5" ht="11.25" customHeight="1">
      <c r="A865" s="168">
        <v>38166</v>
      </c>
      <c r="D865" s="34">
        <v>3.97</v>
      </c>
      <c r="E865" s="34">
        <v>4.22</v>
      </c>
    </row>
    <row r="866" spans="1:5" ht="11.25" customHeight="1">
      <c r="A866" s="168">
        <v>38167</v>
      </c>
      <c r="D866" s="34">
        <v>3.97</v>
      </c>
      <c r="E866" s="34">
        <v>4.22</v>
      </c>
    </row>
    <row r="867" spans="1:5" ht="11.25" customHeight="1">
      <c r="A867" s="168">
        <v>38168</v>
      </c>
      <c r="D867" s="34">
        <v>3.9</v>
      </c>
      <c r="E867" s="34">
        <v>4.41</v>
      </c>
    </row>
    <row r="868" spans="1:5" ht="11.25" customHeight="1">
      <c r="A868" s="168">
        <v>38169</v>
      </c>
      <c r="D868" s="34">
        <v>3.97</v>
      </c>
      <c r="E868" s="34">
        <v>4.59</v>
      </c>
    </row>
    <row r="869" spans="1:5" ht="11.25" customHeight="1">
      <c r="A869" s="168">
        <v>38170</v>
      </c>
      <c r="D869" s="34">
        <v>4.02</v>
      </c>
      <c r="E869" s="34">
        <v>4.65</v>
      </c>
    </row>
    <row r="870" spans="1:5" ht="11.25" customHeight="1">
      <c r="A870" s="168">
        <v>38173</v>
      </c>
      <c r="D870" s="34">
        <v>4.01</v>
      </c>
      <c r="E870" s="34">
        <v>4.65</v>
      </c>
    </row>
    <row r="871" spans="1:5" ht="11.25" customHeight="1">
      <c r="A871" s="168">
        <v>38174</v>
      </c>
      <c r="D871" s="34">
        <v>3.97</v>
      </c>
      <c r="E871" s="34">
        <v>4.57</v>
      </c>
    </row>
    <row r="872" spans="1:5" ht="11.25" customHeight="1">
      <c r="A872" s="168">
        <v>38175</v>
      </c>
      <c r="D872" s="34">
        <v>3.97</v>
      </c>
      <c r="E872" s="34">
        <v>4.57</v>
      </c>
    </row>
    <row r="873" spans="1:5" ht="11.25" customHeight="1">
      <c r="A873" s="168">
        <v>38176</v>
      </c>
      <c r="C873" s="34">
        <v>3.92</v>
      </c>
      <c r="D873" s="34">
        <v>3.91</v>
      </c>
      <c r="E873" s="34"/>
    </row>
    <row r="874" spans="1:5" ht="11.25" customHeight="1">
      <c r="A874" s="168">
        <v>38177</v>
      </c>
      <c r="C874" s="34">
        <v>3.86</v>
      </c>
      <c r="D874" s="34">
        <v>3.92</v>
      </c>
      <c r="E874" s="34"/>
    </row>
    <row r="875" spans="1:5" ht="11.25" customHeight="1">
      <c r="A875" s="168">
        <v>38180</v>
      </c>
      <c r="C875" s="34">
        <v>3.84</v>
      </c>
      <c r="D875" s="34">
        <v>3.96</v>
      </c>
      <c r="E875" s="34"/>
    </row>
    <row r="876" spans="1:5" ht="11.25" customHeight="1">
      <c r="A876" s="168">
        <v>38181</v>
      </c>
      <c r="C876" s="34">
        <v>3.83</v>
      </c>
      <c r="D876" s="34">
        <v>3.84</v>
      </c>
      <c r="E876" s="34"/>
    </row>
    <row r="877" spans="1:5" ht="11.25" customHeight="1">
      <c r="A877" s="168">
        <v>38182</v>
      </c>
      <c r="C877" s="34">
        <v>3.83</v>
      </c>
      <c r="D877" s="34">
        <v>3.85</v>
      </c>
      <c r="E877" s="34"/>
    </row>
    <row r="878" spans="1:5" ht="11.25" customHeight="1">
      <c r="A878" s="168">
        <v>38183</v>
      </c>
      <c r="C878" s="34">
        <v>3.85</v>
      </c>
      <c r="D878" s="34">
        <v>3.85</v>
      </c>
      <c r="E878" s="34"/>
    </row>
    <row r="879" spans="1:5" ht="11.25" customHeight="1">
      <c r="A879" s="168">
        <v>38184</v>
      </c>
      <c r="C879" s="34">
        <v>3.84</v>
      </c>
      <c r="D879" s="34">
        <v>3.81</v>
      </c>
      <c r="E879" s="34"/>
    </row>
    <row r="880" spans="1:5" ht="11.25" customHeight="1">
      <c r="A880" s="168">
        <v>38187</v>
      </c>
      <c r="C880" s="34">
        <v>3.84</v>
      </c>
      <c r="D880" s="34">
        <v>3.82</v>
      </c>
      <c r="E880" s="34"/>
    </row>
    <row r="881" spans="1:5" ht="11.25" customHeight="1">
      <c r="A881" s="168">
        <v>38188</v>
      </c>
      <c r="C881" s="34">
        <v>3.86</v>
      </c>
      <c r="D881" s="34">
        <v>3.75</v>
      </c>
      <c r="E881" s="34"/>
    </row>
    <row r="882" spans="1:5" ht="11.25" customHeight="1">
      <c r="A882" s="168">
        <v>38189</v>
      </c>
      <c r="C882" s="34">
        <v>3.91</v>
      </c>
      <c r="D882" s="34">
        <v>3.83</v>
      </c>
      <c r="E882" s="34"/>
    </row>
    <row r="883" spans="1:5" ht="11.25" customHeight="1">
      <c r="A883" s="168">
        <v>38190</v>
      </c>
      <c r="C883" s="34">
        <v>3.9</v>
      </c>
      <c r="D883" s="34">
        <v>3.84</v>
      </c>
      <c r="E883" s="34"/>
    </row>
    <row r="884" spans="1:5" ht="11.25" customHeight="1">
      <c r="A884" s="168">
        <v>38191</v>
      </c>
      <c r="C884" s="34">
        <v>3.88</v>
      </c>
      <c r="D884" s="34">
        <v>3.86</v>
      </c>
      <c r="E884" s="34"/>
    </row>
    <row r="885" spans="1:5" ht="11.25" customHeight="1">
      <c r="A885" s="168">
        <v>38194</v>
      </c>
      <c r="C885" s="34">
        <v>3.89</v>
      </c>
      <c r="D885" s="34">
        <v>3.86</v>
      </c>
      <c r="E885" s="34"/>
    </row>
    <row r="886" spans="1:5" ht="11.25" customHeight="1">
      <c r="A886" s="168">
        <v>38195</v>
      </c>
      <c r="C886" s="34">
        <v>3.88</v>
      </c>
      <c r="D886" s="34">
        <v>3.88</v>
      </c>
      <c r="E886" s="34"/>
    </row>
    <row r="887" spans="1:5" ht="11.25" customHeight="1">
      <c r="A887" s="168">
        <v>38196</v>
      </c>
      <c r="C887" s="34">
        <v>3.9</v>
      </c>
      <c r="D887" s="34">
        <v>3.9</v>
      </c>
      <c r="E887" s="34"/>
    </row>
    <row r="888" spans="1:5" ht="11.25" customHeight="1">
      <c r="A888" s="168">
        <v>38197</v>
      </c>
      <c r="C888" s="34">
        <v>3.88</v>
      </c>
      <c r="D888" s="34">
        <v>3.89</v>
      </c>
      <c r="E888" s="34"/>
    </row>
    <row r="889" spans="1:5" ht="11.25" customHeight="1">
      <c r="A889" s="168">
        <v>38198</v>
      </c>
      <c r="C889" s="34">
        <v>3.83</v>
      </c>
      <c r="D889" s="34">
        <v>3.86</v>
      </c>
      <c r="E889" s="34"/>
    </row>
    <row r="890" spans="1:5" ht="11.25" customHeight="1">
      <c r="A890" s="168">
        <v>38202</v>
      </c>
      <c r="C890" s="34">
        <v>3.84</v>
      </c>
      <c r="D890" s="34">
        <v>3.86</v>
      </c>
      <c r="E890" s="34"/>
    </row>
    <row r="891" spans="1:5" ht="11.25" customHeight="1">
      <c r="A891" s="168">
        <v>38203</v>
      </c>
      <c r="C891" s="34">
        <v>3.84</v>
      </c>
      <c r="D891" s="34">
        <v>3.86</v>
      </c>
      <c r="E891" s="34"/>
    </row>
    <row r="892" spans="1:5" ht="11.25" customHeight="1">
      <c r="A892" s="168">
        <v>38204</v>
      </c>
      <c r="C892" s="34">
        <v>3.84</v>
      </c>
      <c r="D892" s="34">
        <v>3.86</v>
      </c>
      <c r="E892" s="34"/>
    </row>
    <row r="893" spans="1:5" ht="11.25" customHeight="1">
      <c r="A893" s="168">
        <v>38205</v>
      </c>
      <c r="C893" s="34">
        <v>3.86</v>
      </c>
      <c r="D893" s="34">
        <v>3.87</v>
      </c>
      <c r="E893" s="34"/>
    </row>
    <row r="894" spans="1:5" ht="11.25" customHeight="1">
      <c r="A894" s="168">
        <v>38208</v>
      </c>
      <c r="C894" s="34">
        <v>3.86</v>
      </c>
      <c r="D894" s="34">
        <v>3.87</v>
      </c>
      <c r="E894" s="34"/>
    </row>
    <row r="895" spans="1:5" ht="11.25" customHeight="1">
      <c r="A895" s="168">
        <v>38209</v>
      </c>
      <c r="C895" s="34">
        <v>3.87</v>
      </c>
      <c r="D895" s="34">
        <v>3.88</v>
      </c>
      <c r="E895" s="34"/>
    </row>
    <row r="896" spans="1:5" ht="11.25" customHeight="1">
      <c r="A896" s="168">
        <v>38210</v>
      </c>
      <c r="C896" s="34">
        <v>3.87</v>
      </c>
      <c r="D896" s="34">
        <v>3.88</v>
      </c>
      <c r="E896" s="34"/>
    </row>
    <row r="897" spans="1:5" ht="11.25" customHeight="1">
      <c r="A897" s="168">
        <v>38211</v>
      </c>
      <c r="C897" s="34">
        <v>3.87</v>
      </c>
      <c r="D897" s="34">
        <v>3.89</v>
      </c>
      <c r="E897" s="34"/>
    </row>
    <row r="898" spans="1:5" ht="11.25" customHeight="1">
      <c r="A898" s="168">
        <v>38212</v>
      </c>
      <c r="C898" s="34">
        <v>3.85</v>
      </c>
      <c r="D898" s="34">
        <v>3.89</v>
      </c>
      <c r="E898" s="34"/>
    </row>
    <row r="899" spans="1:5" ht="11.25" customHeight="1">
      <c r="A899" s="168">
        <v>38215</v>
      </c>
      <c r="C899" s="34">
        <v>3.86</v>
      </c>
      <c r="D899" s="34">
        <v>3.89</v>
      </c>
      <c r="E899" s="34"/>
    </row>
    <row r="900" spans="1:5" ht="11.25" customHeight="1">
      <c r="A900" s="168">
        <v>38216</v>
      </c>
      <c r="C900" s="34">
        <v>3.86</v>
      </c>
      <c r="D900" s="34">
        <v>3.89</v>
      </c>
      <c r="E900" s="34"/>
    </row>
    <row r="901" spans="1:5" ht="11.25" customHeight="1">
      <c r="A901" s="168">
        <v>38217</v>
      </c>
      <c r="C901" s="34">
        <v>3.86</v>
      </c>
      <c r="D901" s="34">
        <v>3.88</v>
      </c>
      <c r="E901" s="34"/>
    </row>
    <row r="902" spans="1:5" ht="11.25" customHeight="1">
      <c r="A902" s="168">
        <v>38218</v>
      </c>
      <c r="C902" s="34">
        <v>3.85</v>
      </c>
      <c r="D902" s="34">
        <v>3.85</v>
      </c>
      <c r="E902" s="34"/>
    </row>
    <row r="903" spans="1:5" ht="11.25" customHeight="1">
      <c r="A903" s="168">
        <v>38219</v>
      </c>
      <c r="C903" s="34">
        <v>3.84</v>
      </c>
      <c r="D903" s="34">
        <v>3.85</v>
      </c>
      <c r="E903" s="34"/>
    </row>
    <row r="904" spans="1:5" ht="11.25" customHeight="1">
      <c r="A904" s="168">
        <v>38222</v>
      </c>
      <c r="C904" s="34">
        <v>3.84</v>
      </c>
      <c r="D904" s="34">
        <v>3.85</v>
      </c>
      <c r="E904" s="34"/>
    </row>
    <row r="905" spans="1:5" ht="11.25" customHeight="1">
      <c r="A905" s="168">
        <v>38223</v>
      </c>
      <c r="C905" s="34">
        <v>3.76</v>
      </c>
      <c r="D905" s="34">
        <v>3.77</v>
      </c>
      <c r="E905" s="34"/>
    </row>
    <row r="906" spans="1:5" ht="11.25" customHeight="1">
      <c r="A906" s="168">
        <v>38224</v>
      </c>
      <c r="C906" s="34">
        <v>3.72</v>
      </c>
      <c r="D906" s="34">
        <v>3.72</v>
      </c>
      <c r="E906" s="34"/>
    </row>
    <row r="907" spans="1:5" ht="11.25" customHeight="1">
      <c r="A907" s="168">
        <v>38225</v>
      </c>
      <c r="C907" s="34">
        <v>3.68</v>
      </c>
      <c r="D907" s="34">
        <v>3.71</v>
      </c>
      <c r="E907" s="34"/>
    </row>
    <row r="908" spans="1:5" ht="11.25" customHeight="1">
      <c r="A908" s="168">
        <v>38226</v>
      </c>
      <c r="C908" s="34">
        <v>3.65</v>
      </c>
      <c r="D908" s="34">
        <v>3.64</v>
      </c>
      <c r="E908" s="34"/>
    </row>
    <row r="909" spans="1:5" ht="11.25" customHeight="1">
      <c r="A909" s="168">
        <v>38229</v>
      </c>
      <c r="C909" s="34">
        <v>3.66</v>
      </c>
      <c r="D909" s="34">
        <v>3.63</v>
      </c>
      <c r="E909" s="34"/>
    </row>
    <row r="910" spans="1:5" ht="11.25" customHeight="1">
      <c r="A910" s="168">
        <v>38230</v>
      </c>
      <c r="C910" s="34">
        <v>3.65</v>
      </c>
      <c r="D910" s="34">
        <v>3.68</v>
      </c>
      <c r="E910" s="34"/>
    </row>
    <row r="911" spans="1:5" ht="11.25" customHeight="1">
      <c r="A911" s="168">
        <v>38231</v>
      </c>
      <c r="C911" s="34">
        <v>3.68</v>
      </c>
      <c r="D911" s="34">
        <v>3.68</v>
      </c>
      <c r="E911" s="34"/>
    </row>
    <row r="912" spans="1:5" ht="11.25" customHeight="1">
      <c r="A912" s="168">
        <v>38232</v>
      </c>
      <c r="C912" s="34">
        <v>3.65</v>
      </c>
      <c r="D912" s="34">
        <v>3.68</v>
      </c>
      <c r="E912" s="34"/>
    </row>
    <row r="913" spans="1:5" ht="11.25" customHeight="1">
      <c r="A913" s="168">
        <v>38233</v>
      </c>
      <c r="C913" s="34">
        <v>3.64</v>
      </c>
      <c r="D913" s="34">
        <v>3.68</v>
      </c>
      <c r="E913" s="34"/>
    </row>
    <row r="914" spans="1:5" ht="11.25" customHeight="1">
      <c r="A914" s="168">
        <v>38236</v>
      </c>
      <c r="C914" s="34">
        <v>3.64</v>
      </c>
      <c r="D914" s="34">
        <v>3.68</v>
      </c>
      <c r="E914" s="34"/>
    </row>
    <row r="915" spans="1:5" ht="11.25" customHeight="1">
      <c r="A915" s="168">
        <v>38237</v>
      </c>
      <c r="C915" s="34">
        <v>3.67</v>
      </c>
      <c r="D915" s="34">
        <v>3.68</v>
      </c>
      <c r="E915" s="34"/>
    </row>
    <row r="916" spans="1:5" ht="11.25" customHeight="1">
      <c r="A916" s="168">
        <v>38238</v>
      </c>
      <c r="C916" s="34">
        <v>3.73</v>
      </c>
      <c r="D916" s="34">
        <v>3.7</v>
      </c>
      <c r="E916" s="34"/>
    </row>
    <row r="917" spans="1:5" ht="11.25" customHeight="1">
      <c r="A917" s="168">
        <v>38239</v>
      </c>
      <c r="C917" s="34">
        <v>3.74</v>
      </c>
      <c r="D917" s="34">
        <v>3.71</v>
      </c>
      <c r="E917" s="34"/>
    </row>
    <row r="918" spans="1:5" ht="11.25" customHeight="1">
      <c r="A918" s="168">
        <v>38240</v>
      </c>
      <c r="C918" s="34">
        <v>3.76</v>
      </c>
      <c r="D918" s="34">
        <v>3.75</v>
      </c>
      <c r="E918" s="34"/>
    </row>
    <row r="919" spans="1:5" ht="11.25" customHeight="1">
      <c r="A919" s="168">
        <v>38243</v>
      </c>
      <c r="C919" s="34">
        <v>3.75</v>
      </c>
      <c r="D919" s="34">
        <v>3.76</v>
      </c>
      <c r="E919" s="34"/>
    </row>
    <row r="920" spans="1:5" ht="11.25" customHeight="1">
      <c r="A920" s="168">
        <v>38244</v>
      </c>
      <c r="C920" s="34">
        <v>3.74</v>
      </c>
      <c r="D920" s="34">
        <v>3.76</v>
      </c>
      <c r="E920" s="34"/>
    </row>
    <row r="921" spans="1:5" ht="11.25" customHeight="1">
      <c r="A921" s="168">
        <v>38245</v>
      </c>
      <c r="C921" s="34">
        <v>3.71</v>
      </c>
      <c r="D921" s="34">
        <v>3.76</v>
      </c>
      <c r="E921" s="34"/>
    </row>
    <row r="922" spans="1:5" ht="11.25" customHeight="1">
      <c r="A922" s="168">
        <v>38246</v>
      </c>
      <c r="C922" s="34">
        <v>3.68</v>
      </c>
      <c r="D922" s="34">
        <v>3.73</v>
      </c>
      <c r="E922" s="34"/>
    </row>
    <row r="923" spans="1:5" ht="11.25" customHeight="1">
      <c r="A923" s="168">
        <v>38247</v>
      </c>
      <c r="C923" s="34">
        <v>3.69</v>
      </c>
      <c r="D923" s="34">
        <v>3.73</v>
      </c>
      <c r="E923" s="34"/>
    </row>
    <row r="924" spans="1:5" ht="11.25" customHeight="1">
      <c r="A924" s="168">
        <v>38250</v>
      </c>
      <c r="C924" s="34">
        <v>3.69</v>
      </c>
      <c r="D924" s="34">
        <v>3.73</v>
      </c>
      <c r="E924" s="34"/>
    </row>
    <row r="925" spans="1:5" ht="11.25" customHeight="1">
      <c r="A925" s="168">
        <v>38251</v>
      </c>
      <c r="C925" s="34">
        <v>3.69</v>
      </c>
      <c r="D925" s="34">
        <v>3.74</v>
      </c>
      <c r="E925" s="34"/>
    </row>
    <row r="926" spans="1:5" ht="11.25" customHeight="1">
      <c r="A926" s="168">
        <v>38252</v>
      </c>
      <c r="C926" s="34">
        <v>3.69</v>
      </c>
      <c r="D926" s="34">
        <v>3.72</v>
      </c>
      <c r="E926" s="34"/>
    </row>
    <row r="927" spans="1:5" ht="11.25" customHeight="1">
      <c r="A927" s="168">
        <v>38253</v>
      </c>
      <c r="C927" s="34">
        <v>3.7</v>
      </c>
      <c r="D927" s="34">
        <v>3.7</v>
      </c>
      <c r="E927" s="34"/>
    </row>
    <row r="928" spans="1:5" ht="11.25" customHeight="1">
      <c r="A928" s="168">
        <v>38254</v>
      </c>
      <c r="C928" s="34">
        <v>3.67</v>
      </c>
      <c r="D928" s="34">
        <v>3.68</v>
      </c>
      <c r="E928" s="34"/>
    </row>
    <row r="929" spans="1:5" ht="11.25" customHeight="1">
      <c r="A929" s="168">
        <v>38257</v>
      </c>
      <c r="C929" s="34">
        <v>3.68</v>
      </c>
      <c r="D929" s="34">
        <v>3.69</v>
      </c>
      <c r="E929" s="34"/>
    </row>
    <row r="930" spans="1:5" ht="11.25" customHeight="1">
      <c r="A930" s="168">
        <v>38258</v>
      </c>
      <c r="C930" s="34">
        <v>3.68</v>
      </c>
      <c r="D930" s="34">
        <v>3.69</v>
      </c>
      <c r="E930" s="34"/>
    </row>
    <row r="931" spans="1:5" ht="11.25" customHeight="1">
      <c r="A931" s="168">
        <v>38259</v>
      </c>
      <c r="C931" s="34">
        <v>3.68</v>
      </c>
      <c r="D931" s="34">
        <v>3.69</v>
      </c>
      <c r="E931" s="34"/>
    </row>
    <row r="932" spans="1:5" ht="11.25" customHeight="1">
      <c r="A932" s="168">
        <v>38260</v>
      </c>
      <c r="C932" s="34">
        <v>3.69</v>
      </c>
      <c r="D932" s="34">
        <v>3.69</v>
      </c>
      <c r="E932" s="34"/>
    </row>
    <row r="933" spans="1:5" ht="11.25" customHeight="1">
      <c r="A933" s="168">
        <v>38261</v>
      </c>
      <c r="C933" s="34">
        <v>3.7</v>
      </c>
      <c r="D933" s="34">
        <v>3.69</v>
      </c>
      <c r="E933" s="34"/>
    </row>
    <row r="934" spans="1:5" ht="11.25" customHeight="1">
      <c r="A934" s="168">
        <v>38264</v>
      </c>
      <c r="C934" s="34">
        <v>3.71</v>
      </c>
      <c r="D934" s="34">
        <v>3.69</v>
      </c>
      <c r="E934" s="34"/>
    </row>
    <row r="935" spans="1:5" ht="11.25" customHeight="1">
      <c r="A935" s="168">
        <v>38265</v>
      </c>
      <c r="C935" s="34">
        <v>3.73</v>
      </c>
      <c r="D935" s="34">
        <v>3.71</v>
      </c>
      <c r="E935" s="34"/>
    </row>
    <row r="936" spans="1:5" ht="11.25" customHeight="1">
      <c r="A936" s="168">
        <v>38266</v>
      </c>
      <c r="C936" s="34">
        <v>3.77</v>
      </c>
      <c r="D936" s="34">
        <v>3.78</v>
      </c>
      <c r="E936" s="34"/>
    </row>
    <row r="937" spans="1:5" ht="11.25" customHeight="1">
      <c r="A937" s="168">
        <v>38267</v>
      </c>
      <c r="C937" s="34">
        <v>3.77</v>
      </c>
      <c r="D937" s="34">
        <v>3.78</v>
      </c>
      <c r="E937" s="34"/>
    </row>
    <row r="938" spans="1:5" ht="11.25" customHeight="1">
      <c r="A938" s="168">
        <v>38268</v>
      </c>
      <c r="C938" s="34">
        <v>3.74</v>
      </c>
      <c r="D938" s="34">
        <v>3.74</v>
      </c>
      <c r="E938" s="34"/>
    </row>
    <row r="939" spans="1:5" ht="11.25" customHeight="1">
      <c r="A939" s="168">
        <v>38271</v>
      </c>
      <c r="C939" s="34">
        <v>3.76</v>
      </c>
      <c r="D939" s="34">
        <v>3.74</v>
      </c>
      <c r="E939" s="34"/>
    </row>
    <row r="940" spans="1:5" ht="11.25" customHeight="1">
      <c r="A940" s="168">
        <v>38272</v>
      </c>
      <c r="C940" s="34">
        <v>3.69</v>
      </c>
      <c r="D940" s="34">
        <v>3.71</v>
      </c>
      <c r="E940" s="34"/>
    </row>
    <row r="941" spans="1:5" ht="11.25" customHeight="1">
      <c r="A941" s="168">
        <v>38273</v>
      </c>
      <c r="C941" s="34">
        <v>3.7</v>
      </c>
      <c r="D941" s="34">
        <v>3.71</v>
      </c>
      <c r="E941" s="34"/>
    </row>
    <row r="942" spans="1:5" ht="11.25" customHeight="1">
      <c r="A942" s="168">
        <v>38274</v>
      </c>
      <c r="C942" s="34">
        <v>3.72</v>
      </c>
      <c r="D942" s="34">
        <v>3.77</v>
      </c>
      <c r="E942" s="34"/>
    </row>
    <row r="943" spans="1:5" ht="11.25" customHeight="1">
      <c r="A943" s="168">
        <v>38275</v>
      </c>
      <c r="C943" s="34">
        <v>3.69</v>
      </c>
      <c r="D943" s="34">
        <v>3.73</v>
      </c>
      <c r="E943" s="34"/>
    </row>
    <row r="944" spans="1:5" ht="11.25" customHeight="1">
      <c r="A944" s="168">
        <v>38278</v>
      </c>
      <c r="C944" s="34">
        <v>3.71</v>
      </c>
      <c r="D944" s="34">
        <v>3.73</v>
      </c>
      <c r="E944" s="34"/>
    </row>
    <row r="945" spans="1:5" ht="11.25" customHeight="1">
      <c r="A945" s="168">
        <v>38279</v>
      </c>
      <c r="C945" s="34">
        <v>3.7</v>
      </c>
      <c r="D945" s="34">
        <v>3.73</v>
      </c>
      <c r="E945" s="34"/>
    </row>
    <row r="946" spans="1:5" ht="11.25" customHeight="1">
      <c r="A946" s="168">
        <v>38280</v>
      </c>
      <c r="C946" s="34">
        <v>3.73</v>
      </c>
      <c r="D946" s="34">
        <v>3.76</v>
      </c>
      <c r="E946" s="34"/>
    </row>
    <row r="947" spans="1:5" ht="11.25" customHeight="1">
      <c r="A947" s="168">
        <v>38281</v>
      </c>
      <c r="C947" s="34">
        <v>3.73</v>
      </c>
      <c r="D947" s="34">
        <v>3.76</v>
      </c>
      <c r="E947" s="34"/>
    </row>
    <row r="948" spans="1:5" ht="11.25" customHeight="1">
      <c r="A948" s="168">
        <v>38282</v>
      </c>
      <c r="C948" s="34">
        <v>3.73</v>
      </c>
      <c r="D948" s="34">
        <v>3.76</v>
      </c>
      <c r="E948" s="34"/>
    </row>
    <row r="949" spans="1:5" ht="11.25" customHeight="1">
      <c r="A949" s="168">
        <v>38285</v>
      </c>
      <c r="C949" s="34">
        <v>3.74</v>
      </c>
      <c r="D949" s="34">
        <v>3.72</v>
      </c>
      <c r="E949" s="34"/>
    </row>
    <row r="950" spans="1:5" ht="11.25" customHeight="1">
      <c r="A950" s="168">
        <v>38286</v>
      </c>
      <c r="C950" s="34">
        <v>3.71</v>
      </c>
      <c r="D950" s="34">
        <v>3.75</v>
      </c>
      <c r="E950" s="34"/>
    </row>
    <row r="951" spans="1:5" ht="11.25" customHeight="1">
      <c r="A951" s="168">
        <v>38287</v>
      </c>
      <c r="C951" s="34">
        <v>3.72</v>
      </c>
      <c r="D951" s="34">
        <v>3.77</v>
      </c>
      <c r="E951" s="34"/>
    </row>
    <row r="952" spans="1:5" ht="11.25" customHeight="1">
      <c r="A952" s="168">
        <v>38288</v>
      </c>
      <c r="C952" s="34">
        <v>3.7</v>
      </c>
      <c r="D952" s="34">
        <v>3.75</v>
      </c>
      <c r="E952" s="34"/>
    </row>
    <row r="953" spans="1:5" ht="11.25" customHeight="1">
      <c r="A953" s="168">
        <v>38289</v>
      </c>
      <c r="C953" s="34">
        <v>3.68</v>
      </c>
      <c r="D953" s="34">
        <v>3.68</v>
      </c>
      <c r="E953" s="34"/>
    </row>
    <row r="954" spans="1:5" ht="11.25" customHeight="1">
      <c r="A954" s="168">
        <v>38292</v>
      </c>
      <c r="C954" s="34">
        <v>3.71</v>
      </c>
      <c r="D954" s="34">
        <v>3.79</v>
      </c>
      <c r="E954" s="34"/>
    </row>
    <row r="955" spans="1:5" ht="11.25" customHeight="1">
      <c r="A955" s="168">
        <v>38293</v>
      </c>
      <c r="C955" s="34">
        <v>3.76</v>
      </c>
      <c r="D955" s="34">
        <v>3.86</v>
      </c>
      <c r="E955" s="34"/>
    </row>
    <row r="956" spans="1:5" ht="11.25" customHeight="1">
      <c r="A956" s="168">
        <v>38294</v>
      </c>
      <c r="C956" s="34">
        <v>3.76</v>
      </c>
      <c r="D956" s="34">
        <v>3.84</v>
      </c>
      <c r="E956" s="34"/>
    </row>
    <row r="957" spans="1:5" ht="11.25" customHeight="1">
      <c r="A957" s="168">
        <v>38295</v>
      </c>
      <c r="C957" s="34">
        <v>3.7</v>
      </c>
      <c r="D957" s="34">
        <v>3.81</v>
      </c>
      <c r="E957" s="34"/>
    </row>
    <row r="958" spans="1:5" ht="11.25" customHeight="1">
      <c r="A958" s="168">
        <v>38296</v>
      </c>
      <c r="C958" s="34">
        <v>3.71</v>
      </c>
      <c r="D958" s="34">
        <v>3.76</v>
      </c>
      <c r="E958" s="34"/>
    </row>
    <row r="959" spans="1:5" ht="11.25" customHeight="1">
      <c r="A959" s="168">
        <v>38299</v>
      </c>
      <c r="C959" s="34">
        <v>3.68</v>
      </c>
      <c r="D959" s="34">
        <v>3.73</v>
      </c>
      <c r="E959" s="34"/>
    </row>
    <row r="960" spans="1:5" ht="11.25" customHeight="1">
      <c r="A960" s="168">
        <v>38300</v>
      </c>
      <c r="C960" s="34">
        <v>3.69</v>
      </c>
      <c r="D960" s="34">
        <v>3.75</v>
      </c>
      <c r="E960" s="34"/>
    </row>
    <row r="961" spans="1:5" ht="11.25" customHeight="1">
      <c r="A961" s="168">
        <v>38301</v>
      </c>
      <c r="C961" s="34">
        <v>3.69</v>
      </c>
      <c r="D961" s="34">
        <v>3.74</v>
      </c>
      <c r="E961" s="34"/>
    </row>
    <row r="962" spans="1:5" ht="11.25" customHeight="1">
      <c r="A962" s="168">
        <v>38302</v>
      </c>
      <c r="C962" s="34">
        <v>3.69</v>
      </c>
      <c r="D962" s="34">
        <v>3.75</v>
      </c>
      <c r="E962" s="34"/>
    </row>
    <row r="963" spans="1:5" ht="11.25" customHeight="1">
      <c r="A963" s="168">
        <v>38303</v>
      </c>
      <c r="C963" s="34">
        <v>3.67</v>
      </c>
      <c r="D963" s="34">
        <v>3.74</v>
      </c>
      <c r="E963" s="34"/>
    </row>
    <row r="964" spans="1:5" ht="11.25" customHeight="1">
      <c r="A964" s="168">
        <v>38306</v>
      </c>
      <c r="C964" s="34">
        <v>3.68</v>
      </c>
      <c r="D964" s="34">
        <v>3.74</v>
      </c>
      <c r="E964" s="34"/>
    </row>
    <row r="965" spans="1:5" ht="11.25" customHeight="1">
      <c r="A965" s="168">
        <v>38307</v>
      </c>
      <c r="B965" s="34">
        <v>3.77</v>
      </c>
      <c r="C965" s="34">
        <v>3.64</v>
      </c>
      <c r="D965" s="34">
        <v>3.7</v>
      </c>
      <c r="E965" s="34"/>
    </row>
    <row r="966" spans="1:5" ht="11.25" customHeight="1">
      <c r="A966" s="168">
        <v>38308</v>
      </c>
      <c r="B966" s="34">
        <v>3.77</v>
      </c>
      <c r="C966" s="34">
        <v>3.6</v>
      </c>
      <c r="D966" s="34">
        <v>3.63</v>
      </c>
      <c r="E966" s="34"/>
    </row>
    <row r="967" spans="1:5" ht="11.25" customHeight="1">
      <c r="A967" s="168">
        <v>38309</v>
      </c>
      <c r="B967" s="34">
        <v>3.76</v>
      </c>
      <c r="C967" s="34">
        <v>3.6</v>
      </c>
      <c r="D967" s="34">
        <v>3.64</v>
      </c>
      <c r="E967" s="34"/>
    </row>
    <row r="968" spans="1:5" ht="11.25" customHeight="1">
      <c r="A968" s="168">
        <v>38310</v>
      </c>
      <c r="B968" s="34">
        <v>3.77</v>
      </c>
      <c r="C968" s="34">
        <v>3.58</v>
      </c>
      <c r="D968" s="34">
        <v>3.65</v>
      </c>
      <c r="E968" s="34"/>
    </row>
    <row r="969" spans="1:5" ht="11.25" customHeight="1">
      <c r="A969" s="168">
        <v>38313</v>
      </c>
      <c r="B969" s="34">
        <v>3.55</v>
      </c>
      <c r="C969" s="34">
        <v>3.54</v>
      </c>
      <c r="D969" s="34">
        <v>3.61</v>
      </c>
      <c r="E969" s="34"/>
    </row>
    <row r="970" spans="1:5" ht="11.25" customHeight="1">
      <c r="A970" s="168">
        <v>38314</v>
      </c>
      <c r="B970" s="34">
        <v>3.53</v>
      </c>
      <c r="C970" s="34">
        <v>3.57</v>
      </c>
      <c r="D970" s="34">
        <v>3.61</v>
      </c>
      <c r="E970" s="34"/>
    </row>
    <row r="971" spans="1:5" ht="11.25" customHeight="1">
      <c r="A971" s="168">
        <v>38315</v>
      </c>
      <c r="B971" s="34">
        <v>3.55</v>
      </c>
      <c r="C971" s="34">
        <v>3.55</v>
      </c>
      <c r="D971" s="34">
        <v>3.59</v>
      </c>
      <c r="E971" s="34"/>
    </row>
    <row r="972" spans="1:5" ht="11.25" customHeight="1">
      <c r="A972" s="168">
        <v>38316</v>
      </c>
      <c r="B972" s="34">
        <v>3.48</v>
      </c>
      <c r="C972" s="34">
        <v>3.5</v>
      </c>
      <c r="D972" s="34">
        <v>3.56</v>
      </c>
      <c r="E972" s="34"/>
    </row>
    <row r="973" spans="1:5" ht="11.25" customHeight="1">
      <c r="A973" s="168">
        <v>38317</v>
      </c>
      <c r="B973" s="34">
        <v>3.48</v>
      </c>
      <c r="C973" s="34">
        <v>3.5</v>
      </c>
      <c r="D973" s="34">
        <v>3.56</v>
      </c>
      <c r="E973" s="34"/>
    </row>
    <row r="974" spans="1:5" ht="11.25" customHeight="1">
      <c r="A974" s="168">
        <v>38320</v>
      </c>
      <c r="B974" s="34">
        <v>3.45</v>
      </c>
      <c r="C974" s="34">
        <v>3.56</v>
      </c>
      <c r="D974" s="34">
        <v>3.64</v>
      </c>
      <c r="E974" s="34"/>
    </row>
    <row r="975" spans="1:5" ht="11.25" customHeight="1">
      <c r="A975" s="168">
        <v>38321</v>
      </c>
      <c r="B975" s="34">
        <v>3.45</v>
      </c>
      <c r="C975" s="34">
        <v>3.56</v>
      </c>
      <c r="D975" s="34">
        <v>3.61</v>
      </c>
      <c r="E975" s="34"/>
    </row>
    <row r="976" spans="1:5" ht="11.25" customHeight="1">
      <c r="A976" s="168">
        <v>38322</v>
      </c>
      <c r="B976" s="34">
        <v>3.45</v>
      </c>
      <c r="C976" s="34">
        <v>3.53</v>
      </c>
      <c r="D976" s="34">
        <v>3.58</v>
      </c>
      <c r="E976" s="34"/>
    </row>
    <row r="977" spans="1:5" ht="11.25" customHeight="1">
      <c r="A977" s="168">
        <v>38323</v>
      </c>
      <c r="B977" s="34">
        <v>3.45</v>
      </c>
      <c r="C977" s="34">
        <v>3.55</v>
      </c>
      <c r="D977" s="34">
        <v>3.6</v>
      </c>
      <c r="E977" s="34"/>
    </row>
    <row r="978" spans="1:5" ht="11.25" customHeight="1">
      <c r="A978" s="168">
        <v>38324</v>
      </c>
      <c r="B978" s="34">
        <v>3.48</v>
      </c>
      <c r="C978" s="34">
        <v>3.6</v>
      </c>
      <c r="D978" s="34">
        <v>3.67</v>
      </c>
      <c r="E978" s="34"/>
    </row>
    <row r="979" spans="1:5" ht="11.25" customHeight="1">
      <c r="A979" s="168">
        <v>38327</v>
      </c>
      <c r="B979" s="34">
        <v>3.48</v>
      </c>
      <c r="C979" s="34">
        <v>3.64</v>
      </c>
      <c r="D979" s="34">
        <v>3.74</v>
      </c>
      <c r="E979" s="34"/>
    </row>
    <row r="980" spans="1:5" ht="11.25" customHeight="1">
      <c r="A980" s="168">
        <v>38328</v>
      </c>
      <c r="B980" s="34">
        <v>3.48</v>
      </c>
      <c r="C980" s="34">
        <v>3.65</v>
      </c>
      <c r="D980" s="34">
        <v>3.73</v>
      </c>
      <c r="E980" s="34"/>
    </row>
    <row r="981" spans="1:5" ht="11.25" customHeight="1">
      <c r="A981" s="168">
        <v>38329</v>
      </c>
      <c r="B981" s="34">
        <v>3.48</v>
      </c>
      <c r="C981" s="34">
        <v>3.68</v>
      </c>
      <c r="D981" s="34">
        <v>3.76</v>
      </c>
      <c r="E981" s="34"/>
    </row>
    <row r="982" spans="1:5" ht="11.25" customHeight="1">
      <c r="A982" s="168">
        <v>38330</v>
      </c>
      <c r="B982" s="34">
        <v>3.53</v>
      </c>
      <c r="C982" s="34">
        <v>3.66</v>
      </c>
      <c r="D982" s="34">
        <v>3.78</v>
      </c>
      <c r="E982" s="34"/>
    </row>
    <row r="983" spans="1:5" ht="11.25" customHeight="1">
      <c r="A983" s="168">
        <v>38331</v>
      </c>
      <c r="B983" s="34">
        <v>3.45</v>
      </c>
      <c r="C983" s="34">
        <v>3.64</v>
      </c>
      <c r="D983" s="34">
        <v>3.76</v>
      </c>
      <c r="E983" s="34"/>
    </row>
    <row r="984" spans="1:5" ht="11.25" customHeight="1">
      <c r="A984" s="168">
        <v>38334</v>
      </c>
      <c r="B984" s="34">
        <v>3.45</v>
      </c>
      <c r="C984" s="34">
        <v>3.63</v>
      </c>
      <c r="D984" s="34">
        <v>3.73</v>
      </c>
      <c r="E984" s="34"/>
    </row>
    <row r="985" spans="1:5" ht="11.25" customHeight="1">
      <c r="A985" s="168">
        <v>38335</v>
      </c>
      <c r="B985" s="34">
        <v>3.48</v>
      </c>
      <c r="C985" s="34">
        <v>3.62</v>
      </c>
      <c r="D985" s="34">
        <v>3.71</v>
      </c>
      <c r="E985" s="34"/>
    </row>
    <row r="986" spans="1:5" ht="11.25" customHeight="1">
      <c r="A986" s="168">
        <v>38336</v>
      </c>
      <c r="B986" s="34">
        <v>3.48</v>
      </c>
      <c r="C986" s="34">
        <v>3.62</v>
      </c>
      <c r="D986" s="34">
        <v>3.72</v>
      </c>
      <c r="E986" s="34"/>
    </row>
    <row r="987" spans="1:5" ht="11.25" customHeight="1">
      <c r="A987" s="168">
        <v>38337</v>
      </c>
      <c r="B987" s="34">
        <v>3.48</v>
      </c>
      <c r="C987" s="34">
        <v>3.61</v>
      </c>
      <c r="D987" s="34">
        <v>3.68</v>
      </c>
      <c r="E987" s="34"/>
    </row>
    <row r="988" spans="1:5" ht="11.25" customHeight="1">
      <c r="A988" s="168">
        <v>38338</v>
      </c>
      <c r="B988" s="34">
        <v>3.55</v>
      </c>
      <c r="C988" s="34">
        <v>3.63</v>
      </c>
      <c r="D988" s="34">
        <v>3.71</v>
      </c>
      <c r="E988" s="34"/>
    </row>
    <row r="989" spans="1:5" ht="11.25" customHeight="1">
      <c r="A989" s="168">
        <v>38341</v>
      </c>
      <c r="B989" s="34">
        <v>3.5</v>
      </c>
      <c r="C989" s="34">
        <v>3.59</v>
      </c>
      <c r="D989" s="34">
        <v>3.66</v>
      </c>
      <c r="E989" s="34"/>
    </row>
    <row r="990" spans="1:5" ht="11.25" customHeight="1">
      <c r="A990" s="168">
        <v>38342</v>
      </c>
      <c r="B990" s="34">
        <v>3.5</v>
      </c>
      <c r="C990" s="34">
        <v>3.57</v>
      </c>
      <c r="D990" s="34">
        <v>3.63</v>
      </c>
      <c r="E990" s="34"/>
    </row>
    <row r="991" spans="1:5" ht="11.25" customHeight="1">
      <c r="A991" s="168">
        <v>38343</v>
      </c>
      <c r="B991" s="34">
        <v>3.5</v>
      </c>
      <c r="C991" s="34">
        <v>3.56</v>
      </c>
      <c r="D991" s="34">
        <v>3.63</v>
      </c>
      <c r="E991" s="34"/>
    </row>
    <row r="992" spans="1:5" ht="11.25" customHeight="1">
      <c r="A992" s="168">
        <v>38344</v>
      </c>
      <c r="B992" s="34">
        <v>3.5</v>
      </c>
      <c r="C992" s="34">
        <v>3.55</v>
      </c>
      <c r="D992" s="34">
        <v>3.64</v>
      </c>
      <c r="E992" s="34"/>
    </row>
    <row r="993" spans="1:5" ht="11.25" customHeight="1">
      <c r="A993" s="168">
        <v>38348</v>
      </c>
      <c r="B993" s="34">
        <v>3.5</v>
      </c>
      <c r="C993" s="34">
        <v>3.55</v>
      </c>
      <c r="D993" s="34">
        <v>3.63</v>
      </c>
      <c r="E993" s="34"/>
    </row>
    <row r="994" spans="1:5" ht="11.25" customHeight="1">
      <c r="A994" s="168">
        <v>38349</v>
      </c>
      <c r="B994" s="34">
        <v>3.5</v>
      </c>
      <c r="C994" s="34">
        <v>3.56</v>
      </c>
      <c r="D994" s="34">
        <v>3.63</v>
      </c>
      <c r="E994" s="34"/>
    </row>
    <row r="995" spans="1:5" ht="12" customHeight="1">
      <c r="A995" s="168">
        <v>38350</v>
      </c>
      <c r="B995" s="34">
        <v>3.45</v>
      </c>
      <c r="C995" s="34">
        <v>3.51</v>
      </c>
      <c r="D995" s="34">
        <v>3.61</v>
      </c>
      <c r="E995" s="34"/>
    </row>
    <row r="996" spans="1:5" ht="12.75" customHeight="1">
      <c r="A996" s="168">
        <v>38351</v>
      </c>
      <c r="B996" s="34">
        <v>3.43</v>
      </c>
      <c r="C996" s="34">
        <v>3.53</v>
      </c>
      <c r="D996" s="34">
        <v>3.61</v>
      </c>
      <c r="E996" s="34"/>
    </row>
    <row r="997" spans="1:5" ht="12.75" customHeight="1">
      <c r="A997" s="168">
        <v>38356</v>
      </c>
      <c r="B997" s="34">
        <v>3.43</v>
      </c>
      <c r="C997" s="34">
        <v>3.48</v>
      </c>
      <c r="D997" s="34">
        <v>3.54</v>
      </c>
      <c r="E997" s="34"/>
    </row>
    <row r="998" spans="1:5" ht="12" customHeight="1">
      <c r="A998" s="168">
        <v>38357</v>
      </c>
      <c r="B998" s="34">
        <v>3.43</v>
      </c>
      <c r="C998" s="34">
        <v>3.44</v>
      </c>
      <c r="D998" s="34">
        <v>3.44</v>
      </c>
      <c r="E998" s="34"/>
    </row>
    <row r="999" spans="1:5" ht="11.25" customHeight="1">
      <c r="A999" s="168">
        <v>38358</v>
      </c>
      <c r="B999" s="34">
        <v>3.43</v>
      </c>
      <c r="C999" s="34">
        <v>3.42</v>
      </c>
      <c r="D999" s="34">
        <v>3.46</v>
      </c>
      <c r="E999" s="34"/>
    </row>
    <row r="1000" spans="1:5" ht="11.25" customHeight="1">
      <c r="A1000" s="168">
        <v>38359</v>
      </c>
      <c r="B1000" s="34">
        <v>3.43</v>
      </c>
      <c r="C1000" s="34">
        <v>3.43</v>
      </c>
      <c r="D1000" s="34">
        <v>3.46</v>
      </c>
      <c r="E1000" s="34"/>
    </row>
    <row r="1001" spans="1:5" ht="11.25" customHeight="1">
      <c r="A1001" s="168">
        <v>38362</v>
      </c>
      <c r="B1001" s="34">
        <v>3.43</v>
      </c>
      <c r="C1001" s="34">
        <v>3.45</v>
      </c>
      <c r="D1001" s="34">
        <v>3.5</v>
      </c>
      <c r="E1001" s="34"/>
    </row>
    <row r="1002" spans="1:5" ht="11.25" customHeight="1">
      <c r="A1002" s="168">
        <v>38363</v>
      </c>
      <c r="B1002" s="34">
        <v>3.43</v>
      </c>
      <c r="C1002" s="34">
        <v>3.46</v>
      </c>
      <c r="D1002" s="34">
        <v>3.5</v>
      </c>
      <c r="E1002" s="34"/>
    </row>
    <row r="1003" spans="1:5" ht="11.25" customHeight="1">
      <c r="A1003" s="168">
        <v>38364</v>
      </c>
      <c r="B1003" s="34">
        <v>3.43</v>
      </c>
      <c r="C1003" s="34">
        <v>3.47</v>
      </c>
      <c r="D1003" s="34">
        <v>3.5</v>
      </c>
      <c r="E1003" s="34"/>
    </row>
    <row r="1004" spans="1:5" ht="11.25" customHeight="1">
      <c r="A1004" s="168">
        <v>38365</v>
      </c>
      <c r="B1004" s="34">
        <v>3.43</v>
      </c>
      <c r="C1004" s="34">
        <v>3.47</v>
      </c>
      <c r="D1004" s="34">
        <v>3.5</v>
      </c>
      <c r="E1004" s="34"/>
    </row>
    <row r="1005" spans="1:5" ht="11.25" customHeight="1">
      <c r="A1005" s="168">
        <v>38366</v>
      </c>
      <c r="B1005" s="34">
        <v>3.37</v>
      </c>
      <c r="C1005" s="34">
        <v>3.44</v>
      </c>
      <c r="D1005" s="34">
        <v>3.46</v>
      </c>
      <c r="E1005" s="34"/>
    </row>
    <row r="1006" spans="1:5" ht="11.25" customHeight="1">
      <c r="A1006" s="168">
        <v>38369</v>
      </c>
      <c r="B1006" s="34">
        <v>3.4</v>
      </c>
      <c r="C1006" s="34">
        <v>3.44</v>
      </c>
      <c r="D1006" s="34">
        <v>3.46</v>
      </c>
      <c r="E1006" s="34"/>
    </row>
    <row r="1007" spans="1:5" ht="11.25" customHeight="1">
      <c r="A1007" s="168">
        <v>38370</v>
      </c>
      <c r="B1007" s="34">
        <v>3.4</v>
      </c>
      <c r="C1007" s="34">
        <v>3.43</v>
      </c>
      <c r="D1007" s="34">
        <v>3.47</v>
      </c>
      <c r="E1007" s="34"/>
    </row>
    <row r="1008" spans="1:5" ht="11.25" customHeight="1">
      <c r="A1008" s="168">
        <v>38371</v>
      </c>
      <c r="B1008" s="34">
        <v>3.4</v>
      </c>
      <c r="C1008" s="34">
        <v>3.46</v>
      </c>
      <c r="D1008" s="34">
        <v>3.5</v>
      </c>
      <c r="E1008" s="34"/>
    </row>
    <row r="1009" spans="1:5" ht="11.25" customHeight="1">
      <c r="A1009" s="168">
        <v>38372</v>
      </c>
      <c r="B1009" s="34">
        <v>3.35</v>
      </c>
      <c r="C1009" s="34">
        <v>3.45</v>
      </c>
      <c r="D1009" s="34">
        <v>3.49</v>
      </c>
      <c r="E1009" s="34"/>
    </row>
    <row r="1010" spans="1:5" ht="11.25" customHeight="1">
      <c r="A1010" s="168">
        <v>38373</v>
      </c>
      <c r="B1010" s="34">
        <v>3.35</v>
      </c>
      <c r="C1010" s="34">
        <v>3.49</v>
      </c>
      <c r="D1010" s="34">
        <v>3.53</v>
      </c>
      <c r="E1010" s="34"/>
    </row>
    <row r="1011" spans="1:5" ht="11.25" customHeight="1">
      <c r="A1011" s="168">
        <v>38376</v>
      </c>
      <c r="B1011" s="34">
        <v>3.34</v>
      </c>
      <c r="C1011" s="34">
        <v>3.46</v>
      </c>
      <c r="D1011" s="34">
        <v>3.5</v>
      </c>
      <c r="E1011" s="34"/>
    </row>
    <row r="1012" spans="1:5" ht="11.25" customHeight="1">
      <c r="A1012" s="168">
        <v>38377</v>
      </c>
      <c r="B1012" s="34">
        <v>3.34</v>
      </c>
      <c r="C1012" s="34">
        <v>3.46</v>
      </c>
      <c r="D1012" s="34">
        <v>3.52</v>
      </c>
      <c r="E1012" s="34"/>
    </row>
    <row r="1013" spans="1:5" ht="11.25" customHeight="1">
      <c r="A1013" s="168">
        <v>38378</v>
      </c>
      <c r="B1013" s="34">
        <v>3.34</v>
      </c>
      <c r="C1013" s="34">
        <v>3.52</v>
      </c>
      <c r="D1013" s="34">
        <v>3.5</v>
      </c>
      <c r="E1013" s="34"/>
    </row>
    <row r="1014" spans="1:5" ht="11.25" customHeight="1">
      <c r="A1014" s="168">
        <v>38379</v>
      </c>
      <c r="B1014" s="34">
        <v>3.34</v>
      </c>
      <c r="C1014" s="34">
        <v>3.52</v>
      </c>
      <c r="D1014" s="34">
        <v>3.5</v>
      </c>
      <c r="E1014" s="34"/>
    </row>
    <row r="1015" spans="1:5" ht="11.25" customHeight="1">
      <c r="A1015" s="168">
        <v>38380</v>
      </c>
      <c r="B1015" s="34">
        <v>3.34</v>
      </c>
      <c r="C1015" s="34">
        <v>3.52</v>
      </c>
      <c r="D1015" s="34">
        <v>3.51</v>
      </c>
      <c r="E1015" s="34"/>
    </row>
    <row r="1016" spans="1:5" ht="11.25" customHeight="1">
      <c r="A1016" s="168">
        <v>38383</v>
      </c>
      <c r="B1016" s="34">
        <v>3.34</v>
      </c>
      <c r="C1016" s="34">
        <v>3.51</v>
      </c>
      <c r="D1016" s="34">
        <v>3.49</v>
      </c>
      <c r="E1016" s="34"/>
    </row>
    <row r="1017" spans="1:5" ht="11.25" customHeight="1">
      <c r="A1017" s="168">
        <v>38384</v>
      </c>
      <c r="B1017" s="34">
        <v>3.34</v>
      </c>
      <c r="C1017" s="34">
        <v>3.52</v>
      </c>
      <c r="D1017" s="34">
        <v>3.52</v>
      </c>
      <c r="E1017" s="34"/>
    </row>
    <row r="1018" spans="1:5" ht="11.25" customHeight="1">
      <c r="A1018" s="168">
        <v>38385</v>
      </c>
      <c r="B1018" s="34">
        <v>3.34</v>
      </c>
      <c r="C1018" s="34">
        <v>3.51</v>
      </c>
      <c r="D1018" s="34">
        <v>3.51</v>
      </c>
      <c r="E1018" s="34"/>
    </row>
    <row r="1019" spans="1:5" ht="11.25" customHeight="1">
      <c r="A1019" s="168">
        <v>38386</v>
      </c>
      <c r="B1019" s="34">
        <v>3.35</v>
      </c>
      <c r="C1019" s="34">
        <v>3.52</v>
      </c>
      <c r="D1019" s="34">
        <v>3.51</v>
      </c>
      <c r="E1019" s="34"/>
    </row>
    <row r="1020" spans="1:5" ht="11.25" customHeight="1">
      <c r="A1020" s="168">
        <v>38387</v>
      </c>
      <c r="B1020" s="34">
        <v>3.34</v>
      </c>
      <c r="C1020" s="34">
        <v>3.52</v>
      </c>
      <c r="D1020" s="34">
        <v>3.51</v>
      </c>
      <c r="E1020" s="34"/>
    </row>
    <row r="1021" spans="1:5" ht="11.25" customHeight="1">
      <c r="A1021" s="168">
        <v>38390</v>
      </c>
      <c r="B1021" s="34">
        <v>3.34</v>
      </c>
      <c r="C1021" s="34">
        <v>3.53</v>
      </c>
      <c r="D1021" s="34">
        <v>3.52</v>
      </c>
      <c r="E1021" s="34"/>
    </row>
    <row r="1022" spans="1:5" ht="11.25" customHeight="1">
      <c r="A1022" s="168">
        <v>38391</v>
      </c>
      <c r="B1022" s="34">
        <v>3.34</v>
      </c>
      <c r="C1022" s="34">
        <v>3.51</v>
      </c>
      <c r="D1022" s="34">
        <v>3.52</v>
      </c>
      <c r="E1022" s="34"/>
    </row>
    <row r="1023" spans="1:5" ht="11.25" customHeight="1">
      <c r="A1023" s="168">
        <v>38392</v>
      </c>
      <c r="B1023" s="34">
        <v>3.34</v>
      </c>
      <c r="C1023" s="34">
        <v>3.51</v>
      </c>
      <c r="D1023" s="34">
        <v>3.52</v>
      </c>
      <c r="E1023" s="34"/>
    </row>
    <row r="1024" spans="1:5" ht="11.25" customHeight="1">
      <c r="A1024" s="168">
        <v>38393</v>
      </c>
      <c r="B1024" s="34">
        <v>3.34</v>
      </c>
      <c r="C1024" s="34">
        <v>3.52</v>
      </c>
      <c r="D1024" s="34">
        <v>3.52</v>
      </c>
      <c r="E1024" s="34"/>
    </row>
    <row r="1025" spans="1:5" ht="11.25" customHeight="1">
      <c r="A1025" s="168">
        <v>38394</v>
      </c>
      <c r="B1025" s="34">
        <v>3.34</v>
      </c>
      <c r="C1025" s="34">
        <v>3.5</v>
      </c>
      <c r="D1025" s="34">
        <v>3.52</v>
      </c>
      <c r="E1025" s="34"/>
    </row>
    <row r="1026" spans="1:5" ht="11.25" customHeight="1">
      <c r="A1026" s="168">
        <v>38397</v>
      </c>
      <c r="B1026" s="34">
        <v>3.34</v>
      </c>
      <c r="C1026" s="34">
        <v>3.5</v>
      </c>
      <c r="D1026" s="34">
        <v>3.52</v>
      </c>
      <c r="E1026" s="34"/>
    </row>
    <row r="1027" spans="1:5" ht="11.25" customHeight="1">
      <c r="A1027" s="168">
        <v>38398</v>
      </c>
      <c r="B1027" s="34">
        <v>3.34</v>
      </c>
      <c r="C1027" s="34">
        <v>3.5</v>
      </c>
      <c r="D1027" s="34">
        <v>3.52</v>
      </c>
      <c r="E1027" s="34"/>
    </row>
    <row r="1028" spans="1:5" ht="11.25" customHeight="1">
      <c r="A1028" s="168">
        <v>38399</v>
      </c>
      <c r="B1028" s="34">
        <v>3.34</v>
      </c>
      <c r="C1028" s="34">
        <v>3.5</v>
      </c>
      <c r="D1028" s="34">
        <v>3.49</v>
      </c>
      <c r="E1028" s="34"/>
    </row>
    <row r="1029" spans="1:5" ht="11.25" customHeight="1">
      <c r="A1029" s="168">
        <v>38400</v>
      </c>
      <c r="B1029" s="34">
        <v>3.34</v>
      </c>
      <c r="C1029" s="34">
        <v>3.5</v>
      </c>
      <c r="D1029" s="34">
        <v>3.49</v>
      </c>
      <c r="E1029" s="34"/>
    </row>
    <row r="1030" spans="1:5" ht="11.25" customHeight="1">
      <c r="A1030" s="168">
        <v>38401</v>
      </c>
      <c r="B1030" s="34">
        <v>3.34</v>
      </c>
      <c r="C1030" s="34">
        <v>3.5</v>
      </c>
      <c r="D1030" s="34">
        <v>3.5</v>
      </c>
      <c r="E1030" s="34"/>
    </row>
    <row r="1031" spans="1:5" ht="11.25" customHeight="1">
      <c r="A1031" s="168">
        <v>38404</v>
      </c>
      <c r="B1031" s="34">
        <v>3.3</v>
      </c>
      <c r="C1031" s="34">
        <v>3.52</v>
      </c>
      <c r="D1031" s="34">
        <v>3.52</v>
      </c>
      <c r="E1031" s="34"/>
    </row>
    <row r="1032" spans="1:5" ht="11.25" customHeight="1">
      <c r="A1032" s="168">
        <v>38405</v>
      </c>
      <c r="B1032" s="34">
        <v>3.3</v>
      </c>
      <c r="C1032" s="34">
        <v>3.52</v>
      </c>
      <c r="D1032" s="34">
        <v>3.51</v>
      </c>
      <c r="E1032" s="34"/>
    </row>
    <row r="1033" spans="1:5" ht="11.25" customHeight="1">
      <c r="A1033" s="168">
        <v>38406</v>
      </c>
      <c r="B1033" s="34">
        <v>3.3</v>
      </c>
      <c r="C1033" s="34">
        <v>3.51</v>
      </c>
      <c r="D1033" s="34">
        <v>3.51</v>
      </c>
      <c r="E1033" s="34"/>
    </row>
    <row r="1034" spans="1:5" ht="11.25" customHeight="1">
      <c r="A1034" s="168">
        <v>38407</v>
      </c>
      <c r="B1034" s="34">
        <v>3.3</v>
      </c>
      <c r="C1034" s="34">
        <v>3.5</v>
      </c>
      <c r="D1034" s="34">
        <v>3.48</v>
      </c>
      <c r="E1034" s="34"/>
    </row>
    <row r="1035" spans="1:5" ht="11.25" customHeight="1">
      <c r="A1035" s="168">
        <v>38408</v>
      </c>
      <c r="B1035" s="34">
        <v>3.3</v>
      </c>
      <c r="C1035" s="34">
        <v>3.47</v>
      </c>
      <c r="D1035" s="34">
        <v>3.45</v>
      </c>
      <c r="E1035" s="34"/>
    </row>
    <row r="1036" spans="1:5" ht="11.25" customHeight="1">
      <c r="A1036" s="168">
        <v>38411</v>
      </c>
      <c r="B1036" s="34">
        <v>3.3</v>
      </c>
      <c r="C1036" s="34">
        <v>3.46</v>
      </c>
      <c r="D1036" s="34">
        <v>3.44</v>
      </c>
      <c r="E1036" s="34"/>
    </row>
    <row r="1037" spans="1:5" ht="11.25" customHeight="1">
      <c r="A1037" s="168">
        <v>38412</v>
      </c>
      <c r="B1037" s="34">
        <v>3.3</v>
      </c>
      <c r="C1037" s="34">
        <v>3.46</v>
      </c>
      <c r="D1037" s="34">
        <v>3.44</v>
      </c>
      <c r="E1037" s="34"/>
    </row>
    <row r="1038" spans="1:5" ht="11.25" customHeight="1">
      <c r="A1038" s="168">
        <v>38413</v>
      </c>
      <c r="B1038" s="34">
        <v>3.3</v>
      </c>
      <c r="C1038" s="34">
        <v>3.45</v>
      </c>
      <c r="D1038" s="34">
        <v>3.41</v>
      </c>
      <c r="E1038" s="34"/>
    </row>
    <row r="1039" spans="1:5" ht="11.25" customHeight="1">
      <c r="A1039" s="168">
        <v>38414</v>
      </c>
      <c r="B1039" s="34">
        <v>3.3</v>
      </c>
      <c r="C1039" s="34">
        <v>3.46</v>
      </c>
      <c r="D1039" s="34">
        <v>3.44</v>
      </c>
      <c r="E1039" s="34"/>
    </row>
    <row r="1040" spans="1:5" ht="11.25" customHeight="1">
      <c r="A1040" s="168">
        <v>38415</v>
      </c>
      <c r="B1040" s="34">
        <v>3.3</v>
      </c>
      <c r="C1040" s="34">
        <v>3.47</v>
      </c>
      <c r="D1040" s="34">
        <v>3.44</v>
      </c>
      <c r="E1040" s="34"/>
    </row>
    <row r="1041" spans="1:5" ht="11.25" customHeight="1">
      <c r="A1041" s="168">
        <v>38418</v>
      </c>
      <c r="B1041" s="34">
        <v>3.3</v>
      </c>
      <c r="C1041" s="34">
        <v>3.47</v>
      </c>
      <c r="D1041" s="34">
        <v>3.45</v>
      </c>
      <c r="E1041" s="34"/>
    </row>
    <row r="1042" spans="1:5" ht="11.25" customHeight="1">
      <c r="A1042" s="168">
        <v>38419</v>
      </c>
      <c r="B1042" s="34">
        <v>3.3</v>
      </c>
      <c r="C1042" s="34">
        <v>3.49</v>
      </c>
      <c r="D1042" s="34">
        <v>3.44</v>
      </c>
      <c r="E1042" s="34"/>
    </row>
    <row r="1043" spans="1:5" ht="11.25" customHeight="1">
      <c r="A1043" s="168">
        <v>38420</v>
      </c>
      <c r="B1043" s="34">
        <v>3.3</v>
      </c>
      <c r="C1043" s="34">
        <v>3.5</v>
      </c>
      <c r="D1043" s="34">
        <v>3.44</v>
      </c>
      <c r="E1043" s="34"/>
    </row>
    <row r="1044" spans="1:5" ht="11.25" customHeight="1">
      <c r="A1044" s="168">
        <v>38421</v>
      </c>
      <c r="B1044" s="34">
        <v>3.3</v>
      </c>
      <c r="C1044" s="34">
        <v>3.51</v>
      </c>
      <c r="D1044" s="34">
        <v>3.44</v>
      </c>
      <c r="E1044" s="34"/>
    </row>
    <row r="1045" spans="1:5" ht="11.25" customHeight="1">
      <c r="A1045" s="168">
        <v>38422</v>
      </c>
      <c r="B1045" s="34">
        <v>3.3</v>
      </c>
      <c r="C1045" s="34">
        <v>3.51</v>
      </c>
      <c r="D1045" s="34">
        <v>3.44</v>
      </c>
      <c r="E1045" s="34"/>
    </row>
    <row r="1046" spans="1:5" ht="11.25" customHeight="1">
      <c r="A1046" s="168">
        <v>38425</v>
      </c>
      <c r="B1046" s="34">
        <v>3.45</v>
      </c>
      <c r="C1046" s="34">
        <v>3.51</v>
      </c>
      <c r="D1046" s="34">
        <v>3.48</v>
      </c>
      <c r="E1046" s="34"/>
    </row>
    <row r="1047" spans="1:5" ht="11.25" customHeight="1">
      <c r="A1047" s="168">
        <v>38426</v>
      </c>
      <c r="B1047" s="34">
        <v>3.39</v>
      </c>
      <c r="C1047" s="34">
        <v>3.51</v>
      </c>
      <c r="D1047" s="34">
        <v>3.49</v>
      </c>
      <c r="E1047" s="34"/>
    </row>
    <row r="1048" spans="1:5" ht="11.25" customHeight="1">
      <c r="A1048" s="168">
        <v>38427</v>
      </c>
      <c r="B1048" s="34">
        <v>3.4</v>
      </c>
      <c r="C1048" s="34">
        <v>3.51</v>
      </c>
      <c r="D1048" s="34">
        <v>3.49</v>
      </c>
      <c r="E1048" s="34"/>
    </row>
    <row r="1049" spans="1:5" ht="11.25" customHeight="1">
      <c r="A1049" s="168">
        <v>38428</v>
      </c>
      <c r="B1049" s="34">
        <v>3.4</v>
      </c>
      <c r="C1049" s="34">
        <v>3.52</v>
      </c>
      <c r="D1049" s="34">
        <v>3.54</v>
      </c>
      <c r="E1049" s="34"/>
    </row>
    <row r="1050" spans="1:5" ht="11.25" customHeight="1">
      <c r="A1050" s="168">
        <v>38429</v>
      </c>
      <c r="B1050" s="34">
        <v>3.42</v>
      </c>
      <c r="C1050" s="34">
        <v>3.52</v>
      </c>
      <c r="D1050" s="34">
        <v>3.54</v>
      </c>
      <c r="E1050" s="34"/>
    </row>
    <row r="1051" spans="1:5" ht="11.25" customHeight="1">
      <c r="A1051" s="168">
        <v>38432</v>
      </c>
      <c r="B1051" s="34">
        <v>3.41</v>
      </c>
      <c r="C1051" s="34">
        <v>3.53</v>
      </c>
      <c r="D1051" s="34">
        <v>3.54</v>
      </c>
      <c r="E1051" s="34"/>
    </row>
    <row r="1052" spans="1:5" ht="11.25" customHeight="1">
      <c r="A1052" s="168">
        <v>38433</v>
      </c>
      <c r="B1052" s="34">
        <v>3.43</v>
      </c>
      <c r="C1052" s="34">
        <v>3.58</v>
      </c>
      <c r="D1052" s="34">
        <v>3.58</v>
      </c>
      <c r="E1052" s="34"/>
    </row>
    <row r="1053" spans="1:5" ht="11.25" customHeight="1">
      <c r="A1053" s="168">
        <v>38434</v>
      </c>
      <c r="B1053" s="34">
        <v>3.55</v>
      </c>
      <c r="C1053" s="34">
        <v>3.55</v>
      </c>
      <c r="D1053" s="34">
        <v>3.61</v>
      </c>
      <c r="E1053" s="34"/>
    </row>
    <row r="1054" spans="1:5" ht="11.25" customHeight="1">
      <c r="A1054" s="168">
        <v>38440</v>
      </c>
      <c r="B1054" s="34">
        <v>3.49</v>
      </c>
      <c r="C1054" s="34">
        <v>3.58</v>
      </c>
      <c r="D1054" s="34">
        <v>3.62</v>
      </c>
      <c r="E1054" s="34"/>
    </row>
    <row r="1055" spans="1:5" ht="11.25" customHeight="1">
      <c r="A1055" s="168">
        <v>38441</v>
      </c>
      <c r="B1055" s="34">
        <v>3.49</v>
      </c>
      <c r="C1055" s="34">
        <v>3.59</v>
      </c>
      <c r="D1055" s="34">
        <v>3.62</v>
      </c>
      <c r="E1055" s="34"/>
    </row>
    <row r="1056" spans="1:5" ht="11.25" customHeight="1">
      <c r="A1056" s="168">
        <v>38442</v>
      </c>
      <c r="B1056" s="34">
        <v>3.47</v>
      </c>
      <c r="C1056" s="34">
        <v>3.6</v>
      </c>
      <c r="D1056" s="34">
        <v>3.63</v>
      </c>
      <c r="E1056" s="34"/>
    </row>
    <row r="1057" spans="1:5" ht="11.25" customHeight="1">
      <c r="A1057" s="168">
        <v>38443</v>
      </c>
      <c r="B1057" s="34">
        <v>3.47</v>
      </c>
      <c r="C1057" s="34">
        <v>3.6</v>
      </c>
      <c r="D1057" s="34">
        <v>3.63</v>
      </c>
      <c r="E1057" s="34"/>
    </row>
    <row r="1058" spans="1:5" ht="11.25" customHeight="1">
      <c r="A1058" s="168">
        <v>38446</v>
      </c>
      <c r="B1058" s="34">
        <v>3.47</v>
      </c>
      <c r="C1058" s="34">
        <v>3.58</v>
      </c>
      <c r="D1058" s="34">
        <v>3.61</v>
      </c>
      <c r="E1058" s="34"/>
    </row>
    <row r="1059" spans="1:5" ht="11.25" customHeight="1">
      <c r="A1059" s="168">
        <v>38447</v>
      </c>
      <c r="B1059" s="34">
        <v>3.47</v>
      </c>
      <c r="C1059" s="34">
        <v>3.58</v>
      </c>
      <c r="D1059" s="34">
        <v>3.6</v>
      </c>
      <c r="E1059" s="34"/>
    </row>
    <row r="1060" spans="1:5" ht="11.25" customHeight="1">
      <c r="A1060" s="168">
        <v>38448</v>
      </c>
      <c r="B1060" s="34">
        <v>3.47</v>
      </c>
      <c r="C1060" s="34">
        <v>3.58</v>
      </c>
      <c r="D1060" s="34">
        <v>3.57</v>
      </c>
      <c r="E1060" s="34"/>
    </row>
    <row r="1061" spans="1:5" ht="11.25" customHeight="1">
      <c r="A1061" s="168">
        <v>38449</v>
      </c>
      <c r="B1061" s="34">
        <v>3.47</v>
      </c>
      <c r="C1061" s="34">
        <v>3.57</v>
      </c>
      <c r="D1061" s="34">
        <v>3.57</v>
      </c>
      <c r="E1061" s="34"/>
    </row>
    <row r="1062" spans="1:5" ht="11.25" customHeight="1">
      <c r="A1062" s="168">
        <v>38450</v>
      </c>
      <c r="B1062" s="34">
        <v>3.47</v>
      </c>
      <c r="C1062" s="34">
        <v>3.57</v>
      </c>
      <c r="D1062" s="34">
        <v>3.58</v>
      </c>
      <c r="E1062" s="34"/>
    </row>
    <row r="1063" spans="1:5" ht="11.25" customHeight="1">
      <c r="A1063" s="168">
        <v>38453</v>
      </c>
      <c r="B1063" s="34">
        <v>3.47</v>
      </c>
      <c r="C1063" s="34">
        <v>3.56</v>
      </c>
      <c r="D1063" s="34">
        <v>3.58</v>
      </c>
      <c r="E1063" s="34"/>
    </row>
    <row r="1064" spans="1:5" ht="11.25" customHeight="1">
      <c r="A1064" s="168">
        <v>38454</v>
      </c>
      <c r="B1064" s="34">
        <v>3.47</v>
      </c>
      <c r="C1064" s="34">
        <v>3.56</v>
      </c>
      <c r="D1064" s="34">
        <v>3.58</v>
      </c>
      <c r="E1064" s="34"/>
    </row>
    <row r="1065" spans="1:5" ht="11.25" customHeight="1">
      <c r="A1065" s="168">
        <v>38455</v>
      </c>
      <c r="B1065" s="34">
        <v>3.47</v>
      </c>
      <c r="C1065" s="34">
        <v>3.53</v>
      </c>
      <c r="D1065" s="34">
        <v>3.57</v>
      </c>
      <c r="E1065" s="34"/>
    </row>
    <row r="1066" spans="1:5" ht="11.25" customHeight="1">
      <c r="A1066" s="168">
        <v>38456</v>
      </c>
      <c r="B1066" s="34">
        <v>3.47</v>
      </c>
      <c r="C1066" s="34">
        <v>3.52</v>
      </c>
      <c r="D1066" s="34">
        <v>3.52</v>
      </c>
      <c r="E1066" s="34"/>
    </row>
    <row r="1067" spans="1:5" ht="11.25" customHeight="1">
      <c r="A1067" s="168">
        <v>38457</v>
      </c>
      <c r="B1067" s="34">
        <v>3.47</v>
      </c>
      <c r="C1067" s="34">
        <v>3.52</v>
      </c>
      <c r="D1067" s="34">
        <v>3.52</v>
      </c>
      <c r="E1067" s="34"/>
    </row>
    <row r="1068" spans="1:5" ht="11.25" customHeight="1">
      <c r="A1068" s="168">
        <v>38460</v>
      </c>
      <c r="B1068" s="34">
        <v>3.47</v>
      </c>
      <c r="C1068" s="34">
        <v>3.53</v>
      </c>
      <c r="D1068" s="34">
        <v>3.52</v>
      </c>
      <c r="E1068" s="34"/>
    </row>
    <row r="1069" spans="1:5" ht="11.25" customHeight="1">
      <c r="A1069" s="168">
        <v>38461</v>
      </c>
      <c r="B1069" s="34">
        <v>3.47</v>
      </c>
      <c r="C1069" s="34">
        <v>3.55</v>
      </c>
      <c r="D1069" s="34">
        <v>3.57</v>
      </c>
      <c r="E1069" s="34"/>
    </row>
    <row r="1070" spans="1:5" ht="11.25" customHeight="1">
      <c r="A1070" s="168">
        <v>38462</v>
      </c>
      <c r="B1070" s="34">
        <v>3.47</v>
      </c>
      <c r="C1070" s="34">
        <v>3.54</v>
      </c>
      <c r="D1070" s="34">
        <v>3.55</v>
      </c>
      <c r="E1070" s="34"/>
    </row>
    <row r="1071" spans="1:5" ht="11.25" customHeight="1">
      <c r="A1071" s="168">
        <v>38464</v>
      </c>
      <c r="B1071" s="34">
        <v>3.46</v>
      </c>
      <c r="C1071" s="34">
        <v>3.55</v>
      </c>
      <c r="D1071" s="34">
        <v>3.53</v>
      </c>
      <c r="E1071" s="34"/>
    </row>
    <row r="1072" spans="1:5" ht="11.25" customHeight="1">
      <c r="A1072" s="168">
        <v>38467</v>
      </c>
      <c r="B1072" s="34">
        <v>3.46</v>
      </c>
      <c r="C1072" s="34">
        <v>3.55</v>
      </c>
      <c r="D1072" s="34">
        <v>3.53</v>
      </c>
      <c r="E1072" s="34"/>
    </row>
    <row r="1073" spans="1:5" ht="11.25" customHeight="1">
      <c r="A1073" s="168">
        <v>38468</v>
      </c>
      <c r="B1073" s="34">
        <v>3.46</v>
      </c>
      <c r="C1073" s="34">
        <v>3.55</v>
      </c>
      <c r="D1073" s="34">
        <v>3.53</v>
      </c>
      <c r="E1073" s="34"/>
    </row>
    <row r="1074" spans="1:5" ht="11.25" customHeight="1">
      <c r="A1074" s="168">
        <v>38469</v>
      </c>
      <c r="B1074" s="34">
        <v>3.46</v>
      </c>
      <c r="C1074" s="34">
        <v>3.55</v>
      </c>
      <c r="D1074" s="34">
        <v>3.53</v>
      </c>
      <c r="E1074" s="34"/>
    </row>
    <row r="1075" spans="1:5" ht="11.25" customHeight="1">
      <c r="A1075" s="168">
        <v>38470</v>
      </c>
      <c r="B1075" s="34">
        <v>3.46</v>
      </c>
      <c r="C1075" s="34">
        <v>3.55</v>
      </c>
      <c r="D1075" s="34">
        <v>3.53</v>
      </c>
      <c r="E1075" s="34"/>
    </row>
    <row r="1076" spans="1:5" ht="11.25" customHeight="1">
      <c r="A1076" s="168">
        <v>38471</v>
      </c>
      <c r="B1076" s="34">
        <v>3.46</v>
      </c>
      <c r="C1076" s="34">
        <v>3.55</v>
      </c>
      <c r="D1076" s="34">
        <v>3.54</v>
      </c>
      <c r="E1076" s="34"/>
    </row>
    <row r="1077" spans="1:5" ht="11.25" customHeight="1">
      <c r="A1077" s="168">
        <v>38474</v>
      </c>
      <c r="B1077" s="34">
        <v>3.46</v>
      </c>
      <c r="C1077" s="34">
        <v>3.56</v>
      </c>
      <c r="D1077" s="34">
        <v>3.56</v>
      </c>
      <c r="E1077" s="34"/>
    </row>
    <row r="1078" spans="1:5" ht="11.25" customHeight="1">
      <c r="A1078" s="168">
        <v>38475</v>
      </c>
      <c r="B1078" s="34">
        <v>3.58</v>
      </c>
      <c r="C1078" s="34">
        <v>3.6</v>
      </c>
      <c r="D1078" s="34">
        <v>3.59</v>
      </c>
      <c r="E1078" s="34"/>
    </row>
    <row r="1079" spans="1:5" ht="11.25" customHeight="1">
      <c r="A1079" s="168">
        <v>38476</v>
      </c>
      <c r="B1079" s="34">
        <v>3.56</v>
      </c>
      <c r="C1079" s="34">
        <v>3.61</v>
      </c>
      <c r="D1079" s="34">
        <v>3.59</v>
      </c>
      <c r="E1079" s="34"/>
    </row>
    <row r="1080" spans="1:5" ht="11.25" customHeight="1">
      <c r="A1080" s="168">
        <v>38478</v>
      </c>
      <c r="B1080" s="34">
        <v>3.56</v>
      </c>
      <c r="C1080" s="34">
        <v>3.6</v>
      </c>
      <c r="D1080" s="34">
        <v>3.59</v>
      </c>
      <c r="E1080" s="34"/>
    </row>
    <row r="1081" spans="1:5" ht="11.25" customHeight="1">
      <c r="A1081" s="168">
        <v>38481</v>
      </c>
      <c r="B1081" s="34">
        <v>3.6</v>
      </c>
      <c r="C1081" s="34">
        <v>3.61</v>
      </c>
      <c r="D1081" s="34">
        <v>3.59</v>
      </c>
      <c r="E1081" s="34"/>
    </row>
    <row r="1082" spans="1:5" ht="11.25" customHeight="1">
      <c r="A1082" s="168">
        <v>38482</v>
      </c>
      <c r="B1082" s="34">
        <v>3.67</v>
      </c>
      <c r="C1082" s="34">
        <v>3.61</v>
      </c>
      <c r="D1082" s="34">
        <v>3.61</v>
      </c>
      <c r="E1082" s="34"/>
    </row>
    <row r="1083" spans="1:5" ht="11.25" customHeight="1">
      <c r="A1083" s="168">
        <v>38483</v>
      </c>
      <c r="B1083" s="34">
        <v>3.67</v>
      </c>
      <c r="C1083" s="34">
        <v>3.61</v>
      </c>
      <c r="D1083" s="34">
        <v>3.61</v>
      </c>
      <c r="E1083" s="34"/>
    </row>
    <row r="1084" spans="1:5" ht="11.25" customHeight="1">
      <c r="A1084" s="168">
        <v>38484</v>
      </c>
      <c r="B1084" s="34">
        <v>3.72</v>
      </c>
      <c r="C1084" s="34">
        <v>3.6</v>
      </c>
      <c r="D1084" s="34">
        <v>3.63</v>
      </c>
      <c r="E1084" s="34"/>
    </row>
    <row r="1085" spans="1:5" ht="11.25" customHeight="1">
      <c r="A1085" s="168">
        <v>38485</v>
      </c>
      <c r="B1085" s="34">
        <v>3.69</v>
      </c>
      <c r="C1085" s="34">
        <v>3.58</v>
      </c>
      <c r="D1085" s="34">
        <v>3.6</v>
      </c>
      <c r="E1085" s="34"/>
    </row>
    <row r="1086" spans="1:5" ht="11.25" customHeight="1">
      <c r="A1086" s="168">
        <v>38489</v>
      </c>
      <c r="B1086" s="34">
        <v>3.67</v>
      </c>
      <c r="C1086" s="34">
        <v>3.55</v>
      </c>
      <c r="D1086" s="34">
        <v>3.57</v>
      </c>
      <c r="E1086" s="34"/>
    </row>
    <row r="1087" spans="1:5" ht="11.25" customHeight="1">
      <c r="A1087" s="168">
        <v>38490</v>
      </c>
      <c r="B1087" s="34">
        <v>3.65</v>
      </c>
      <c r="C1087" s="34">
        <v>3.55</v>
      </c>
      <c r="D1087" s="34">
        <v>3.57</v>
      </c>
      <c r="E1087" s="34"/>
    </row>
    <row r="1088" spans="1:5" ht="11.25" customHeight="1">
      <c r="A1088" s="168">
        <v>38491</v>
      </c>
      <c r="B1088" s="34">
        <v>3.65</v>
      </c>
      <c r="C1088" s="34">
        <v>3.56</v>
      </c>
      <c r="D1088" s="34">
        <v>3.57</v>
      </c>
      <c r="E1088" s="34"/>
    </row>
    <row r="1089" spans="1:5" ht="11.25" customHeight="1">
      <c r="A1089" s="168">
        <v>38492</v>
      </c>
      <c r="B1089" s="34">
        <v>3.65</v>
      </c>
      <c r="C1089" s="34">
        <v>3.55</v>
      </c>
      <c r="D1089" s="34">
        <v>3.57</v>
      </c>
      <c r="E1089" s="34"/>
    </row>
    <row r="1090" spans="1:5" ht="11.25" customHeight="1">
      <c r="A1090" s="168">
        <v>38495</v>
      </c>
      <c r="B1090" s="34">
        <v>3.65</v>
      </c>
      <c r="C1090" s="34">
        <v>3.55</v>
      </c>
      <c r="D1090" s="34">
        <v>3.57</v>
      </c>
      <c r="E1090" s="34"/>
    </row>
    <row r="1091" spans="1:5" ht="11.25" customHeight="1">
      <c r="A1091" s="168">
        <v>38496</v>
      </c>
      <c r="B1091" s="34">
        <v>3.65</v>
      </c>
      <c r="C1091" s="34">
        <v>3.55</v>
      </c>
      <c r="D1091" s="34">
        <v>3.56</v>
      </c>
      <c r="E1091" s="34"/>
    </row>
    <row r="1092" spans="1:5" ht="11.25" customHeight="1">
      <c r="A1092" s="168">
        <v>38497</v>
      </c>
      <c r="B1092" s="34">
        <v>3.6</v>
      </c>
      <c r="C1092" s="34">
        <v>3.56</v>
      </c>
      <c r="D1092" s="34">
        <v>3.57</v>
      </c>
      <c r="E1092" s="34"/>
    </row>
    <row r="1093" spans="1:5" ht="11.25" customHeight="1">
      <c r="A1093" s="168">
        <v>38498</v>
      </c>
      <c r="B1093" s="34">
        <v>3.6</v>
      </c>
      <c r="C1093" s="34">
        <v>3.58</v>
      </c>
      <c r="D1093" s="34">
        <v>3.57</v>
      </c>
      <c r="E1093" s="34"/>
    </row>
    <row r="1094" spans="1:5" ht="11.25" customHeight="1">
      <c r="A1094" s="168">
        <v>38499</v>
      </c>
      <c r="B1094" s="34">
        <v>3.6</v>
      </c>
      <c r="C1094" s="34">
        <v>3.57</v>
      </c>
      <c r="D1094" s="34">
        <v>3.57</v>
      </c>
      <c r="E1094" s="34"/>
    </row>
    <row r="1095" spans="1:5" ht="11.25" customHeight="1">
      <c r="A1095" s="168">
        <v>38502</v>
      </c>
      <c r="B1095" s="34">
        <v>3.61</v>
      </c>
      <c r="C1095" s="34">
        <v>3.57</v>
      </c>
      <c r="D1095" s="34">
        <v>3.57</v>
      </c>
      <c r="E1095" s="34"/>
    </row>
    <row r="1096" spans="1:5" ht="11.25" customHeight="1">
      <c r="A1096" s="168">
        <v>38503</v>
      </c>
      <c r="B1096" s="34">
        <v>3.61</v>
      </c>
      <c r="C1096" s="34">
        <v>3.55</v>
      </c>
      <c r="D1096" s="34">
        <v>3.62</v>
      </c>
      <c r="E1096" s="34"/>
    </row>
    <row r="1097" spans="1:5" ht="11.25" customHeight="1">
      <c r="A1097" s="168">
        <v>38504</v>
      </c>
      <c r="B1097" s="34">
        <v>3.59</v>
      </c>
      <c r="C1097" s="34">
        <v>3.53</v>
      </c>
      <c r="D1097" s="34">
        <v>3.59</v>
      </c>
      <c r="E1097" s="34"/>
    </row>
    <row r="1098" spans="1:5" ht="11.25" customHeight="1">
      <c r="A1098" s="168">
        <v>38505</v>
      </c>
      <c r="B1098" s="34">
        <v>3.58</v>
      </c>
      <c r="C1098" s="34">
        <v>3.52</v>
      </c>
      <c r="D1098" s="34">
        <v>3.54</v>
      </c>
      <c r="E1098" s="34"/>
    </row>
    <row r="1099" spans="1:5" ht="11.25" customHeight="1">
      <c r="A1099" s="168">
        <v>38506</v>
      </c>
      <c r="B1099" s="34">
        <v>3.59</v>
      </c>
      <c r="C1099" s="34">
        <v>3.53</v>
      </c>
      <c r="D1099" s="34">
        <v>3.54</v>
      </c>
      <c r="E1099" s="34"/>
    </row>
    <row r="1100" spans="1:5" ht="11.25" customHeight="1">
      <c r="A1100" s="168">
        <v>38509</v>
      </c>
      <c r="B1100" s="34">
        <v>3.6</v>
      </c>
      <c r="C1100" s="34">
        <v>3.55</v>
      </c>
      <c r="D1100" s="34">
        <v>3.56</v>
      </c>
      <c r="E1100" s="34"/>
    </row>
    <row r="1101" spans="1:5" ht="11.25" customHeight="1">
      <c r="A1101" s="168">
        <v>38510</v>
      </c>
      <c r="B1101" s="34">
        <v>3.6</v>
      </c>
      <c r="C1101" s="34">
        <v>3.54</v>
      </c>
      <c r="D1101" s="34">
        <v>3.55</v>
      </c>
      <c r="E1101" s="34"/>
    </row>
    <row r="1102" spans="1:5" ht="11.25" customHeight="1">
      <c r="A1102" s="168">
        <v>38511</v>
      </c>
      <c r="B1102" s="34">
        <v>3.6</v>
      </c>
      <c r="C1102" s="34">
        <v>3.54</v>
      </c>
      <c r="D1102" s="34">
        <v>3.55</v>
      </c>
      <c r="E1102" s="34"/>
    </row>
    <row r="1103" spans="1:5" ht="11.25" customHeight="1">
      <c r="A1103" s="168">
        <v>38512</v>
      </c>
      <c r="B1103" s="34">
        <v>3.55</v>
      </c>
      <c r="C1103" s="34">
        <v>3.55</v>
      </c>
      <c r="D1103" s="34">
        <v>3.55</v>
      </c>
      <c r="E1103" s="34"/>
    </row>
    <row r="1104" spans="1:5" ht="11.25" customHeight="1">
      <c r="A1104" s="168">
        <v>38513</v>
      </c>
      <c r="B1104" s="34">
        <v>3.56</v>
      </c>
      <c r="C1104" s="34">
        <v>3.53</v>
      </c>
      <c r="D1104" s="34">
        <v>3.52</v>
      </c>
      <c r="E1104" s="34"/>
    </row>
    <row r="1105" spans="1:5" ht="11.25" customHeight="1">
      <c r="A1105" s="168">
        <v>38516</v>
      </c>
      <c r="B1105" s="34">
        <v>3.55</v>
      </c>
      <c r="C1105" s="34">
        <v>3.55</v>
      </c>
      <c r="D1105" s="34">
        <v>3.53</v>
      </c>
      <c r="E1105" s="34"/>
    </row>
    <row r="1106" spans="1:5" ht="11.25" customHeight="1">
      <c r="A1106" s="168">
        <v>38517</v>
      </c>
      <c r="B1106" s="34">
        <v>3.54</v>
      </c>
      <c r="C1106" s="34">
        <v>3.56</v>
      </c>
      <c r="D1106" s="34">
        <v>3.53</v>
      </c>
      <c r="E1106" s="34"/>
    </row>
    <row r="1107" spans="1:5" ht="11.25" customHeight="1">
      <c r="A1107" s="168">
        <v>38518</v>
      </c>
      <c r="B1107" s="34">
        <v>3.54</v>
      </c>
      <c r="C1107" s="34">
        <v>3.55</v>
      </c>
      <c r="D1107" s="34">
        <v>3.53</v>
      </c>
      <c r="E1107" s="34"/>
    </row>
    <row r="1108" spans="1:5" ht="11.25" customHeight="1">
      <c r="A1108" s="168">
        <v>38519</v>
      </c>
      <c r="B1108" s="34">
        <v>3.55</v>
      </c>
      <c r="C1108" s="34">
        <v>3.56</v>
      </c>
      <c r="D1108" s="34">
        <v>3.53</v>
      </c>
      <c r="E1108" s="34"/>
    </row>
    <row r="1109" spans="1:5" ht="11.25" customHeight="1">
      <c r="A1109" s="168">
        <v>38523</v>
      </c>
      <c r="B1109" s="34">
        <v>3.55</v>
      </c>
      <c r="C1109" s="34">
        <v>3.56</v>
      </c>
      <c r="D1109" s="34">
        <v>3.52</v>
      </c>
      <c r="E1109" s="34"/>
    </row>
    <row r="1110" spans="1:5" ht="11.25" customHeight="1">
      <c r="A1110" s="168">
        <v>38524</v>
      </c>
      <c r="B1110" s="34">
        <v>3.51</v>
      </c>
      <c r="C1110" s="34">
        <v>3.56</v>
      </c>
      <c r="D1110" s="34">
        <v>3.52</v>
      </c>
      <c r="E1110" s="34"/>
    </row>
    <row r="1111" spans="1:5" ht="11.25" customHeight="1">
      <c r="A1111" s="168">
        <v>38525</v>
      </c>
      <c r="B1111" s="34">
        <v>3.49</v>
      </c>
      <c r="C1111" s="34">
        <v>3.56</v>
      </c>
      <c r="D1111" s="34">
        <v>3.52</v>
      </c>
      <c r="E1111" s="34"/>
    </row>
    <row r="1112" spans="1:5" ht="11.25" customHeight="1">
      <c r="A1112" s="168">
        <v>38526</v>
      </c>
      <c r="B1112" s="34">
        <v>3.5</v>
      </c>
      <c r="C1112" s="34">
        <v>3.56</v>
      </c>
      <c r="D1112" s="34">
        <v>3.52</v>
      </c>
      <c r="E1112" s="34"/>
    </row>
    <row r="1113" spans="1:5" ht="11.25" customHeight="1">
      <c r="A1113" s="168">
        <v>38527</v>
      </c>
      <c r="B1113" s="34">
        <v>3.5</v>
      </c>
      <c r="C1113" s="34">
        <v>3.56</v>
      </c>
      <c r="D1113" s="34">
        <v>3.52</v>
      </c>
      <c r="E1113" s="34"/>
    </row>
    <row r="1114" spans="1:5" ht="11.25" customHeight="1">
      <c r="A1114" s="168">
        <v>38530</v>
      </c>
      <c r="B1114" s="34">
        <v>3.49</v>
      </c>
      <c r="C1114" s="34">
        <v>3.56</v>
      </c>
      <c r="D1114" s="34">
        <v>3.51</v>
      </c>
      <c r="E1114" s="34"/>
    </row>
    <row r="1115" spans="1:5" ht="11.25" customHeight="1">
      <c r="A1115" s="168">
        <v>38531</v>
      </c>
      <c r="B1115" s="34">
        <v>3.51</v>
      </c>
      <c r="C1115" s="34">
        <v>3.57</v>
      </c>
      <c r="D1115" s="34">
        <v>3.51</v>
      </c>
      <c r="E1115" s="34"/>
    </row>
    <row r="1116" spans="1:5" ht="11.25" customHeight="1">
      <c r="A1116" s="168">
        <v>38532</v>
      </c>
      <c r="B1116" s="34">
        <v>3.5</v>
      </c>
      <c r="C1116" s="34">
        <v>3.57</v>
      </c>
      <c r="D1116" s="34">
        <v>3.51</v>
      </c>
      <c r="E1116" s="34"/>
    </row>
    <row r="1117" spans="1:5" ht="11.25" customHeight="1">
      <c r="A1117" s="168">
        <v>38533</v>
      </c>
      <c r="B1117" s="34">
        <v>3.48</v>
      </c>
      <c r="C1117" s="34">
        <v>3.58</v>
      </c>
      <c r="D1117" s="34">
        <v>3.56</v>
      </c>
      <c r="E1117" s="34"/>
    </row>
    <row r="1118" spans="1:5" ht="11.25" customHeight="1">
      <c r="A1118" s="168">
        <v>38534</v>
      </c>
      <c r="B1118" s="34">
        <v>3.41</v>
      </c>
      <c r="C1118" s="34">
        <v>3.59</v>
      </c>
      <c r="D1118" s="34">
        <v>3.56</v>
      </c>
      <c r="E1118" s="34"/>
    </row>
    <row r="1119" spans="1:5" ht="11.25" customHeight="1">
      <c r="A1119" s="168">
        <v>38537</v>
      </c>
      <c r="B1119" s="34">
        <v>3.41</v>
      </c>
      <c r="C1119" s="34">
        <v>3.59</v>
      </c>
      <c r="D1119" s="34">
        <v>3.56</v>
      </c>
      <c r="E1119" s="34"/>
    </row>
    <row r="1120" spans="1:5" ht="11.25" customHeight="1">
      <c r="A1120" s="168">
        <v>38538</v>
      </c>
      <c r="B1120" s="34">
        <v>3.37</v>
      </c>
      <c r="C1120" s="34">
        <v>3.59</v>
      </c>
      <c r="D1120" s="34">
        <v>3.56</v>
      </c>
      <c r="E1120" s="34"/>
    </row>
    <row r="1121" spans="1:5" ht="11.25" customHeight="1">
      <c r="A1121" s="168">
        <v>38539</v>
      </c>
      <c r="B1121" s="34">
        <v>3.37</v>
      </c>
      <c r="C1121" s="34">
        <v>3.59</v>
      </c>
      <c r="D1121" s="34">
        <v>3.56</v>
      </c>
      <c r="E1121" s="34"/>
    </row>
    <row r="1122" spans="1:5" ht="11.25" customHeight="1">
      <c r="A1122" s="168">
        <v>38540</v>
      </c>
      <c r="B1122" s="34">
        <v>3.37</v>
      </c>
      <c r="C1122" s="34">
        <v>3.59</v>
      </c>
      <c r="D1122" s="34">
        <v>3.56</v>
      </c>
      <c r="E1122" s="34"/>
    </row>
    <row r="1123" spans="1:5" ht="11.25" customHeight="1">
      <c r="A1123" s="168">
        <v>38541</v>
      </c>
      <c r="B1123" s="34">
        <v>3.38</v>
      </c>
      <c r="C1123" s="34">
        <v>3.6</v>
      </c>
      <c r="D1123" s="34">
        <v>3.56</v>
      </c>
      <c r="E1123" s="34"/>
    </row>
    <row r="1124" spans="1:5" ht="11.25" customHeight="1">
      <c r="A1124" s="168">
        <v>38544</v>
      </c>
      <c r="B1124" s="34">
        <v>3.38</v>
      </c>
      <c r="C1124" s="34">
        <v>3.6</v>
      </c>
      <c r="D1124" s="34">
        <v>3.56</v>
      </c>
      <c r="E1124" s="34"/>
    </row>
    <row r="1125" spans="1:5" ht="11.25" customHeight="1">
      <c r="A1125" s="168">
        <v>38545</v>
      </c>
      <c r="B1125" s="34">
        <v>3.41</v>
      </c>
      <c r="C1125" s="34">
        <v>3.61</v>
      </c>
      <c r="D1125" s="34">
        <v>3.56</v>
      </c>
      <c r="E1125" s="34"/>
    </row>
    <row r="1126" spans="1:5" ht="11.25" customHeight="1">
      <c r="A1126" s="168">
        <v>38546</v>
      </c>
      <c r="B1126" s="34">
        <v>3.42</v>
      </c>
      <c r="C1126" s="34">
        <v>3.61</v>
      </c>
      <c r="D1126" s="34">
        <v>3.57</v>
      </c>
      <c r="E1126" s="34"/>
    </row>
    <row r="1127" spans="1:5" ht="11.25" customHeight="1">
      <c r="A1127" s="168">
        <v>38547</v>
      </c>
      <c r="B1127" s="34">
        <v>3.42</v>
      </c>
      <c r="C1127" s="34">
        <v>3.62</v>
      </c>
      <c r="D1127" s="34">
        <v>3.57</v>
      </c>
      <c r="E1127" s="34"/>
    </row>
    <row r="1128" spans="1:5" ht="11.25" customHeight="1">
      <c r="A1128" s="168">
        <v>38548</v>
      </c>
      <c r="B1128" s="34">
        <v>3.43</v>
      </c>
      <c r="C1128" s="34">
        <v>3.62</v>
      </c>
      <c r="D1128" s="34">
        <v>3.57</v>
      </c>
      <c r="E1128" s="34"/>
    </row>
    <row r="1129" spans="1:5" ht="11.25" customHeight="1">
      <c r="A1129" s="168">
        <v>38551</v>
      </c>
      <c r="B1129" s="34">
        <v>3.45</v>
      </c>
      <c r="C1129" s="34">
        <v>3.61</v>
      </c>
      <c r="D1129" s="34">
        <v>3.57</v>
      </c>
      <c r="E1129" s="34"/>
    </row>
    <row r="1130" spans="1:5" ht="11.25" customHeight="1">
      <c r="A1130" s="168">
        <v>38552</v>
      </c>
      <c r="B1130" s="34">
        <v>3.49</v>
      </c>
      <c r="C1130" s="34">
        <v>3.61</v>
      </c>
      <c r="D1130" s="34">
        <v>3.58</v>
      </c>
      <c r="E1130" s="34"/>
    </row>
    <row r="1131" spans="1:5" ht="11.25" customHeight="1">
      <c r="A1131" s="168">
        <v>38553</v>
      </c>
      <c r="B1131" s="34">
        <v>3.5</v>
      </c>
      <c r="C1131" s="34">
        <v>3.6</v>
      </c>
      <c r="D1131" s="34">
        <v>3.58</v>
      </c>
      <c r="E1131" s="34"/>
    </row>
    <row r="1132" spans="1:5" ht="11.25" customHeight="1">
      <c r="A1132" s="168">
        <v>38554</v>
      </c>
      <c r="B1132" s="34">
        <v>3.53</v>
      </c>
      <c r="C1132" s="34">
        <v>3.61</v>
      </c>
      <c r="D1132" s="34">
        <v>3.58</v>
      </c>
      <c r="E1132" s="34"/>
    </row>
    <row r="1133" spans="1:5" ht="11.25" customHeight="1">
      <c r="A1133" s="168">
        <v>38555</v>
      </c>
      <c r="B1133" s="34">
        <v>3.51</v>
      </c>
      <c r="C1133" s="34">
        <v>3.61</v>
      </c>
      <c r="D1133" s="34">
        <v>3.58</v>
      </c>
      <c r="E1133" s="34"/>
    </row>
    <row r="1134" spans="1:5" ht="11.25" customHeight="1">
      <c r="A1134" s="168">
        <v>38558</v>
      </c>
      <c r="B1134" s="34">
        <v>3.57</v>
      </c>
      <c r="C1134" s="34">
        <v>3.61</v>
      </c>
      <c r="D1134" s="34">
        <v>3.59</v>
      </c>
      <c r="E1134" s="34"/>
    </row>
    <row r="1135" spans="1:5" ht="11.25" customHeight="1">
      <c r="A1135" s="168">
        <v>38559</v>
      </c>
      <c r="B1135" s="34">
        <v>3.69</v>
      </c>
      <c r="C1135" s="34">
        <v>3.66</v>
      </c>
      <c r="D1135" s="34">
        <v>3.62</v>
      </c>
      <c r="E1135" s="34"/>
    </row>
    <row r="1136" spans="1:5" ht="11.25" customHeight="1">
      <c r="A1136" s="168">
        <v>38560</v>
      </c>
      <c r="B1136" s="34">
        <v>3.7</v>
      </c>
      <c r="C1136" s="34">
        <v>3.67</v>
      </c>
      <c r="D1136" s="34">
        <v>3.63</v>
      </c>
      <c r="E1136" s="34"/>
    </row>
    <row r="1137" spans="1:5" ht="11.25" customHeight="1">
      <c r="A1137" s="168">
        <v>38561</v>
      </c>
      <c r="B1137" s="34">
        <v>3.74</v>
      </c>
      <c r="C1137" s="34">
        <v>3.68</v>
      </c>
      <c r="D1137" s="34">
        <v>3.67</v>
      </c>
      <c r="E1137" s="34"/>
    </row>
    <row r="1138" spans="1:5" ht="11.25" customHeight="1">
      <c r="A1138" s="168">
        <v>38562</v>
      </c>
      <c r="B1138" s="34">
        <v>3.75</v>
      </c>
      <c r="C1138" s="34">
        <v>3.68</v>
      </c>
      <c r="D1138" s="34">
        <v>3.66</v>
      </c>
      <c r="E1138" s="34"/>
    </row>
    <row r="1139" spans="1:5" ht="11.25" customHeight="1">
      <c r="A1139" s="168">
        <v>38566</v>
      </c>
      <c r="B1139" s="34">
        <v>3.74</v>
      </c>
      <c r="C1139" s="34">
        <v>3.69</v>
      </c>
      <c r="D1139" s="34">
        <v>3.68</v>
      </c>
      <c r="E1139" s="34"/>
    </row>
    <row r="1140" spans="1:5" ht="11.25" customHeight="1">
      <c r="A1140" s="168">
        <v>38567</v>
      </c>
      <c r="B1140" s="34">
        <v>3.75</v>
      </c>
      <c r="C1140" s="34">
        <v>3.68</v>
      </c>
      <c r="D1140" s="34">
        <v>3.67</v>
      </c>
      <c r="E1140" s="34"/>
    </row>
    <row r="1141" spans="1:5" ht="11.25" customHeight="1">
      <c r="A1141" s="168">
        <v>38568</v>
      </c>
      <c r="B1141" s="34">
        <v>3.75</v>
      </c>
      <c r="C1141" s="34">
        <v>3.71</v>
      </c>
      <c r="D1141" s="34">
        <v>3.67</v>
      </c>
      <c r="E1141" s="34"/>
    </row>
    <row r="1142" spans="1:5" ht="11.25" customHeight="1">
      <c r="A1142" s="168">
        <v>38569</v>
      </c>
      <c r="B1142" s="34">
        <v>3.75</v>
      </c>
      <c r="C1142" s="34">
        <v>3.7</v>
      </c>
      <c r="D1142" s="34">
        <v>3.72</v>
      </c>
      <c r="E1142" s="34"/>
    </row>
    <row r="1143" spans="1:5" ht="11.25" customHeight="1">
      <c r="A1143" s="168">
        <v>38572</v>
      </c>
      <c r="B1143" s="34">
        <v>3.75</v>
      </c>
      <c r="C1143" s="34">
        <v>3.69</v>
      </c>
      <c r="D1143" s="34">
        <v>3.72</v>
      </c>
      <c r="E1143" s="34"/>
    </row>
    <row r="1144" spans="1:5" ht="11.25" customHeight="1">
      <c r="A1144" s="168">
        <v>38573</v>
      </c>
      <c r="B1144" s="34">
        <v>3.75</v>
      </c>
      <c r="C1144" s="34">
        <v>3.67</v>
      </c>
      <c r="D1144" s="34">
        <v>3.68</v>
      </c>
      <c r="E1144" s="34"/>
    </row>
    <row r="1145" spans="1:5" ht="11.25" customHeight="1">
      <c r="A1145" s="168">
        <v>38574</v>
      </c>
      <c r="B1145" s="34">
        <v>3.77</v>
      </c>
      <c r="C1145" s="34">
        <v>3.67</v>
      </c>
      <c r="D1145" s="34">
        <v>3.68</v>
      </c>
      <c r="E1145" s="34"/>
    </row>
    <row r="1146" spans="1:5" ht="11.25" customHeight="1">
      <c r="A1146" s="168">
        <v>38575</v>
      </c>
      <c r="B1146" s="34">
        <v>3.69</v>
      </c>
      <c r="C1146" s="34">
        <v>3.65</v>
      </c>
      <c r="D1146" s="34">
        <v>3.64</v>
      </c>
      <c r="E1146" s="34"/>
    </row>
    <row r="1147" spans="1:5" ht="11.25" customHeight="1">
      <c r="A1147" s="168">
        <v>38576</v>
      </c>
      <c r="B1147" s="34">
        <v>3.71</v>
      </c>
      <c r="C1147" s="34">
        <v>3.65</v>
      </c>
      <c r="D1147" s="34">
        <v>3.64</v>
      </c>
      <c r="E1147" s="34"/>
    </row>
    <row r="1148" spans="1:5" ht="11.25" customHeight="1">
      <c r="A1148" s="168">
        <v>38579</v>
      </c>
      <c r="B1148" s="34">
        <v>3.71</v>
      </c>
      <c r="C1148" s="34">
        <v>3.65</v>
      </c>
      <c r="D1148" s="34">
        <v>3.64</v>
      </c>
      <c r="E1148" s="34"/>
    </row>
    <row r="1149" spans="1:5" ht="11.25" customHeight="1">
      <c r="A1149" s="168">
        <v>38580</v>
      </c>
      <c r="B1149" s="34">
        <v>3.69</v>
      </c>
      <c r="C1149" s="34">
        <v>3.65</v>
      </c>
      <c r="D1149" s="34">
        <v>3.64</v>
      </c>
      <c r="E1149" s="34"/>
    </row>
    <row r="1150" spans="1:5" ht="11.25" customHeight="1">
      <c r="A1150" s="168">
        <v>38581</v>
      </c>
      <c r="B1150" s="34">
        <v>3.64</v>
      </c>
      <c r="C1150" s="34">
        <v>3.63</v>
      </c>
      <c r="D1150" s="34">
        <v>3.6</v>
      </c>
      <c r="E1150" s="34"/>
    </row>
    <row r="1151" spans="1:5" ht="11.25" customHeight="1">
      <c r="A1151" s="168">
        <v>38582</v>
      </c>
      <c r="B1151" s="34">
        <v>3.65</v>
      </c>
      <c r="C1151" s="34">
        <v>3.63</v>
      </c>
      <c r="D1151" s="34">
        <v>3.6</v>
      </c>
      <c r="E1151" s="34"/>
    </row>
    <row r="1152" spans="1:5" ht="11.25" customHeight="1">
      <c r="A1152" s="168">
        <v>38583</v>
      </c>
      <c r="B1152" s="34">
        <v>3.65</v>
      </c>
      <c r="C1152" s="34">
        <v>3.63</v>
      </c>
      <c r="D1152" s="34">
        <v>3.6</v>
      </c>
      <c r="E1152" s="34"/>
    </row>
    <row r="1153" spans="1:5" ht="11.25" customHeight="1">
      <c r="A1153" s="168">
        <v>38586</v>
      </c>
      <c r="B1153" s="34">
        <v>3.65</v>
      </c>
      <c r="C1153" s="34">
        <v>3.62</v>
      </c>
      <c r="D1153" s="34">
        <v>3.6</v>
      </c>
      <c r="E1153" s="34"/>
    </row>
    <row r="1154" spans="1:5" ht="11.25" customHeight="1">
      <c r="A1154" s="168">
        <v>38587</v>
      </c>
      <c r="B1154" s="34">
        <v>3.65</v>
      </c>
      <c r="C1154" s="34">
        <v>3.63</v>
      </c>
      <c r="D1154" s="34">
        <v>3.6</v>
      </c>
      <c r="E1154" s="34"/>
    </row>
    <row r="1155" spans="1:5" ht="11.25" customHeight="1">
      <c r="A1155" s="168">
        <v>38588</v>
      </c>
      <c r="B1155" s="34">
        <v>3.65</v>
      </c>
      <c r="C1155" s="34">
        <v>3.63</v>
      </c>
      <c r="D1155" s="34">
        <v>3.6</v>
      </c>
      <c r="E1155" s="34"/>
    </row>
    <row r="1156" spans="1:5" ht="11.25" customHeight="1">
      <c r="A1156" s="168">
        <v>38589</v>
      </c>
      <c r="B1156" s="34">
        <v>3.65</v>
      </c>
      <c r="C1156" s="34">
        <v>3.63</v>
      </c>
      <c r="D1156" s="34">
        <v>3.6</v>
      </c>
      <c r="E1156" s="34"/>
    </row>
    <row r="1157" spans="1:5" ht="11.25" customHeight="1">
      <c r="A1157" s="168">
        <v>38590</v>
      </c>
      <c r="B1157" s="34">
        <v>3.65</v>
      </c>
      <c r="C1157" s="34">
        <v>3.63</v>
      </c>
      <c r="D1157" s="34">
        <v>3.6</v>
      </c>
      <c r="E1157" s="34"/>
    </row>
    <row r="1158" spans="1:5" ht="11.25" customHeight="1">
      <c r="A1158" s="168">
        <v>38593</v>
      </c>
      <c r="B1158" s="34">
        <v>3.64</v>
      </c>
      <c r="C1158" s="34">
        <v>3.63</v>
      </c>
      <c r="D1158" s="34">
        <v>3.6</v>
      </c>
      <c r="E1158" s="34"/>
    </row>
    <row r="1159" spans="1:5" ht="11.25" customHeight="1">
      <c r="A1159" s="168">
        <v>38594</v>
      </c>
      <c r="B1159" s="34">
        <v>3.64</v>
      </c>
      <c r="C1159" s="34">
        <v>3.64</v>
      </c>
      <c r="D1159" s="34">
        <v>3.6</v>
      </c>
      <c r="E1159" s="34"/>
    </row>
    <row r="1160" spans="1:5" ht="11.25" customHeight="1">
      <c r="A1160" s="168">
        <v>38595</v>
      </c>
      <c r="B1160" s="34">
        <v>3.64</v>
      </c>
      <c r="C1160" s="34">
        <v>3.64</v>
      </c>
      <c r="D1160" s="34">
        <v>3.6</v>
      </c>
      <c r="E1160" s="34"/>
    </row>
    <row r="1161" spans="1:5" ht="11.25" customHeight="1">
      <c r="A1161" s="168">
        <v>38596</v>
      </c>
      <c r="B1161" s="34">
        <v>3.65</v>
      </c>
      <c r="C1161" s="34">
        <v>3.64</v>
      </c>
      <c r="D1161" s="34">
        <v>3.6</v>
      </c>
      <c r="E1161" s="34"/>
    </row>
    <row r="1162" spans="1:5" ht="11.25" customHeight="1">
      <c r="A1162" s="168">
        <v>38597</v>
      </c>
      <c r="B1162" s="34">
        <v>3.64</v>
      </c>
      <c r="C1162" s="34">
        <v>3.64</v>
      </c>
      <c r="D1162" s="34">
        <v>3.6</v>
      </c>
      <c r="E1162" s="34"/>
    </row>
    <row r="1163" spans="1:5" ht="11.25" customHeight="1">
      <c r="A1163" s="168">
        <v>38600</v>
      </c>
      <c r="B1163" s="34">
        <v>3.65</v>
      </c>
      <c r="C1163" s="34">
        <v>3.64</v>
      </c>
      <c r="D1163" s="34">
        <v>3.6</v>
      </c>
      <c r="E1163" s="34"/>
    </row>
    <row r="1164" spans="1:5" ht="11.25" customHeight="1">
      <c r="A1164" s="168">
        <v>38601</v>
      </c>
      <c r="B1164" s="34">
        <v>3.62</v>
      </c>
      <c r="C1164" s="34">
        <v>3.62</v>
      </c>
      <c r="D1164" s="34">
        <v>3.6</v>
      </c>
      <c r="E1164" s="34"/>
    </row>
    <row r="1165" spans="1:5" ht="11.25" customHeight="1">
      <c r="A1165" s="168">
        <v>38602</v>
      </c>
      <c r="B1165" s="34">
        <v>3.64</v>
      </c>
      <c r="C1165" s="34">
        <v>3.62</v>
      </c>
      <c r="D1165" s="34">
        <v>3.6</v>
      </c>
      <c r="E1165" s="34"/>
    </row>
    <row r="1166" spans="1:5" ht="11.25" customHeight="1">
      <c r="A1166" s="168">
        <v>38603</v>
      </c>
      <c r="B1166" s="34">
        <v>3.59</v>
      </c>
      <c r="C1166" s="34">
        <v>3.62</v>
      </c>
      <c r="D1166" s="34">
        <v>3.6</v>
      </c>
      <c r="E1166" s="34"/>
    </row>
    <row r="1167" spans="1:5" ht="11.25" customHeight="1">
      <c r="A1167" s="168">
        <v>38604</v>
      </c>
      <c r="B1167" s="34">
        <v>3.6</v>
      </c>
      <c r="C1167" s="34">
        <v>3.62</v>
      </c>
      <c r="D1167" s="34">
        <v>3.56</v>
      </c>
      <c r="E1167" s="34"/>
    </row>
    <row r="1168" spans="1:5" ht="11.25" customHeight="1">
      <c r="A1168" s="168">
        <v>38607</v>
      </c>
      <c r="B1168" s="34">
        <v>3.55</v>
      </c>
      <c r="C1168" s="34">
        <v>3.59</v>
      </c>
      <c r="D1168" s="34">
        <v>3.51</v>
      </c>
      <c r="E1168" s="34"/>
    </row>
    <row r="1169" spans="1:5" ht="11.25" customHeight="1">
      <c r="A1169" s="168">
        <v>38608</v>
      </c>
      <c r="B1169" s="34">
        <v>3.55</v>
      </c>
      <c r="C1169" s="34">
        <v>3.6</v>
      </c>
      <c r="D1169" s="34">
        <v>3.53</v>
      </c>
      <c r="E1169" s="34"/>
    </row>
    <row r="1170" spans="1:5" ht="11.25" customHeight="1">
      <c r="A1170" s="168">
        <v>38609</v>
      </c>
      <c r="B1170" s="34">
        <v>3.54</v>
      </c>
      <c r="C1170" s="34">
        <v>3.6</v>
      </c>
      <c r="D1170" s="34">
        <v>3.54</v>
      </c>
      <c r="E1170" s="34"/>
    </row>
    <row r="1171" spans="1:5" ht="11.25" customHeight="1">
      <c r="A1171" s="168">
        <v>38610</v>
      </c>
      <c r="B1171" s="34">
        <v>3.54</v>
      </c>
      <c r="C1171" s="34">
        <v>3.6</v>
      </c>
      <c r="D1171" s="34">
        <v>3.54</v>
      </c>
      <c r="E1171" s="34"/>
    </row>
    <row r="1172" spans="1:5" ht="11.25" customHeight="1">
      <c r="A1172" s="168">
        <v>38611</v>
      </c>
      <c r="B1172" s="34">
        <v>3.59</v>
      </c>
      <c r="C1172" s="34">
        <v>3.62</v>
      </c>
      <c r="D1172" s="34">
        <v>3.55</v>
      </c>
      <c r="E1172" s="34"/>
    </row>
    <row r="1173" spans="1:5" ht="11.25" customHeight="1">
      <c r="A1173" s="168">
        <v>38614</v>
      </c>
      <c r="B1173" s="34">
        <v>3.58</v>
      </c>
      <c r="C1173" s="34">
        <v>3.62</v>
      </c>
      <c r="D1173" s="34">
        <v>3.57</v>
      </c>
      <c r="E1173" s="34"/>
    </row>
    <row r="1174" spans="1:5" ht="11.25" customHeight="1">
      <c r="A1174" s="168">
        <v>38615</v>
      </c>
      <c r="B1174" s="34">
        <v>3.58</v>
      </c>
      <c r="C1174" s="34">
        <v>3.63</v>
      </c>
      <c r="D1174" s="34">
        <v>3.58</v>
      </c>
      <c r="E1174" s="34"/>
    </row>
    <row r="1175" spans="1:5" ht="11.25" customHeight="1">
      <c r="A1175" s="168">
        <v>38616</v>
      </c>
      <c r="B1175" s="34">
        <v>3.65</v>
      </c>
      <c r="C1175" s="34">
        <v>3.69</v>
      </c>
      <c r="D1175" s="34">
        <v>3.61</v>
      </c>
      <c r="E1175" s="34"/>
    </row>
    <row r="1176" spans="1:5" ht="11.25" customHeight="1">
      <c r="A1176" s="168">
        <v>38617</v>
      </c>
      <c r="B1176" s="34">
        <v>3.65</v>
      </c>
      <c r="C1176" s="34">
        <v>3.68</v>
      </c>
      <c r="D1176" s="34">
        <v>3.63</v>
      </c>
      <c r="E1176" s="34"/>
    </row>
    <row r="1177" spans="1:5" ht="11.25" customHeight="1">
      <c r="A1177" s="168">
        <v>38618</v>
      </c>
      <c r="B1177" s="34">
        <v>3.66</v>
      </c>
      <c r="C1177" s="34">
        <v>3.67</v>
      </c>
      <c r="D1177" s="34">
        <v>3.63</v>
      </c>
      <c r="E1177" s="34"/>
    </row>
    <row r="1178" spans="1:5" ht="11.25" customHeight="1">
      <c r="A1178" s="168">
        <v>38621</v>
      </c>
      <c r="B1178" s="34">
        <v>3.65</v>
      </c>
      <c r="C1178" s="34">
        <v>3.67</v>
      </c>
      <c r="D1178" s="34">
        <v>3.63</v>
      </c>
      <c r="E1178" s="34"/>
    </row>
    <row r="1179" spans="1:5" ht="11.25" customHeight="1">
      <c r="A1179" s="168">
        <v>38622</v>
      </c>
      <c r="B1179" s="34">
        <v>3.65</v>
      </c>
      <c r="C1179" s="34">
        <v>3.68</v>
      </c>
      <c r="D1179" s="34">
        <v>3.63</v>
      </c>
      <c r="E1179" s="34"/>
    </row>
    <row r="1180" spans="1:5" ht="11.25" customHeight="1">
      <c r="A1180" s="168">
        <v>38623</v>
      </c>
      <c r="B1180" s="34">
        <v>3.66</v>
      </c>
      <c r="C1180" s="34">
        <v>3.69</v>
      </c>
      <c r="D1180" s="34">
        <v>3.64</v>
      </c>
      <c r="E1180" s="34"/>
    </row>
    <row r="1181" spans="1:5" ht="11.25" customHeight="1">
      <c r="A1181" s="168">
        <v>38624</v>
      </c>
      <c r="B1181" s="34">
        <v>3.66</v>
      </c>
      <c r="C1181" s="34">
        <v>3.67</v>
      </c>
      <c r="D1181" s="34">
        <v>3.64</v>
      </c>
      <c r="E1181" s="34"/>
    </row>
    <row r="1182" spans="1:5" ht="11.25" customHeight="1">
      <c r="A1182" s="168">
        <v>38625</v>
      </c>
      <c r="B1182" s="34">
        <v>3.72</v>
      </c>
      <c r="C1182" s="34">
        <v>3.75</v>
      </c>
      <c r="D1182" s="34">
        <v>3.59</v>
      </c>
      <c r="E1182" s="34"/>
    </row>
    <row r="1183" spans="1:5" ht="11.25" customHeight="1">
      <c r="A1183" s="168">
        <v>38628</v>
      </c>
      <c r="B1183" s="34">
        <v>3.72</v>
      </c>
      <c r="C1183" s="34">
        <v>3.73</v>
      </c>
      <c r="D1183" s="34">
        <v>3.6</v>
      </c>
      <c r="E1183" s="34"/>
    </row>
    <row r="1184" spans="1:5" ht="11.25" customHeight="1">
      <c r="A1184" s="168">
        <v>38629</v>
      </c>
      <c r="B1184" s="34">
        <v>3.79</v>
      </c>
      <c r="C1184" s="34">
        <v>3.78</v>
      </c>
      <c r="D1184" s="34">
        <v>3.79</v>
      </c>
      <c r="E1184" s="34"/>
    </row>
    <row r="1185" spans="1:5" ht="11.25" customHeight="1">
      <c r="A1185" s="168">
        <v>38630</v>
      </c>
      <c r="B1185" s="34">
        <v>3.85</v>
      </c>
      <c r="C1185" s="34">
        <v>3.8</v>
      </c>
      <c r="D1185" s="34">
        <v>3.8</v>
      </c>
      <c r="E1185" s="34"/>
    </row>
    <row r="1186" spans="1:5" ht="11.25" customHeight="1">
      <c r="A1186" s="168">
        <v>38631</v>
      </c>
      <c r="B1186" s="34">
        <v>3.85</v>
      </c>
      <c r="C1186" s="34">
        <v>3.84</v>
      </c>
      <c r="D1186" s="34">
        <v>3.81</v>
      </c>
      <c r="E1186" s="34"/>
    </row>
    <row r="1187" spans="1:5" ht="11.25" customHeight="1">
      <c r="A1187" s="168">
        <v>38632</v>
      </c>
      <c r="B1187" s="34">
        <v>3.9</v>
      </c>
      <c r="C1187" s="34">
        <v>3.87</v>
      </c>
      <c r="D1187" s="34">
        <v>3.84</v>
      </c>
      <c r="E1187" s="34"/>
    </row>
    <row r="1188" spans="1:5" ht="11.25" customHeight="1">
      <c r="A1188" s="168">
        <v>38635</v>
      </c>
      <c r="B1188" s="34">
        <v>3.88</v>
      </c>
      <c r="C1188" s="34">
        <v>3.85</v>
      </c>
      <c r="D1188" s="34">
        <v>3.83</v>
      </c>
      <c r="E1188" s="34"/>
    </row>
    <row r="1189" spans="1:5" ht="11.25" customHeight="1">
      <c r="A1189" s="168">
        <v>38636</v>
      </c>
      <c r="B1189" s="34">
        <v>3.9</v>
      </c>
      <c r="C1189" s="34">
        <v>3.9</v>
      </c>
      <c r="D1189" s="34">
        <v>3.86</v>
      </c>
      <c r="E1189" s="34"/>
    </row>
    <row r="1190" spans="1:5" ht="11.25" customHeight="1">
      <c r="A1190" s="168">
        <v>38637</v>
      </c>
      <c r="B1190" s="34">
        <v>3.87</v>
      </c>
      <c r="C1190" s="34">
        <v>3.9</v>
      </c>
      <c r="D1190" s="34">
        <v>3.86</v>
      </c>
      <c r="E1190" s="34"/>
    </row>
    <row r="1191" spans="1:5" ht="11.25" customHeight="1">
      <c r="A1191" s="168">
        <v>38638</v>
      </c>
      <c r="B1191" s="34">
        <v>3.85</v>
      </c>
      <c r="C1191" s="34">
        <v>3.88</v>
      </c>
      <c r="D1191" s="34">
        <v>3.86</v>
      </c>
      <c r="E1191" s="34"/>
    </row>
    <row r="1192" spans="1:5" ht="11.25" customHeight="1">
      <c r="A1192" s="168">
        <v>38639</v>
      </c>
      <c r="B1192" s="34">
        <v>3.86</v>
      </c>
      <c r="C1192" s="34">
        <v>3.9</v>
      </c>
      <c r="D1192" s="34">
        <v>3.86</v>
      </c>
      <c r="E1192" s="34"/>
    </row>
    <row r="1193" spans="1:5" ht="11.25" customHeight="1">
      <c r="A1193" s="168">
        <v>38642</v>
      </c>
      <c r="B1193" s="34">
        <v>3.99</v>
      </c>
      <c r="C1193" s="34">
        <v>3.94</v>
      </c>
      <c r="D1193" s="34">
        <v>3.87</v>
      </c>
      <c r="E1193" s="34"/>
    </row>
    <row r="1194" spans="1:5" ht="11.25" customHeight="1">
      <c r="A1194" s="168">
        <v>38643</v>
      </c>
      <c r="B1194" s="34">
        <v>3.9</v>
      </c>
      <c r="C1194" s="34">
        <v>3.87</v>
      </c>
      <c r="D1194" s="34">
        <v>3.84</v>
      </c>
      <c r="E1194" s="34"/>
    </row>
    <row r="1195" spans="1:5" ht="11.25" customHeight="1">
      <c r="A1195" s="168">
        <v>38644</v>
      </c>
      <c r="B1195" s="34">
        <v>4.03</v>
      </c>
      <c r="C1195" s="34">
        <v>3.9</v>
      </c>
      <c r="D1195" s="34">
        <v>3.88</v>
      </c>
      <c r="E1195" s="34"/>
    </row>
    <row r="1196" spans="1:5" ht="11.25" customHeight="1">
      <c r="A1196" s="168">
        <v>38645</v>
      </c>
      <c r="B1196" s="34">
        <v>4.08</v>
      </c>
      <c r="C1196" s="34">
        <v>3.9</v>
      </c>
      <c r="D1196" s="34">
        <v>3.88</v>
      </c>
      <c r="E1196" s="34"/>
    </row>
    <row r="1197" spans="1:5" ht="11.25" customHeight="1">
      <c r="A1197" s="168">
        <v>38646</v>
      </c>
      <c r="B1197" s="34">
        <v>4.08</v>
      </c>
      <c r="C1197" s="34">
        <v>3.89</v>
      </c>
      <c r="D1197" s="34">
        <v>3.89</v>
      </c>
      <c r="E1197" s="34"/>
    </row>
    <row r="1198" spans="1:5" ht="11.25" customHeight="1">
      <c r="A1198" s="168">
        <v>38649</v>
      </c>
      <c r="B1198" s="34">
        <v>4.08</v>
      </c>
      <c r="C1198" s="34">
        <v>3.87</v>
      </c>
      <c r="D1198" s="34">
        <v>3.89</v>
      </c>
      <c r="E1198" s="34"/>
    </row>
    <row r="1199" spans="1:5" ht="11.25" customHeight="1">
      <c r="A1199" s="168">
        <v>38650</v>
      </c>
      <c r="B1199" s="34">
        <v>4.14</v>
      </c>
      <c r="C1199" s="34">
        <v>3.9</v>
      </c>
      <c r="D1199" s="34">
        <v>3.93</v>
      </c>
      <c r="E1199" s="34"/>
    </row>
    <row r="1200" spans="1:5" ht="11.25" customHeight="1">
      <c r="A1200" s="168">
        <v>38651</v>
      </c>
      <c r="B1200" s="34">
        <v>4.27</v>
      </c>
      <c r="C1200" s="34">
        <v>3.94</v>
      </c>
      <c r="D1200" s="34">
        <v>3.99</v>
      </c>
      <c r="E1200" s="34"/>
    </row>
    <row r="1201" spans="1:5" ht="11.25" customHeight="1">
      <c r="A1201" s="168">
        <v>38652</v>
      </c>
      <c r="B1201" s="34">
        <v>4.34</v>
      </c>
      <c r="C1201" s="34">
        <v>3.96</v>
      </c>
      <c r="D1201" s="34">
        <v>4.01</v>
      </c>
      <c r="E1201" s="34"/>
    </row>
    <row r="1202" spans="1:5" ht="11.25" customHeight="1">
      <c r="A1202" s="168">
        <v>38653</v>
      </c>
      <c r="B1202" s="34">
        <v>4.4</v>
      </c>
      <c r="C1202" s="34">
        <v>3.97</v>
      </c>
      <c r="D1202" s="34">
        <v>4.04</v>
      </c>
      <c r="E1202" s="34"/>
    </row>
    <row r="1203" spans="1:5" ht="11.25" customHeight="1">
      <c r="A1203" s="168">
        <v>38656</v>
      </c>
      <c r="B1203" s="34">
        <v>4.44</v>
      </c>
      <c r="C1203" s="34">
        <v>3.97</v>
      </c>
      <c r="D1203" s="34">
        <v>4.04</v>
      </c>
      <c r="E1203" s="34"/>
    </row>
    <row r="1204" spans="1:5" ht="11.25" customHeight="1">
      <c r="A1204" s="168">
        <v>38657</v>
      </c>
      <c r="B1204" s="34">
        <v>4.46</v>
      </c>
      <c r="C1204" s="34">
        <v>3.94</v>
      </c>
      <c r="D1204" s="34">
        <v>4.06</v>
      </c>
      <c r="E1204" s="34"/>
    </row>
    <row r="1205" spans="1:5" ht="11.25" customHeight="1">
      <c r="A1205" s="168">
        <v>38658</v>
      </c>
      <c r="B1205" s="34">
        <v>4.4</v>
      </c>
      <c r="C1205" s="34">
        <v>4</v>
      </c>
      <c r="D1205" s="34">
        <v>4.06</v>
      </c>
      <c r="E1205" s="34"/>
    </row>
    <row r="1206" spans="1:5" ht="11.25" customHeight="1">
      <c r="A1206" s="168">
        <v>38659</v>
      </c>
      <c r="B1206" s="34">
        <v>4.5</v>
      </c>
      <c r="C1206" s="34">
        <v>4.04</v>
      </c>
      <c r="D1206" s="34">
        <v>4.1</v>
      </c>
      <c r="E1206" s="34"/>
    </row>
    <row r="1207" spans="1:5" ht="11.25" customHeight="1">
      <c r="A1207" s="168">
        <v>38660</v>
      </c>
      <c r="B1207" s="34">
        <v>4.51</v>
      </c>
      <c r="C1207" s="34">
        <v>4.1</v>
      </c>
      <c r="D1207" s="34">
        <v>4.11</v>
      </c>
      <c r="E1207" s="34"/>
    </row>
    <row r="1208" spans="1:5" ht="11.25" customHeight="1">
      <c r="A1208" s="168">
        <v>38663</v>
      </c>
      <c r="B1208" s="34">
        <v>4.47</v>
      </c>
      <c r="C1208" s="34">
        <v>4.07</v>
      </c>
      <c r="D1208" s="34">
        <v>4.11</v>
      </c>
      <c r="E1208" s="34"/>
    </row>
    <row r="1209" spans="1:5" ht="11.25" customHeight="1">
      <c r="A1209" s="168">
        <v>38664</v>
      </c>
      <c r="B1209" s="34">
        <v>4.44</v>
      </c>
      <c r="C1209" s="34">
        <v>4.05</v>
      </c>
      <c r="D1209" s="34">
        <v>4.07</v>
      </c>
      <c r="E1209" s="34"/>
    </row>
    <row r="1210" spans="1:5" ht="11.25" customHeight="1">
      <c r="A1210" s="168">
        <v>38665</v>
      </c>
      <c r="B1210" s="34">
        <v>4.44</v>
      </c>
      <c r="C1210" s="34">
        <v>4.06</v>
      </c>
      <c r="D1210" s="34">
        <v>4.07</v>
      </c>
      <c r="E1210" s="34"/>
    </row>
    <row r="1211" spans="1:5" ht="11.25" customHeight="1">
      <c r="A1211" s="168">
        <v>38666</v>
      </c>
      <c r="B1211" s="34">
        <v>4.53</v>
      </c>
      <c r="C1211" s="34">
        <v>4.07</v>
      </c>
      <c r="D1211" s="34">
        <v>4.1</v>
      </c>
      <c r="E1211" s="34"/>
    </row>
    <row r="1212" spans="1:5" ht="11.25" customHeight="1">
      <c r="A1212" s="168">
        <v>38667</v>
      </c>
      <c r="B1212" s="34">
        <v>4.63</v>
      </c>
      <c r="C1212" s="34">
        <v>4.26</v>
      </c>
      <c r="D1212" s="34">
        <v>4.22</v>
      </c>
      <c r="E1212" s="34"/>
    </row>
    <row r="1213" spans="1:5" ht="11.25" customHeight="1">
      <c r="A1213" s="168">
        <v>38670</v>
      </c>
      <c r="B1213" s="34">
        <v>4.38</v>
      </c>
      <c r="C1213" s="34">
        <v>4.11</v>
      </c>
      <c r="D1213" s="34">
        <v>4.22</v>
      </c>
      <c r="E1213" s="34"/>
    </row>
    <row r="1214" spans="1:5" ht="11.25" customHeight="1">
      <c r="A1214" s="168">
        <v>38671</v>
      </c>
      <c r="B1214" s="34">
        <v>4.35</v>
      </c>
      <c r="C1214" s="34">
        <v>4.09</v>
      </c>
      <c r="D1214" s="34">
        <v>4.08</v>
      </c>
      <c r="E1214" s="34"/>
    </row>
    <row r="1215" spans="1:5" ht="11.25" customHeight="1">
      <c r="A1215" s="168">
        <v>38672</v>
      </c>
      <c r="B1215" s="34">
        <v>4.49</v>
      </c>
      <c r="C1215" s="34">
        <v>4.12</v>
      </c>
      <c r="D1215" s="34">
        <v>4.17</v>
      </c>
      <c r="E1215" s="34"/>
    </row>
    <row r="1216" spans="1:5" ht="11.25" customHeight="1">
      <c r="A1216" s="168">
        <v>38673</v>
      </c>
      <c r="B1216" s="34">
        <v>4.42</v>
      </c>
      <c r="C1216" s="34">
        <v>4.09</v>
      </c>
      <c r="D1216" s="34">
        <v>4.16</v>
      </c>
      <c r="E1216" s="34"/>
    </row>
    <row r="1217" spans="1:5" ht="11.25" customHeight="1">
      <c r="A1217" s="168">
        <v>38674</v>
      </c>
      <c r="B1217" s="34">
        <v>4.49</v>
      </c>
      <c r="C1217" s="34">
        <v>4.07</v>
      </c>
      <c r="D1217" s="34">
        <v>4.16</v>
      </c>
      <c r="E1217" s="34"/>
    </row>
    <row r="1218" spans="1:5" ht="11.25" customHeight="1">
      <c r="A1218" s="168">
        <v>38677</v>
      </c>
      <c r="B1218" s="34">
        <v>4.49</v>
      </c>
      <c r="C1218" s="34">
        <v>4.09</v>
      </c>
      <c r="D1218" s="34">
        <v>4.16</v>
      </c>
      <c r="E1218" s="34"/>
    </row>
    <row r="1219" spans="1:5" ht="11.25" customHeight="1">
      <c r="A1219" s="168">
        <v>38678</v>
      </c>
      <c r="B1219" s="34">
        <v>4.66</v>
      </c>
      <c r="C1219" s="34">
        <v>4.12</v>
      </c>
      <c r="D1219" s="34">
        <v>4.21</v>
      </c>
      <c r="E1219" s="34"/>
    </row>
    <row r="1220" spans="1:5" ht="11.25" customHeight="1">
      <c r="A1220" s="168">
        <v>38679</v>
      </c>
      <c r="B1220" s="34">
        <v>4.44</v>
      </c>
      <c r="C1220" s="34">
        <v>4.09</v>
      </c>
      <c r="D1220" s="34">
        <v>4.15</v>
      </c>
      <c r="E1220" s="34"/>
    </row>
    <row r="1221" spans="1:5" ht="11.25" customHeight="1">
      <c r="A1221" s="168">
        <v>38680</v>
      </c>
      <c r="B1221" s="34">
        <v>4.45</v>
      </c>
      <c r="C1221" s="34">
        <v>4.15</v>
      </c>
      <c r="D1221" s="34">
        <v>4.22</v>
      </c>
      <c r="E1221" s="34"/>
    </row>
    <row r="1222" spans="1:5" ht="11.25" customHeight="1">
      <c r="A1222" s="168">
        <v>38681</v>
      </c>
      <c r="B1222" s="34">
        <v>4.45</v>
      </c>
      <c r="C1222" s="34">
        <v>4.11</v>
      </c>
      <c r="D1222" s="34">
        <v>4.23</v>
      </c>
      <c r="E1222" s="34"/>
    </row>
    <row r="1223" spans="1:5" ht="11.25" customHeight="1">
      <c r="A1223" s="168">
        <v>38684</v>
      </c>
      <c r="B1223" s="34">
        <v>4.45</v>
      </c>
      <c r="C1223" s="34">
        <v>4.14</v>
      </c>
      <c r="D1223" s="34">
        <v>4.22</v>
      </c>
      <c r="E1223" s="34"/>
    </row>
    <row r="1224" spans="1:5" ht="11.25" customHeight="1">
      <c r="A1224" s="168">
        <v>38685</v>
      </c>
      <c r="B1224" s="34">
        <v>4.38</v>
      </c>
      <c r="C1224" s="34">
        <v>4.14</v>
      </c>
      <c r="D1224" s="34">
        <v>4.22</v>
      </c>
      <c r="E1224" s="34"/>
    </row>
    <row r="1225" spans="1:5" ht="11.25" customHeight="1">
      <c r="A1225" s="168">
        <v>38686</v>
      </c>
      <c r="B1225" s="34">
        <v>4.37</v>
      </c>
      <c r="C1225" s="34">
        <v>4.13</v>
      </c>
      <c r="D1225" s="34">
        <v>4.22</v>
      </c>
      <c r="E1225" s="34"/>
    </row>
    <row r="1226" spans="1:5" ht="11.25" customHeight="1">
      <c r="A1226" s="168">
        <v>38687</v>
      </c>
      <c r="B1226" s="34">
        <v>4.37</v>
      </c>
      <c r="C1226" s="34">
        <v>4.14</v>
      </c>
      <c r="D1226" s="34">
        <v>4.22</v>
      </c>
      <c r="E1226" s="34"/>
    </row>
    <row r="1227" spans="1:5" ht="11.25" customHeight="1">
      <c r="A1227" s="168">
        <v>38688</v>
      </c>
      <c r="B1227" s="34">
        <v>4.29</v>
      </c>
      <c r="C1227" s="34">
        <v>4.15</v>
      </c>
      <c r="D1227" s="34">
        <v>4.23</v>
      </c>
      <c r="E1227" s="34"/>
    </row>
    <row r="1228" spans="1:5" ht="11.25" customHeight="1">
      <c r="A1228" s="168">
        <v>38691</v>
      </c>
      <c r="B1228" s="34">
        <v>4.27</v>
      </c>
      <c r="C1228" s="34">
        <v>4.09</v>
      </c>
      <c r="D1228" s="34">
        <v>4.18</v>
      </c>
      <c r="E1228" s="34"/>
    </row>
    <row r="1229" spans="1:5" ht="11.25" customHeight="1">
      <c r="A1229" s="168">
        <v>38692</v>
      </c>
      <c r="B1229" s="34">
        <v>4.24</v>
      </c>
      <c r="C1229" s="34">
        <v>4.09</v>
      </c>
      <c r="D1229" s="34">
        <v>4.18</v>
      </c>
      <c r="E1229" s="34"/>
    </row>
    <row r="1230" spans="1:5" ht="11.25" customHeight="1">
      <c r="A1230" s="168">
        <v>38693</v>
      </c>
      <c r="B1230" s="34">
        <v>4.37</v>
      </c>
      <c r="C1230" s="34">
        <v>4.15</v>
      </c>
      <c r="D1230" s="34">
        <v>4.21</v>
      </c>
      <c r="E1230" s="34"/>
    </row>
    <row r="1231" spans="1:5" ht="11.25" customHeight="1">
      <c r="A1231" s="168">
        <v>38694</v>
      </c>
      <c r="B1231" s="34">
        <v>4.45</v>
      </c>
      <c r="C1231" s="34">
        <v>4.12</v>
      </c>
      <c r="D1231" s="34">
        <v>4.21</v>
      </c>
      <c r="E1231" s="34"/>
    </row>
    <row r="1232" spans="1:5" ht="11.25" customHeight="1">
      <c r="A1232" s="168">
        <v>38695</v>
      </c>
      <c r="B1232" s="34">
        <v>4.55</v>
      </c>
      <c r="C1232" s="34">
        <v>4.15</v>
      </c>
      <c r="D1232" s="34">
        <v>4.24</v>
      </c>
      <c r="E1232" s="34"/>
    </row>
    <row r="1233" spans="1:5" ht="11.25" customHeight="1">
      <c r="A1233" s="168">
        <v>38698</v>
      </c>
      <c r="B1233" s="34">
        <v>4.53</v>
      </c>
      <c r="C1233" s="34">
        <v>4.13</v>
      </c>
      <c r="D1233" s="34">
        <v>4.21</v>
      </c>
      <c r="E1233" s="34"/>
    </row>
    <row r="1234" spans="1:5" ht="11.25" customHeight="1">
      <c r="A1234" s="168">
        <v>38699</v>
      </c>
      <c r="B1234" s="34">
        <v>4.42</v>
      </c>
      <c r="C1234" s="34">
        <v>4.1</v>
      </c>
      <c r="D1234" s="34">
        <v>4.21</v>
      </c>
      <c r="E1234" s="34"/>
    </row>
    <row r="1235" spans="1:5" ht="11.25" customHeight="1">
      <c r="A1235" s="168">
        <v>38700</v>
      </c>
      <c r="B1235" s="34">
        <v>4.48</v>
      </c>
      <c r="C1235" s="34">
        <v>4.1</v>
      </c>
      <c r="D1235" s="34">
        <v>4.21</v>
      </c>
      <c r="E1235" s="34"/>
    </row>
    <row r="1236" spans="1:5" ht="11.25" customHeight="1">
      <c r="A1236" s="168">
        <v>38701</v>
      </c>
      <c r="B1236" s="34">
        <v>4.43</v>
      </c>
      <c r="C1236" s="34">
        <v>4.11</v>
      </c>
      <c r="D1236" s="34">
        <v>4.22</v>
      </c>
      <c r="E1236" s="34"/>
    </row>
    <row r="1237" spans="1:5" ht="11.25" customHeight="1">
      <c r="A1237" s="168">
        <v>38702</v>
      </c>
      <c r="B1237" s="34">
        <v>4.43</v>
      </c>
      <c r="C1237" s="34">
        <v>4.15</v>
      </c>
      <c r="D1237" s="34">
        <v>4.22</v>
      </c>
      <c r="E1237" s="34"/>
    </row>
    <row r="1238" spans="1:5" ht="11.25" customHeight="1">
      <c r="A1238" s="168">
        <v>38705</v>
      </c>
      <c r="B1238" s="34">
        <v>4.43</v>
      </c>
      <c r="C1238" s="34">
        <v>4.11</v>
      </c>
      <c r="D1238" s="34">
        <v>4.18</v>
      </c>
      <c r="E1238" s="34"/>
    </row>
    <row r="1239" spans="1:5" ht="11.25" customHeight="1">
      <c r="A1239" s="168">
        <v>38706</v>
      </c>
      <c r="B1239" s="34">
        <v>4.46</v>
      </c>
      <c r="C1239" s="34">
        <v>4.13</v>
      </c>
      <c r="D1239" s="34">
        <v>4.2</v>
      </c>
      <c r="E1239" s="34"/>
    </row>
    <row r="1240" spans="1:5" ht="11.25" customHeight="1">
      <c r="A1240" s="168">
        <v>38707</v>
      </c>
      <c r="B1240" s="34">
        <v>4.38</v>
      </c>
      <c r="C1240" s="34">
        <v>4.11</v>
      </c>
      <c r="D1240" s="34">
        <v>4.18</v>
      </c>
      <c r="E1240" s="34"/>
    </row>
    <row r="1241" spans="1:5" ht="11.25" customHeight="1">
      <c r="A1241" s="168">
        <v>38708</v>
      </c>
      <c r="B1241" s="34">
        <v>4.38</v>
      </c>
      <c r="C1241" s="34">
        <v>4.1</v>
      </c>
      <c r="D1241" s="34">
        <v>4.17</v>
      </c>
      <c r="E1241" s="34"/>
    </row>
    <row r="1242" spans="1:5" ht="11.25" customHeight="1">
      <c r="A1242" s="168">
        <v>38709</v>
      </c>
      <c r="B1242" s="34">
        <v>4.38</v>
      </c>
      <c r="C1242" s="34">
        <v>4.1</v>
      </c>
      <c r="D1242" s="34">
        <v>4.16</v>
      </c>
      <c r="E1242" s="34"/>
    </row>
    <row r="1243" spans="1:5" ht="11.25" customHeight="1">
      <c r="A1243" s="168">
        <v>38713</v>
      </c>
      <c r="B1243" s="34">
        <v>4.39</v>
      </c>
      <c r="C1243" s="34">
        <v>4.08</v>
      </c>
      <c r="D1243" s="34">
        <v>4.16</v>
      </c>
      <c r="E1243" s="34"/>
    </row>
    <row r="1244" spans="1:5" ht="11.25" customHeight="1">
      <c r="A1244" s="168">
        <v>38714</v>
      </c>
      <c r="B1244" s="34">
        <v>4.39</v>
      </c>
      <c r="C1244" s="34">
        <v>4.11</v>
      </c>
      <c r="D1244" s="34">
        <v>4.15</v>
      </c>
      <c r="E1244" s="34"/>
    </row>
    <row r="1245" spans="1:5" ht="11.25" customHeight="1">
      <c r="A1245" s="168">
        <v>38715</v>
      </c>
      <c r="B1245" s="34">
        <v>4.31</v>
      </c>
      <c r="C1245" s="34">
        <v>4.11</v>
      </c>
      <c r="D1245" s="34">
        <v>4.13</v>
      </c>
      <c r="E1245" s="34"/>
    </row>
    <row r="1246" spans="1:5" ht="11.25" customHeight="1">
      <c r="A1246" s="168">
        <v>38716</v>
      </c>
      <c r="B1246" s="34">
        <v>4.31</v>
      </c>
      <c r="C1246" s="34">
        <v>4.1</v>
      </c>
      <c r="D1246" s="34">
        <v>4.09</v>
      </c>
      <c r="E1246" s="34"/>
    </row>
    <row r="1247" spans="1:4" ht="11.25" customHeight="1">
      <c r="A1247" s="168">
        <v>38720</v>
      </c>
      <c r="B1247" s="34">
        <v>4.41</v>
      </c>
      <c r="C1247" s="34">
        <v>4.13</v>
      </c>
      <c r="D1247" s="34">
        <v>4.12</v>
      </c>
    </row>
    <row r="1248" spans="1:4" ht="11.25" customHeight="1">
      <c r="A1248" s="168">
        <v>38721</v>
      </c>
      <c r="B1248" s="34">
        <v>4.42</v>
      </c>
      <c r="C1248" s="34">
        <v>4.14</v>
      </c>
      <c r="D1248" s="34">
        <v>4.16</v>
      </c>
    </row>
    <row r="1249" spans="1:4" ht="11.25" customHeight="1">
      <c r="A1249" s="168">
        <v>38722</v>
      </c>
      <c r="B1249" s="34">
        <v>4.4</v>
      </c>
      <c r="C1249" s="34">
        <v>4.19</v>
      </c>
      <c r="D1249" s="34">
        <v>4.2</v>
      </c>
    </row>
    <row r="1250" spans="1:4" ht="11.25" customHeight="1">
      <c r="A1250" s="168">
        <v>38723</v>
      </c>
      <c r="B1250" s="34">
        <v>4.48</v>
      </c>
      <c r="C1250" s="34">
        <v>4.23</v>
      </c>
      <c r="D1250" s="34">
        <v>4.25</v>
      </c>
    </row>
    <row r="1251" spans="1:4" ht="11.25" customHeight="1">
      <c r="A1251" s="168">
        <v>38726</v>
      </c>
      <c r="B1251" s="34">
        <v>4.47</v>
      </c>
      <c r="C1251" s="34">
        <v>4.25</v>
      </c>
      <c r="D1251" s="34">
        <v>4.29</v>
      </c>
    </row>
    <row r="1252" spans="1:4" ht="11.25" customHeight="1">
      <c r="A1252" s="168">
        <v>38727</v>
      </c>
      <c r="B1252" s="34">
        <v>4.46</v>
      </c>
      <c r="C1252" s="34">
        <v>4.23</v>
      </c>
      <c r="D1252" s="34">
        <v>4.23</v>
      </c>
    </row>
    <row r="1253" spans="1:4" ht="11.25" customHeight="1">
      <c r="A1253" s="168">
        <v>38728</v>
      </c>
      <c r="B1253" s="34">
        <v>4.39</v>
      </c>
      <c r="C1253" s="34">
        <v>4.19</v>
      </c>
      <c r="D1253" s="34">
        <v>4.2</v>
      </c>
    </row>
    <row r="1254" spans="1:4" ht="11.25" customHeight="1">
      <c r="A1254" s="168">
        <v>38729</v>
      </c>
      <c r="B1254" s="34">
        <v>4.37</v>
      </c>
      <c r="C1254" s="34">
        <v>4.18</v>
      </c>
      <c r="D1254" s="34">
        <v>4.21</v>
      </c>
    </row>
    <row r="1255" spans="1:4" ht="11.25" customHeight="1">
      <c r="A1255" s="168">
        <v>38730</v>
      </c>
      <c r="B1255" s="34">
        <v>4.37</v>
      </c>
      <c r="C1255" s="34">
        <v>4.2</v>
      </c>
      <c r="D1255" s="34">
        <v>4.21</v>
      </c>
    </row>
    <row r="1256" spans="1:4" ht="11.25" customHeight="1">
      <c r="A1256" s="168">
        <v>38733</v>
      </c>
      <c r="B1256" s="34">
        <v>4.4</v>
      </c>
      <c r="C1256" s="34">
        <v>4.21</v>
      </c>
      <c r="D1256" s="34">
        <v>4.24</v>
      </c>
    </row>
    <row r="1257" spans="1:4" ht="11.25" customHeight="1">
      <c r="A1257" s="168">
        <v>38734</v>
      </c>
      <c r="B1257" s="34">
        <v>4.39</v>
      </c>
      <c r="C1257" s="34">
        <v>4.21</v>
      </c>
      <c r="D1257" s="34">
        <v>4.24</v>
      </c>
    </row>
    <row r="1258" spans="1:4" ht="11.25" customHeight="1">
      <c r="A1258" s="168">
        <v>38735</v>
      </c>
      <c r="B1258" s="34">
        <v>4.42</v>
      </c>
      <c r="C1258" s="34">
        <v>4.21</v>
      </c>
      <c r="D1258" s="34">
        <v>4.25</v>
      </c>
    </row>
    <row r="1259" spans="1:4" ht="11.25" customHeight="1">
      <c r="A1259" s="168">
        <v>38736</v>
      </c>
      <c r="B1259" s="34">
        <v>4.51</v>
      </c>
      <c r="C1259" s="34">
        <v>4.22</v>
      </c>
      <c r="D1259" s="34">
        <v>4.25</v>
      </c>
    </row>
    <row r="1260" spans="1:4" ht="11.25" customHeight="1">
      <c r="A1260" s="168">
        <v>38737</v>
      </c>
      <c r="B1260" s="34">
        <v>4.45</v>
      </c>
      <c r="C1260" s="34">
        <v>4.22</v>
      </c>
      <c r="D1260" s="34">
        <v>4.26</v>
      </c>
    </row>
    <row r="1261" spans="1:4" ht="11.25" customHeight="1">
      <c r="A1261" s="168">
        <v>38740</v>
      </c>
      <c r="B1261" s="34">
        <v>4.46</v>
      </c>
      <c r="C1261" s="34">
        <v>4.23</v>
      </c>
      <c r="D1261" s="34">
        <v>4.26</v>
      </c>
    </row>
    <row r="1262" spans="1:4" ht="11.25" customHeight="1">
      <c r="A1262" s="168">
        <v>38741</v>
      </c>
      <c r="B1262" s="34">
        <v>4.46</v>
      </c>
      <c r="C1262" s="34">
        <v>4.23</v>
      </c>
      <c r="D1262" s="34">
        <v>4.27</v>
      </c>
    </row>
    <row r="1263" spans="1:4" ht="11.25" customHeight="1">
      <c r="A1263" s="168">
        <v>38742</v>
      </c>
      <c r="B1263" s="34">
        <v>4.55</v>
      </c>
      <c r="C1263" s="34">
        <v>4.26</v>
      </c>
      <c r="D1263" s="34">
        <v>4.32</v>
      </c>
    </row>
    <row r="1264" spans="1:4" ht="11.25" customHeight="1">
      <c r="A1264" s="168">
        <v>38743</v>
      </c>
      <c r="B1264" s="34">
        <v>4.51</v>
      </c>
      <c r="C1264" s="34">
        <v>4.26</v>
      </c>
      <c r="D1264" s="34">
        <v>4.28</v>
      </c>
    </row>
    <row r="1265" spans="1:4" ht="11.25" customHeight="1">
      <c r="A1265" s="168">
        <v>38744</v>
      </c>
      <c r="B1265" s="34">
        <v>4.61</v>
      </c>
      <c r="C1265" s="34">
        <v>4.32</v>
      </c>
      <c r="D1265" s="34">
        <v>4.39</v>
      </c>
    </row>
    <row r="1266" spans="1:4" ht="11.25" customHeight="1">
      <c r="A1266" s="168">
        <v>38747</v>
      </c>
      <c r="B1266" s="34">
        <v>4.71</v>
      </c>
      <c r="C1266" s="34">
        <v>4.39</v>
      </c>
      <c r="D1266" s="34">
        <v>4.39</v>
      </c>
    </row>
    <row r="1267" spans="1:4" ht="11.25" customHeight="1">
      <c r="A1267" s="168">
        <v>38748</v>
      </c>
      <c r="B1267" s="34">
        <v>4.64</v>
      </c>
      <c r="C1267" s="34">
        <v>4.35</v>
      </c>
      <c r="D1267" s="34">
        <v>4.46</v>
      </c>
    </row>
    <row r="1268" spans="1:4" ht="11.25" customHeight="1">
      <c r="A1268" s="168">
        <v>38749</v>
      </c>
      <c r="B1268" s="34">
        <v>4.68</v>
      </c>
      <c r="C1268" s="34">
        <v>4.36</v>
      </c>
      <c r="D1268" s="34">
        <v>4.46</v>
      </c>
    </row>
    <row r="1269" spans="1:4" ht="11.25" customHeight="1">
      <c r="A1269" s="168">
        <v>38750</v>
      </c>
      <c r="B1269" s="34">
        <v>4.74</v>
      </c>
      <c r="C1269" s="34">
        <v>4.41</v>
      </c>
      <c r="D1269" s="34">
        <v>4.56</v>
      </c>
    </row>
    <row r="1270" spans="1:4" ht="11.25" customHeight="1">
      <c r="A1270" s="168">
        <v>38751</v>
      </c>
      <c r="B1270" s="34">
        <v>4.76</v>
      </c>
      <c r="C1270" s="34">
        <v>4.45</v>
      </c>
      <c r="D1270" s="34">
        <v>4.59</v>
      </c>
    </row>
    <row r="1271" spans="1:4" ht="11.25" customHeight="1">
      <c r="A1271" s="168">
        <v>38754</v>
      </c>
      <c r="B1271" s="34">
        <v>4.76</v>
      </c>
      <c r="C1271" s="34">
        <v>4.45</v>
      </c>
      <c r="D1271" s="34">
        <v>4.6</v>
      </c>
    </row>
    <row r="1272" spans="1:4" ht="11.25" customHeight="1">
      <c r="A1272" s="168">
        <v>38755</v>
      </c>
      <c r="B1272" s="34">
        <v>4.78</v>
      </c>
      <c r="C1272" s="34">
        <v>4.45</v>
      </c>
      <c r="D1272" s="34">
        <v>4.55</v>
      </c>
    </row>
    <row r="1273" spans="1:4" ht="11.25" customHeight="1">
      <c r="A1273" s="168">
        <v>38756</v>
      </c>
      <c r="B1273" s="34">
        <v>4.78</v>
      </c>
      <c r="C1273" s="34">
        <v>4.44</v>
      </c>
      <c r="D1273" s="34">
        <v>4.55</v>
      </c>
    </row>
    <row r="1274" spans="1:4" ht="11.25" customHeight="1">
      <c r="A1274" s="168">
        <v>38757</v>
      </c>
      <c r="B1274" s="34">
        <v>4.62</v>
      </c>
      <c r="C1274" s="34">
        <v>4.41</v>
      </c>
      <c r="D1274" s="34">
        <v>4.52</v>
      </c>
    </row>
    <row r="1275" spans="1:4" ht="11.25" customHeight="1">
      <c r="A1275" s="168">
        <v>38758</v>
      </c>
      <c r="B1275" s="34">
        <v>4.5</v>
      </c>
      <c r="C1275" s="34">
        <v>4.33</v>
      </c>
      <c r="D1275" s="34">
        <v>4.41</v>
      </c>
    </row>
    <row r="1276" spans="1:4" ht="11.25" customHeight="1">
      <c r="A1276" s="168">
        <v>38761</v>
      </c>
      <c r="B1276" s="34">
        <v>4.37</v>
      </c>
      <c r="C1276" s="34">
        <v>4.28</v>
      </c>
      <c r="D1276" s="34">
        <v>4.31</v>
      </c>
    </row>
    <row r="1277" spans="1:4" ht="11.25" customHeight="1">
      <c r="A1277" s="168">
        <v>38762</v>
      </c>
      <c r="B1277" s="34">
        <v>4.29</v>
      </c>
      <c r="C1277" s="34">
        <v>4.23</v>
      </c>
      <c r="D1277" s="34">
        <v>4.2</v>
      </c>
    </row>
    <row r="1278" spans="1:4" ht="11.25" customHeight="1">
      <c r="A1278" s="168">
        <v>38763</v>
      </c>
      <c r="B1278" s="34">
        <v>4.24</v>
      </c>
      <c r="C1278" s="34">
        <v>4.22</v>
      </c>
      <c r="D1278" s="34">
        <v>4.2</v>
      </c>
    </row>
    <row r="1279" spans="1:4" ht="11.25" customHeight="1">
      <c r="A1279" s="168">
        <v>38764</v>
      </c>
      <c r="B1279" s="34">
        <v>4.33</v>
      </c>
      <c r="C1279" s="34">
        <v>4.29</v>
      </c>
      <c r="D1279" s="34">
        <v>4.3</v>
      </c>
    </row>
    <row r="1280" spans="1:4" ht="11.25" customHeight="1">
      <c r="A1280" s="168">
        <v>38765</v>
      </c>
      <c r="B1280" s="34">
        <v>4.29</v>
      </c>
      <c r="C1280" s="34">
        <v>4.23</v>
      </c>
      <c r="D1280" s="34">
        <v>4.18</v>
      </c>
    </row>
    <row r="1281" spans="1:4" ht="11.25" customHeight="1">
      <c r="A1281" s="168">
        <v>38768</v>
      </c>
      <c r="B1281" s="34">
        <v>4.28</v>
      </c>
      <c r="C1281" s="34">
        <v>4.17</v>
      </c>
      <c r="D1281" s="34">
        <v>4.11</v>
      </c>
    </row>
    <row r="1282" spans="1:4" ht="11.25" customHeight="1">
      <c r="A1282" s="168">
        <v>38769</v>
      </c>
      <c r="B1282" s="34">
        <v>4.4</v>
      </c>
      <c r="C1282" s="34">
        <v>4.31</v>
      </c>
      <c r="D1282" s="34">
        <v>4.32</v>
      </c>
    </row>
    <row r="1283" spans="1:4" ht="11.25" customHeight="1">
      <c r="A1283" s="168">
        <v>38770</v>
      </c>
      <c r="B1283" s="34">
        <v>4.24</v>
      </c>
      <c r="C1283" s="34">
        <v>4.2</v>
      </c>
      <c r="D1283" s="34">
        <v>4.2</v>
      </c>
    </row>
    <row r="1284" spans="1:4" ht="11.25" customHeight="1">
      <c r="A1284" s="168">
        <v>38771</v>
      </c>
      <c r="B1284" s="34">
        <v>4.13</v>
      </c>
      <c r="C1284" s="34">
        <v>4.19</v>
      </c>
      <c r="D1284" s="34">
        <v>4.18</v>
      </c>
    </row>
    <row r="1285" spans="1:4" ht="11.25" customHeight="1">
      <c r="A1285" s="168">
        <v>38772</v>
      </c>
      <c r="B1285" s="34">
        <v>4.09</v>
      </c>
      <c r="C1285" s="34">
        <v>4.18</v>
      </c>
      <c r="D1285" s="34">
        <v>4.12</v>
      </c>
    </row>
    <row r="1286" spans="1:4" ht="11.25" customHeight="1">
      <c r="A1286" s="168">
        <v>38775</v>
      </c>
      <c r="B1286" s="34">
        <v>4.08</v>
      </c>
      <c r="C1286" s="34">
        <v>4.18</v>
      </c>
      <c r="D1286" s="34">
        <v>4.12</v>
      </c>
    </row>
    <row r="1287" spans="1:4" ht="11.25" customHeight="1">
      <c r="A1287" s="168">
        <v>38776</v>
      </c>
      <c r="B1287" s="34">
        <v>4.05</v>
      </c>
      <c r="C1287" s="34">
        <v>4.11</v>
      </c>
      <c r="D1287" s="34">
        <v>4.04</v>
      </c>
    </row>
    <row r="1288" spans="1:4" ht="11.25" customHeight="1">
      <c r="A1288" s="168">
        <v>38777</v>
      </c>
      <c r="B1288" s="34">
        <v>4.05</v>
      </c>
      <c r="C1288" s="34">
        <v>4.12</v>
      </c>
      <c r="D1288" s="34">
        <v>4.12</v>
      </c>
    </row>
    <row r="1289" spans="1:4" ht="11.25" customHeight="1">
      <c r="A1289" s="168">
        <v>38778</v>
      </c>
      <c r="B1289" s="34">
        <v>4.04</v>
      </c>
      <c r="C1289" s="34">
        <v>4.12</v>
      </c>
      <c r="D1289" s="34">
        <v>4.09</v>
      </c>
    </row>
    <row r="1290" spans="1:4" ht="11.25" customHeight="1">
      <c r="A1290" s="168">
        <v>38779</v>
      </c>
      <c r="B1290" s="34">
        <v>4.03</v>
      </c>
      <c r="C1290" s="34">
        <v>4.13</v>
      </c>
      <c r="D1290" s="34">
        <v>4.12</v>
      </c>
    </row>
    <row r="1291" spans="1:4" ht="11.25" customHeight="1">
      <c r="A1291" s="168">
        <v>38782</v>
      </c>
      <c r="B1291" s="34">
        <v>4.03</v>
      </c>
      <c r="C1291" s="34">
        <v>4.1</v>
      </c>
      <c r="D1291" s="34">
        <v>4.09</v>
      </c>
    </row>
    <row r="1292" spans="1:4" ht="11.25" customHeight="1">
      <c r="A1292" s="168">
        <v>38783</v>
      </c>
      <c r="B1292" s="34">
        <v>4.15</v>
      </c>
      <c r="C1292" s="34">
        <v>4.06</v>
      </c>
      <c r="D1292" s="34">
        <v>4.04</v>
      </c>
    </row>
    <row r="1293" spans="1:4" ht="11.25" customHeight="1">
      <c r="A1293" s="168">
        <v>38784</v>
      </c>
      <c r="B1293" s="34">
        <v>4.07</v>
      </c>
      <c r="C1293" s="34">
        <v>4.05</v>
      </c>
      <c r="D1293" s="34">
        <v>4.08</v>
      </c>
    </row>
    <row r="1294" spans="1:4" ht="11.25" customHeight="1">
      <c r="A1294" s="168">
        <v>38785</v>
      </c>
      <c r="B1294" s="34">
        <v>4.07</v>
      </c>
      <c r="C1294" s="34">
        <v>4.09</v>
      </c>
      <c r="D1294" s="34">
        <v>4.13</v>
      </c>
    </row>
    <row r="1295" spans="1:4" ht="11.25" customHeight="1">
      <c r="A1295" s="168">
        <v>38786</v>
      </c>
      <c r="B1295" s="34">
        <v>3.96</v>
      </c>
      <c r="C1295" s="34">
        <v>4.06</v>
      </c>
      <c r="D1295" s="34">
        <v>4.08</v>
      </c>
    </row>
    <row r="1296" spans="1:4" ht="11.25" customHeight="1">
      <c r="A1296" s="168">
        <v>38789</v>
      </c>
      <c r="B1296" s="34">
        <v>3.89</v>
      </c>
      <c r="C1296" s="34">
        <v>4.03</v>
      </c>
      <c r="D1296" s="34">
        <v>4.07</v>
      </c>
    </row>
    <row r="1297" spans="1:4" ht="11.25" customHeight="1">
      <c r="A1297" s="168">
        <v>38790</v>
      </c>
      <c r="B1297" s="34">
        <v>4.04</v>
      </c>
      <c r="C1297" s="34">
        <v>4.09</v>
      </c>
      <c r="D1297" s="34">
        <v>4.09</v>
      </c>
    </row>
    <row r="1298" spans="1:4" ht="11.25" customHeight="1">
      <c r="A1298" s="168">
        <v>38791</v>
      </c>
      <c r="B1298" s="34">
        <v>4.12</v>
      </c>
      <c r="C1298" s="34">
        <v>4.09</v>
      </c>
      <c r="D1298" s="34">
        <v>4.09</v>
      </c>
    </row>
    <row r="1299" spans="1:4" ht="11.25" customHeight="1">
      <c r="A1299" s="168">
        <v>38792</v>
      </c>
      <c r="B1299" s="34">
        <v>4.19</v>
      </c>
      <c r="C1299" s="34">
        <v>4.1</v>
      </c>
      <c r="D1299" s="34">
        <v>4.11</v>
      </c>
    </row>
    <row r="1300" spans="1:4" ht="11.25" customHeight="1">
      <c r="A1300" s="168">
        <v>38793</v>
      </c>
      <c r="B1300" s="34">
        <v>4.15</v>
      </c>
      <c r="C1300" s="34">
        <v>4.08</v>
      </c>
      <c r="D1300" s="34">
        <v>4.16</v>
      </c>
    </row>
    <row r="1301" spans="1:4" ht="11.25" customHeight="1">
      <c r="A1301" s="168">
        <v>38796</v>
      </c>
      <c r="B1301" s="34">
        <v>4.15</v>
      </c>
      <c r="C1301" s="34">
        <v>4.1</v>
      </c>
      <c r="D1301" s="34">
        <v>4.15</v>
      </c>
    </row>
    <row r="1302" spans="1:4" ht="11.25" customHeight="1">
      <c r="A1302" s="168">
        <v>38797</v>
      </c>
      <c r="B1302" s="34">
        <v>4.11</v>
      </c>
      <c r="C1302" s="34">
        <v>4.1</v>
      </c>
      <c r="D1302" s="34">
        <v>4.14</v>
      </c>
    </row>
    <row r="1303" spans="1:4" ht="11.25" customHeight="1">
      <c r="A1303" s="168">
        <v>38798</v>
      </c>
      <c r="B1303" s="34">
        <v>4.09</v>
      </c>
      <c r="C1303" s="34">
        <v>4.12</v>
      </c>
      <c r="D1303" s="34">
        <v>4.15</v>
      </c>
    </row>
    <row r="1304" spans="1:4" ht="11.25" customHeight="1">
      <c r="A1304" s="168">
        <v>38799</v>
      </c>
      <c r="B1304" s="34">
        <v>4.24</v>
      </c>
      <c r="C1304" s="34">
        <v>4.19</v>
      </c>
      <c r="D1304" s="34">
        <v>4.19</v>
      </c>
    </row>
    <row r="1305" spans="1:4" ht="11.25" customHeight="1">
      <c r="A1305" s="168">
        <v>38800</v>
      </c>
      <c r="B1305" s="34">
        <v>4.24</v>
      </c>
      <c r="C1305" s="34">
        <v>4.18</v>
      </c>
      <c r="D1305" s="34">
        <v>4.21</v>
      </c>
    </row>
    <row r="1306" spans="1:4" ht="11.25" customHeight="1">
      <c r="A1306" s="168">
        <v>38803</v>
      </c>
      <c r="B1306" s="34">
        <v>4.2</v>
      </c>
      <c r="C1306" s="34">
        <v>4.19</v>
      </c>
      <c r="D1306" s="34">
        <v>4.21</v>
      </c>
    </row>
    <row r="1307" spans="1:4" ht="11.25" customHeight="1">
      <c r="A1307" s="168">
        <v>38804</v>
      </c>
      <c r="B1307" s="34">
        <v>4.2</v>
      </c>
      <c r="C1307" s="34">
        <v>4.19</v>
      </c>
      <c r="D1307" s="34">
        <v>4.23</v>
      </c>
    </row>
    <row r="1308" spans="1:4" ht="11.25" customHeight="1">
      <c r="A1308" s="168">
        <v>38805</v>
      </c>
      <c r="B1308" s="34">
        <v>4.39</v>
      </c>
      <c r="C1308" s="34">
        <v>4.16</v>
      </c>
      <c r="D1308" s="34">
        <v>4.25</v>
      </c>
    </row>
    <row r="1309" spans="1:4" ht="11.25" customHeight="1">
      <c r="A1309" s="168">
        <v>38806</v>
      </c>
      <c r="B1309" s="34">
        <v>4.38</v>
      </c>
      <c r="C1309" s="34">
        <v>4.2</v>
      </c>
      <c r="D1309" s="34">
        <v>4.3</v>
      </c>
    </row>
    <row r="1310" spans="1:4" ht="11.25" customHeight="1">
      <c r="A1310" s="168">
        <v>38807</v>
      </c>
      <c r="B1310" s="34">
        <v>4.43</v>
      </c>
      <c r="C1310" s="34">
        <v>4.21</v>
      </c>
      <c r="D1310" s="34">
        <v>4.37</v>
      </c>
    </row>
    <row r="1311" spans="1:4" ht="11.25" customHeight="1">
      <c r="A1311" s="168">
        <v>38810</v>
      </c>
      <c r="B1311" s="34">
        <v>4.45</v>
      </c>
      <c r="C1311" s="34">
        <v>4.19</v>
      </c>
      <c r="D1311" s="34">
        <v>4.37</v>
      </c>
    </row>
    <row r="1312" spans="1:4" ht="11.25" customHeight="1">
      <c r="A1312" s="168">
        <v>38811</v>
      </c>
      <c r="B1312" s="34">
        <v>4.51</v>
      </c>
      <c r="C1312" s="34">
        <v>4.25</v>
      </c>
      <c r="D1312" s="34">
        <v>4.41</v>
      </c>
    </row>
    <row r="1313" spans="1:4" ht="11.25" customHeight="1">
      <c r="A1313" s="168">
        <v>38812</v>
      </c>
      <c r="B1313" s="34">
        <v>4.51</v>
      </c>
      <c r="C1313" s="34">
        <v>4.27</v>
      </c>
      <c r="D1313" s="34">
        <v>4.39</v>
      </c>
    </row>
    <row r="1314" spans="1:4" ht="11.25" customHeight="1">
      <c r="A1314" s="168">
        <v>38813</v>
      </c>
      <c r="B1314" s="34">
        <v>4.4</v>
      </c>
      <c r="C1314" s="34">
        <v>4.23</v>
      </c>
      <c r="D1314" s="34">
        <v>4.33</v>
      </c>
    </row>
    <row r="1315" spans="1:4" ht="11.25" customHeight="1">
      <c r="A1315" s="168">
        <v>38814</v>
      </c>
      <c r="B1315" s="34">
        <v>4.33</v>
      </c>
      <c r="C1315" s="34">
        <v>4.21</v>
      </c>
      <c r="D1315" s="34">
        <v>4.32</v>
      </c>
    </row>
    <row r="1316" spans="1:4" ht="11.25" customHeight="1">
      <c r="A1316" s="168">
        <v>38817</v>
      </c>
      <c r="B1316" s="34">
        <v>4.26</v>
      </c>
      <c r="C1316" s="34">
        <v>4.21</v>
      </c>
      <c r="D1316" s="34">
        <v>4.32</v>
      </c>
    </row>
    <row r="1317" spans="1:4" ht="11.25" customHeight="1">
      <c r="A1317" s="168">
        <v>38818</v>
      </c>
      <c r="B1317" s="34">
        <v>4.23</v>
      </c>
      <c r="C1317" s="34">
        <v>4.19</v>
      </c>
      <c r="D1317" s="34">
        <v>4.29</v>
      </c>
    </row>
    <row r="1318" spans="1:4" ht="11.25" customHeight="1">
      <c r="A1318" s="168">
        <v>38819</v>
      </c>
      <c r="B1318" s="34">
        <v>4.32</v>
      </c>
      <c r="C1318" s="34">
        <v>4.24</v>
      </c>
      <c r="D1318" s="34">
        <v>4.29</v>
      </c>
    </row>
    <row r="1319" spans="1:4" ht="11.25" customHeight="1">
      <c r="A1319" s="168">
        <v>38825</v>
      </c>
      <c r="B1319" s="34">
        <v>4.44</v>
      </c>
      <c r="C1319" s="34">
        <v>4.3</v>
      </c>
      <c r="D1319" s="34">
        <v>4.41</v>
      </c>
    </row>
    <row r="1320" spans="1:4" ht="11.25" customHeight="1">
      <c r="A1320" s="168">
        <v>38826</v>
      </c>
      <c r="B1320" s="34">
        <v>4.49</v>
      </c>
      <c r="C1320" s="34">
        <v>4.31</v>
      </c>
      <c r="D1320" s="34">
        <v>4.47</v>
      </c>
    </row>
    <row r="1321" spans="1:4" ht="11.25" customHeight="1">
      <c r="A1321" s="168">
        <v>38828</v>
      </c>
      <c r="B1321" s="34">
        <v>4.51</v>
      </c>
      <c r="C1321" s="34">
        <v>4.29</v>
      </c>
      <c r="D1321" s="34">
        <v>4.45</v>
      </c>
    </row>
    <row r="1322" spans="1:4" ht="11.25" customHeight="1">
      <c r="A1322" s="168">
        <v>38831</v>
      </c>
      <c r="B1322" s="34">
        <v>4.39</v>
      </c>
      <c r="C1322" s="34">
        <v>4.27</v>
      </c>
      <c r="D1322" s="34">
        <v>4.42</v>
      </c>
    </row>
    <row r="1323" spans="1:4" ht="11.25" customHeight="1">
      <c r="A1323" s="168">
        <v>38832</v>
      </c>
      <c r="B1323" s="34">
        <v>4.32</v>
      </c>
      <c r="C1323" s="34">
        <v>4.25</v>
      </c>
      <c r="D1323" s="34">
        <v>4.4</v>
      </c>
    </row>
    <row r="1324" spans="1:4" ht="11.25" customHeight="1">
      <c r="A1324" s="168">
        <v>38833</v>
      </c>
      <c r="B1324" s="34">
        <v>4.29</v>
      </c>
      <c r="C1324" s="34">
        <v>4.25</v>
      </c>
      <c r="D1324" s="34">
        <v>4.41</v>
      </c>
    </row>
    <row r="1325" spans="1:4" ht="11.25" customHeight="1">
      <c r="A1325" s="168">
        <v>38834</v>
      </c>
      <c r="B1325" s="34">
        <v>4.28</v>
      </c>
      <c r="C1325" s="34">
        <v>4.25</v>
      </c>
      <c r="D1325" s="34">
        <v>4.41</v>
      </c>
    </row>
    <row r="1326" spans="1:4" ht="11.25" customHeight="1">
      <c r="A1326" s="168">
        <v>38835</v>
      </c>
      <c r="B1326" s="34">
        <v>4.28</v>
      </c>
      <c r="C1326" s="34">
        <v>4.25</v>
      </c>
      <c r="D1326" s="34">
        <v>4.26</v>
      </c>
    </row>
    <row r="1327" spans="1:4" ht="11.25" customHeight="1">
      <c r="A1327" s="168">
        <v>38839</v>
      </c>
      <c r="B1327" s="34">
        <v>4.28</v>
      </c>
      <c r="C1327" s="34">
        <v>4.22</v>
      </c>
      <c r="D1327" s="34">
        <v>4.39</v>
      </c>
    </row>
    <row r="1328" spans="1:4" ht="11.25" customHeight="1">
      <c r="A1328" s="168">
        <v>38840</v>
      </c>
      <c r="B1328" s="34">
        <v>4.28</v>
      </c>
      <c r="C1328" s="34">
        <v>4.21</v>
      </c>
      <c r="D1328" s="34">
        <v>4.39</v>
      </c>
    </row>
    <row r="1329" spans="1:4" ht="11.25" customHeight="1">
      <c r="A1329" s="168">
        <v>38841</v>
      </c>
      <c r="B1329" s="34">
        <v>4.27</v>
      </c>
      <c r="C1329" s="34">
        <v>4.17</v>
      </c>
      <c r="D1329" s="34">
        <v>4.24</v>
      </c>
    </row>
    <row r="1330" spans="1:4" ht="11.25" customHeight="1">
      <c r="A1330" s="168">
        <v>38842</v>
      </c>
      <c r="B1330" s="34">
        <v>4.19</v>
      </c>
      <c r="C1330" s="34">
        <v>4.12</v>
      </c>
      <c r="D1330" s="34">
        <v>4.18</v>
      </c>
    </row>
    <row r="1331" spans="1:4" ht="11.25" customHeight="1">
      <c r="A1331" s="168">
        <v>38845</v>
      </c>
      <c r="B1331" s="34">
        <v>4.19</v>
      </c>
      <c r="C1331" s="34">
        <v>4.1</v>
      </c>
      <c r="D1331" s="34">
        <v>4.13</v>
      </c>
    </row>
    <row r="1332" spans="1:5" ht="11.25" customHeight="1">
      <c r="A1332" s="168">
        <v>38846</v>
      </c>
      <c r="B1332" s="34">
        <v>4.19</v>
      </c>
      <c r="C1332" s="34">
        <v>4.13</v>
      </c>
      <c r="D1332" s="34">
        <v>4.15</v>
      </c>
      <c r="E1332" s="94"/>
    </row>
    <row r="1333" spans="1:4" ht="11.25" customHeight="1">
      <c r="A1333" s="168">
        <v>38847</v>
      </c>
      <c r="B1333" s="34">
        <v>4.25</v>
      </c>
      <c r="C1333" s="34">
        <v>4.15</v>
      </c>
      <c r="D1333" s="34"/>
    </row>
    <row r="1334" spans="1:4" ht="11.25" customHeight="1">
      <c r="A1334" s="168">
        <v>38848</v>
      </c>
      <c r="B1334" s="34">
        <v>4.29</v>
      </c>
      <c r="C1334" s="34">
        <v>4.11</v>
      </c>
      <c r="D1334" s="34"/>
    </row>
    <row r="1335" spans="1:5" ht="11.25" customHeight="1">
      <c r="A1335" s="168">
        <v>38849</v>
      </c>
      <c r="B1335" s="34">
        <v>4.29</v>
      </c>
      <c r="C1335" s="34">
        <v>4.1</v>
      </c>
      <c r="D1335" s="34"/>
      <c r="E1335" s="127"/>
    </row>
    <row r="1336" spans="1:5" ht="11.25" customHeight="1">
      <c r="A1336" s="168">
        <v>38852</v>
      </c>
      <c r="B1336" s="34">
        <v>4.4</v>
      </c>
      <c r="C1336" s="34">
        <v>4.14</v>
      </c>
      <c r="D1336" s="34"/>
      <c r="E1336" s="127"/>
    </row>
    <row r="1337" spans="1:4" ht="11.25" customHeight="1">
      <c r="A1337" s="168">
        <v>38853</v>
      </c>
      <c r="B1337" s="34">
        <v>4.48</v>
      </c>
      <c r="C1337" s="34">
        <v>4.15</v>
      </c>
      <c r="D1337" s="34"/>
    </row>
    <row r="1338" spans="1:4" ht="11.25" customHeight="1">
      <c r="A1338" s="168">
        <v>38854</v>
      </c>
      <c r="B1338" s="34">
        <v>4.54</v>
      </c>
      <c r="C1338" s="34">
        <v>4.14</v>
      </c>
      <c r="D1338" s="34"/>
    </row>
    <row r="1339" spans="1:4" ht="11.25" customHeight="1">
      <c r="A1339" s="168">
        <v>38855</v>
      </c>
      <c r="B1339" s="34">
        <v>4.45</v>
      </c>
      <c r="C1339" s="34">
        <v>4.12</v>
      </c>
      <c r="D1339" s="34"/>
    </row>
    <row r="1340" spans="1:4" ht="11.25" customHeight="1">
      <c r="A1340" s="168">
        <v>38856</v>
      </c>
      <c r="B1340" s="34">
        <v>4.36</v>
      </c>
      <c r="C1340" s="34">
        <v>4.11</v>
      </c>
      <c r="D1340" s="34"/>
    </row>
    <row r="1341" spans="1:4" ht="11.25" customHeight="1">
      <c r="A1341" s="168">
        <v>38859</v>
      </c>
      <c r="B1341" s="34">
        <v>4.3</v>
      </c>
      <c r="C1341" s="34">
        <v>4.07</v>
      </c>
      <c r="D1341" s="34"/>
    </row>
    <row r="1342" spans="1:4" ht="11.25" customHeight="1">
      <c r="A1342" s="168">
        <v>38860</v>
      </c>
      <c r="B1342" s="34">
        <v>4.39</v>
      </c>
      <c r="C1342" s="34">
        <v>4.09</v>
      </c>
      <c r="D1342" s="34"/>
    </row>
    <row r="1343" spans="1:4" ht="11.25" customHeight="1">
      <c r="A1343" s="168">
        <v>38861</v>
      </c>
      <c r="B1343" s="34">
        <v>4.27</v>
      </c>
      <c r="C1343" s="34">
        <v>4.06</v>
      </c>
      <c r="D1343" s="34"/>
    </row>
    <row r="1344" spans="1:4" ht="11.25" customHeight="1">
      <c r="A1344" s="168">
        <v>38863</v>
      </c>
      <c r="B1344" s="34">
        <v>4.38</v>
      </c>
      <c r="C1344" s="34">
        <v>4.07</v>
      </c>
      <c r="D1344" s="34"/>
    </row>
    <row r="1345" spans="1:4" ht="11.25" customHeight="1">
      <c r="A1345" s="168">
        <v>38866</v>
      </c>
      <c r="B1345" s="34">
        <v>4.35</v>
      </c>
      <c r="C1345" s="34">
        <v>4.05</v>
      </c>
      <c r="D1345" s="34"/>
    </row>
    <row r="1346" spans="1:4" ht="11.25" customHeight="1">
      <c r="A1346" s="168">
        <v>38867</v>
      </c>
      <c r="B1346" s="34">
        <v>4.38</v>
      </c>
      <c r="C1346" s="34">
        <v>4.08</v>
      </c>
      <c r="D1346" s="34"/>
    </row>
    <row r="1347" spans="1:4" ht="11.25" customHeight="1">
      <c r="A1347" s="168">
        <v>38868</v>
      </c>
      <c r="B1347" s="34">
        <v>4.34</v>
      </c>
      <c r="C1347" s="34">
        <v>4.08</v>
      </c>
      <c r="D1347" s="34"/>
    </row>
    <row r="1348" spans="1:4" ht="11.25" customHeight="1">
      <c r="A1348" s="168">
        <v>38869</v>
      </c>
      <c r="B1348" s="34">
        <v>4.43</v>
      </c>
      <c r="C1348" s="34">
        <v>4.07</v>
      </c>
      <c r="D1348" s="34"/>
    </row>
    <row r="1349" spans="1:4" ht="11.25" customHeight="1">
      <c r="A1349" s="168">
        <v>38870</v>
      </c>
      <c r="B1349" s="34">
        <v>4.37</v>
      </c>
      <c r="C1349" s="34">
        <v>4.06</v>
      </c>
      <c r="D1349" s="34"/>
    </row>
    <row r="1350" spans="1:4" ht="11.25" customHeight="1">
      <c r="A1350" s="168">
        <v>38874</v>
      </c>
      <c r="B1350" s="34">
        <v>4.45</v>
      </c>
      <c r="C1350" s="34">
        <v>4.09</v>
      </c>
      <c r="D1350" s="34"/>
    </row>
    <row r="1351" spans="1:4" ht="11.25" customHeight="1">
      <c r="A1351" s="168">
        <v>38875</v>
      </c>
      <c r="B1351" s="34">
        <v>4.39</v>
      </c>
      <c r="C1351" s="34">
        <v>4.09</v>
      </c>
      <c r="D1351" s="34"/>
    </row>
    <row r="1352" spans="1:4" ht="11.25" customHeight="1">
      <c r="A1352" s="168">
        <v>38876</v>
      </c>
      <c r="B1352" s="34">
        <v>4.32</v>
      </c>
      <c r="C1352" s="34">
        <v>4.09</v>
      </c>
      <c r="D1352" s="34"/>
    </row>
    <row r="1353" spans="1:4" ht="11.25" customHeight="1">
      <c r="A1353" s="168">
        <v>38877</v>
      </c>
      <c r="B1353" s="34">
        <v>4.31</v>
      </c>
      <c r="C1353" s="34">
        <v>4.06</v>
      </c>
      <c r="D1353" s="34"/>
    </row>
    <row r="1354" spans="1:4" ht="11.25" customHeight="1">
      <c r="A1354" s="168">
        <v>38880</v>
      </c>
      <c r="B1354" s="34">
        <v>4.37</v>
      </c>
      <c r="C1354" s="34">
        <v>4.04</v>
      </c>
      <c r="D1354" s="34"/>
    </row>
    <row r="1355" spans="1:4" ht="11.25" customHeight="1">
      <c r="A1355" s="168">
        <v>38881</v>
      </c>
      <c r="B1355" s="34">
        <v>4.47</v>
      </c>
      <c r="C1355" s="34">
        <v>4.06</v>
      </c>
      <c r="D1355" s="34"/>
    </row>
    <row r="1356" spans="1:4" ht="11.25" customHeight="1">
      <c r="A1356" s="168">
        <v>38882</v>
      </c>
      <c r="B1356" s="34">
        <v>4.41</v>
      </c>
      <c r="C1356" s="34">
        <v>4.07</v>
      </c>
      <c r="D1356" s="34"/>
    </row>
    <row r="1357" spans="1:4" ht="11.25" customHeight="1">
      <c r="A1357" s="168">
        <v>38883</v>
      </c>
      <c r="B1357" s="34">
        <v>4.53</v>
      </c>
      <c r="C1357" s="34">
        <v>4.08</v>
      </c>
      <c r="D1357" s="34"/>
    </row>
    <row r="1358" spans="1:4" ht="11.25" customHeight="1">
      <c r="A1358" s="168">
        <v>38884</v>
      </c>
      <c r="B1358" s="34">
        <v>4.55</v>
      </c>
      <c r="C1358" s="34">
        <v>4.09</v>
      </c>
      <c r="D1358" s="34"/>
    </row>
    <row r="1359" spans="1:3" ht="11.25" customHeight="1">
      <c r="A1359" s="168">
        <v>38887</v>
      </c>
      <c r="B1359" s="34">
        <v>4.59</v>
      </c>
      <c r="C1359" s="34">
        <v>4.09</v>
      </c>
    </row>
    <row r="1360" spans="1:3" ht="11.25" customHeight="1">
      <c r="A1360" s="168">
        <v>38888</v>
      </c>
      <c r="B1360" s="34">
        <v>4.63</v>
      </c>
      <c r="C1360" s="34">
        <v>4.12</v>
      </c>
    </row>
    <row r="1361" spans="1:3" ht="11.25" customHeight="1">
      <c r="A1361" s="168">
        <v>38889</v>
      </c>
      <c r="B1361" s="34">
        <v>4.68</v>
      </c>
      <c r="C1361" s="34">
        <v>4.13</v>
      </c>
    </row>
    <row r="1362" spans="1:3" ht="11.25" customHeight="1">
      <c r="A1362" s="168">
        <v>38890</v>
      </c>
      <c r="B1362" s="34">
        <v>4.69</v>
      </c>
      <c r="C1362" s="34">
        <v>4.14</v>
      </c>
    </row>
    <row r="1363" spans="1:3" ht="11.25" customHeight="1">
      <c r="A1363" s="168">
        <v>38891</v>
      </c>
      <c r="B1363" s="34">
        <v>4.72</v>
      </c>
      <c r="C1363" s="34">
        <v>4.13</v>
      </c>
    </row>
    <row r="1364" spans="1:3" ht="11.25" customHeight="1">
      <c r="A1364" s="168">
        <v>38894</v>
      </c>
      <c r="B1364" s="34">
        <v>4.57</v>
      </c>
      <c r="C1364" s="34">
        <v>4.11</v>
      </c>
    </row>
    <row r="1365" spans="1:3" ht="11.25" customHeight="1">
      <c r="A1365" s="168">
        <v>38895</v>
      </c>
      <c r="B1365" s="34">
        <v>4.51</v>
      </c>
      <c r="C1365" s="34">
        <v>4.12</v>
      </c>
    </row>
    <row r="1366" spans="1:3" ht="11.25" customHeight="1">
      <c r="A1366" s="168">
        <v>38896</v>
      </c>
      <c r="B1366" s="34">
        <v>4.57</v>
      </c>
      <c r="C1366" s="34">
        <v>4.15</v>
      </c>
    </row>
    <row r="1367" spans="1:3" ht="11.25" customHeight="1">
      <c r="A1367" s="168">
        <v>38897</v>
      </c>
      <c r="B1367" s="34">
        <v>4.57</v>
      </c>
      <c r="C1367" s="34">
        <v>4.16</v>
      </c>
    </row>
    <row r="1368" spans="1:3" ht="11.25" customHeight="1">
      <c r="A1368" s="168">
        <v>38898</v>
      </c>
      <c r="B1368" s="34">
        <v>4.62</v>
      </c>
      <c r="C1368" s="34">
        <v>4.17</v>
      </c>
    </row>
    <row r="1369" spans="1:3" ht="11.25" customHeight="1">
      <c r="A1369" s="168">
        <v>38901</v>
      </c>
      <c r="B1369" s="34">
        <v>4.67</v>
      </c>
      <c r="C1369" s="34">
        <v>4.19</v>
      </c>
    </row>
    <row r="1370" spans="1:3" ht="11.25" customHeight="1">
      <c r="A1370" s="168">
        <v>38902</v>
      </c>
      <c r="B1370" s="34">
        <v>4.64</v>
      </c>
      <c r="C1370" s="34">
        <v>4.19</v>
      </c>
    </row>
    <row r="1371" spans="1:3" ht="11.25" customHeight="1">
      <c r="A1371" s="168">
        <v>38903</v>
      </c>
      <c r="B1371" s="34">
        <v>4.64</v>
      </c>
      <c r="C1371" s="34">
        <v>4.2</v>
      </c>
    </row>
    <row r="1372" spans="1:3" ht="11.25" customHeight="1">
      <c r="A1372" s="168">
        <v>38904</v>
      </c>
      <c r="B1372" s="34">
        <v>4.62</v>
      </c>
      <c r="C1372" s="34">
        <v>4.21</v>
      </c>
    </row>
    <row r="1373" spans="1:3" ht="11.25" customHeight="1">
      <c r="A1373" s="168">
        <v>38905</v>
      </c>
      <c r="B1373" s="34">
        <v>4.64</v>
      </c>
      <c r="C1373" s="34">
        <v>4.2</v>
      </c>
    </row>
    <row r="1374" spans="1:3" ht="11.25" customHeight="1">
      <c r="A1374" s="168">
        <v>38908</v>
      </c>
      <c r="B1374" s="34">
        <v>4.67</v>
      </c>
      <c r="C1374" s="34">
        <v>4.2</v>
      </c>
    </row>
    <row r="1375" spans="1:3" ht="11.25" customHeight="1">
      <c r="A1375" s="168">
        <v>38909</v>
      </c>
      <c r="B1375" s="34">
        <v>4.67</v>
      </c>
      <c r="C1375" s="34">
        <v>4.18</v>
      </c>
    </row>
    <row r="1376" spans="1:3" ht="11.25" customHeight="1">
      <c r="A1376" s="168">
        <v>38910</v>
      </c>
      <c r="B1376" s="34">
        <v>4.7</v>
      </c>
      <c r="C1376" s="34">
        <v>4.16</v>
      </c>
    </row>
    <row r="1377" spans="1:3" ht="11.25" customHeight="1">
      <c r="A1377" s="168">
        <v>38911</v>
      </c>
      <c r="B1377" s="34">
        <v>4.7</v>
      </c>
      <c r="C1377" s="34">
        <v>4.17</v>
      </c>
    </row>
    <row r="1378" spans="1:3" ht="11.25" customHeight="1">
      <c r="A1378" s="168">
        <v>38912</v>
      </c>
      <c r="B1378" s="34">
        <v>4.69</v>
      </c>
      <c r="C1378" s="34">
        <v>4.17</v>
      </c>
    </row>
    <row r="1379" spans="1:3" ht="11.25" customHeight="1">
      <c r="A1379" s="168">
        <v>38915</v>
      </c>
      <c r="B1379" s="34">
        <v>4.78</v>
      </c>
      <c r="C1379" s="34">
        <v>4.21</v>
      </c>
    </row>
    <row r="1380" spans="1:3" ht="11.25" customHeight="1">
      <c r="A1380" s="168">
        <v>38916</v>
      </c>
      <c r="B1380" s="34">
        <v>4.71</v>
      </c>
      <c r="C1380" s="34">
        <v>4.17</v>
      </c>
    </row>
    <row r="1381" spans="1:3" ht="11.25" customHeight="1">
      <c r="A1381" s="168">
        <v>38917</v>
      </c>
      <c r="B1381" s="34">
        <v>4.71</v>
      </c>
      <c r="C1381" s="34">
        <v>4.16</v>
      </c>
    </row>
    <row r="1382" spans="1:3" ht="11.25" customHeight="1">
      <c r="A1382" s="168">
        <v>38918</v>
      </c>
      <c r="B1382" s="34">
        <v>4.75</v>
      </c>
      <c r="C1382" s="34">
        <v>4.18</v>
      </c>
    </row>
    <row r="1383" spans="1:3" ht="11.25" customHeight="1">
      <c r="A1383" s="168">
        <v>38919</v>
      </c>
      <c r="B1383" s="34">
        <v>4.68</v>
      </c>
      <c r="C1383" s="34">
        <v>4.16</v>
      </c>
    </row>
    <row r="1384" spans="1:3" ht="11.25" customHeight="1">
      <c r="A1384" s="168">
        <v>38920</v>
      </c>
      <c r="B1384" s="126" t="e">
        <v>#N/A</v>
      </c>
      <c r="C1384" s="126" t="e">
        <v>#N/A</v>
      </c>
    </row>
    <row r="1385" spans="1:3" ht="11.25" customHeight="1">
      <c r="A1385" s="168">
        <v>38923</v>
      </c>
      <c r="B1385" s="34">
        <v>4.69</v>
      </c>
      <c r="C1385" s="34">
        <v>4.16</v>
      </c>
    </row>
    <row r="1386" spans="1:3" ht="11.25" customHeight="1">
      <c r="A1386" s="168">
        <v>38924</v>
      </c>
      <c r="B1386" s="34">
        <v>4.69</v>
      </c>
      <c r="C1386" s="34">
        <v>4.16</v>
      </c>
    </row>
    <row r="1387" spans="1:3" ht="11.25" customHeight="1">
      <c r="A1387" s="168">
        <v>38925</v>
      </c>
      <c r="B1387" s="34">
        <v>4.75</v>
      </c>
      <c r="C1387" s="34">
        <v>4.17</v>
      </c>
    </row>
    <row r="1388" spans="1:3" ht="11.25" customHeight="1">
      <c r="A1388" s="168">
        <v>38926</v>
      </c>
      <c r="B1388" s="34">
        <v>4.73</v>
      </c>
      <c r="C1388" s="34">
        <v>4.17</v>
      </c>
    </row>
    <row r="1389" spans="1:3" ht="11.25" customHeight="1">
      <c r="A1389" s="168">
        <v>38929</v>
      </c>
      <c r="B1389" s="34">
        <v>4.72</v>
      </c>
      <c r="C1389" s="34">
        <v>4.17</v>
      </c>
    </row>
    <row r="1390" spans="1:4" ht="11.25" customHeight="1">
      <c r="A1390" s="168">
        <v>38930</v>
      </c>
      <c r="B1390" s="34">
        <v>4.65</v>
      </c>
      <c r="C1390" s="34">
        <v>4.15</v>
      </c>
      <c r="D1390" s="19"/>
    </row>
    <row r="1391" spans="1:4" ht="11.25" customHeight="1">
      <c r="A1391" s="168">
        <v>38931</v>
      </c>
      <c r="B1391" s="34">
        <v>4.59</v>
      </c>
      <c r="C1391" s="34">
        <v>4.15</v>
      </c>
      <c r="D1391" s="19"/>
    </row>
    <row r="1392" spans="1:4" ht="11.25" customHeight="1">
      <c r="A1392" s="168">
        <v>38932</v>
      </c>
      <c r="B1392" s="34">
        <v>4.59</v>
      </c>
      <c r="C1392" s="34">
        <v>4.15</v>
      </c>
      <c r="D1392" s="19"/>
    </row>
    <row r="1393" spans="1:4" ht="11.25" customHeight="1">
      <c r="A1393" s="168">
        <v>38933</v>
      </c>
      <c r="B1393" s="34">
        <v>4.6</v>
      </c>
      <c r="C1393" s="34">
        <v>4.14</v>
      </c>
      <c r="D1393" s="19"/>
    </row>
    <row r="1394" spans="1:4" ht="11.25" customHeight="1">
      <c r="A1394" s="168">
        <v>38937</v>
      </c>
      <c r="B1394" s="34">
        <v>4.59</v>
      </c>
      <c r="C1394" s="34">
        <v>4.15</v>
      </c>
      <c r="D1394" s="19"/>
    </row>
    <row r="1395" spans="1:4" ht="11.25" customHeight="1">
      <c r="A1395" s="168">
        <v>38938</v>
      </c>
      <c r="B1395" s="34">
        <v>4.59</v>
      </c>
      <c r="C1395" s="34">
        <v>4.14</v>
      </c>
      <c r="D1395" s="19"/>
    </row>
    <row r="1396" spans="1:4" ht="11.25" customHeight="1">
      <c r="A1396" s="168">
        <v>38939</v>
      </c>
      <c r="B1396" s="34">
        <v>4.59</v>
      </c>
      <c r="C1396" s="34">
        <v>4.15</v>
      </c>
      <c r="D1396" s="19"/>
    </row>
    <row r="1397" spans="1:4" ht="11.25" customHeight="1">
      <c r="A1397" s="168">
        <v>38940</v>
      </c>
      <c r="B1397" s="34">
        <v>4.53</v>
      </c>
      <c r="C1397" s="34">
        <v>4.15</v>
      </c>
      <c r="D1397" s="19"/>
    </row>
    <row r="1398" spans="1:4" ht="11.25" customHeight="1">
      <c r="A1398" s="168">
        <v>38943</v>
      </c>
      <c r="B1398" s="34">
        <v>4.43</v>
      </c>
      <c r="C1398" s="34">
        <v>4.13</v>
      </c>
      <c r="D1398" s="19"/>
    </row>
    <row r="1399" spans="1:4" ht="11.25" customHeight="1">
      <c r="A1399" s="168">
        <v>38944</v>
      </c>
      <c r="B1399" s="34">
        <v>4.41</v>
      </c>
      <c r="C1399" s="34">
        <v>4.13</v>
      </c>
      <c r="D1399" s="19"/>
    </row>
    <row r="1400" spans="1:4" ht="11.25" customHeight="1">
      <c r="A1400" s="168">
        <v>38945</v>
      </c>
      <c r="B1400" s="34">
        <v>4.32</v>
      </c>
      <c r="C1400" s="34">
        <v>4.09</v>
      </c>
      <c r="D1400" s="19"/>
    </row>
    <row r="1401" spans="1:4" ht="11.25" customHeight="1">
      <c r="A1401" s="168">
        <v>38946</v>
      </c>
      <c r="B1401" s="34">
        <v>4.41</v>
      </c>
      <c r="C1401" s="34">
        <v>4.09</v>
      </c>
      <c r="D1401" s="19"/>
    </row>
    <row r="1402" spans="1:4" ht="11.25" customHeight="1">
      <c r="A1402" s="168">
        <v>38947</v>
      </c>
      <c r="B1402" s="34">
        <v>4.29</v>
      </c>
      <c r="C1402" s="34">
        <v>4.04</v>
      </c>
      <c r="D1402" s="19"/>
    </row>
    <row r="1403" spans="1:4" ht="11.25" customHeight="1">
      <c r="A1403" s="168">
        <v>38950</v>
      </c>
      <c r="B1403" s="34">
        <v>4.28</v>
      </c>
      <c r="C1403" s="34">
        <v>4.05</v>
      </c>
      <c r="D1403" s="19"/>
    </row>
    <row r="1404" spans="1:4" ht="11.25" customHeight="1">
      <c r="A1404" s="168">
        <v>38951</v>
      </c>
      <c r="B1404" s="34">
        <v>4.3</v>
      </c>
      <c r="C1404" s="34">
        <v>4.09</v>
      </c>
      <c r="D1404" s="19"/>
    </row>
    <row r="1405" spans="1:4" ht="11.25" customHeight="1">
      <c r="A1405" s="168">
        <v>38952</v>
      </c>
      <c r="B1405" s="34">
        <v>4.33</v>
      </c>
      <c r="C1405" s="34">
        <v>4.08</v>
      </c>
      <c r="D1405" s="19"/>
    </row>
    <row r="1406" spans="1:4" ht="11.25" customHeight="1">
      <c r="A1406" s="168">
        <v>38953</v>
      </c>
      <c r="B1406" s="34">
        <v>4.37</v>
      </c>
      <c r="C1406" s="34">
        <v>4.08</v>
      </c>
      <c r="D1406" s="19"/>
    </row>
    <row r="1407" spans="1:4" ht="11.25" customHeight="1">
      <c r="A1407" s="168">
        <v>38954</v>
      </c>
      <c r="B1407" s="34">
        <v>4.4</v>
      </c>
      <c r="C1407" s="34">
        <v>4.08</v>
      </c>
      <c r="D1407" s="19"/>
    </row>
    <row r="1408" spans="1:4" ht="12.75" customHeight="1">
      <c r="A1408" s="168">
        <v>38957</v>
      </c>
      <c r="B1408" s="34">
        <v>4.46</v>
      </c>
      <c r="C1408" s="34">
        <v>4.08</v>
      </c>
      <c r="D1408" s="19"/>
    </row>
    <row r="1409" spans="1:4" ht="13.5" customHeight="1">
      <c r="A1409" s="168">
        <v>38958</v>
      </c>
      <c r="B1409" s="34">
        <v>4.57</v>
      </c>
      <c r="C1409" s="34">
        <v>4.07</v>
      </c>
      <c r="D1409" s="19"/>
    </row>
    <row r="1410" spans="1:4" ht="12.75" customHeight="1">
      <c r="A1410" s="168">
        <v>38959</v>
      </c>
      <c r="B1410" s="34">
        <v>4.56</v>
      </c>
      <c r="C1410" s="34">
        <v>4.07</v>
      </c>
      <c r="D1410" s="19"/>
    </row>
    <row r="1411" spans="1:4" ht="11.25" customHeight="1">
      <c r="A1411" s="168">
        <v>38960</v>
      </c>
      <c r="B1411" s="34">
        <v>4.56</v>
      </c>
      <c r="C1411" s="34">
        <v>4.07</v>
      </c>
      <c r="D1411" s="19"/>
    </row>
    <row r="1412" spans="1:5" s="31" customFormat="1" ht="11.25" customHeight="1">
      <c r="A1412" s="169">
        <v>38961</v>
      </c>
      <c r="B1412" s="34">
        <v>4.56</v>
      </c>
      <c r="C1412" s="34">
        <v>4.07</v>
      </c>
      <c r="D1412" s="41"/>
      <c r="E1412" s="94"/>
    </row>
    <row r="1413" spans="1:4" ht="11.25" customHeight="1">
      <c r="A1413" s="168">
        <v>38964</v>
      </c>
      <c r="B1413" s="34">
        <v>4.44</v>
      </c>
      <c r="C1413" s="34">
        <v>4.01</v>
      </c>
      <c r="D1413" s="19"/>
    </row>
    <row r="1414" spans="1:4" ht="11.25" customHeight="1">
      <c r="A1414" s="168">
        <v>38965</v>
      </c>
      <c r="B1414" s="34">
        <v>4.39</v>
      </c>
      <c r="C1414" s="34">
        <v>4</v>
      </c>
      <c r="D1414" s="19"/>
    </row>
    <row r="1415" spans="1:4" ht="11.25" customHeight="1">
      <c r="A1415" s="168">
        <v>38966</v>
      </c>
      <c r="B1415" s="34">
        <v>4.49</v>
      </c>
      <c r="C1415" s="34">
        <v>4.01</v>
      </c>
      <c r="D1415" s="19"/>
    </row>
    <row r="1416" spans="1:4" ht="11.25" customHeight="1">
      <c r="A1416" s="168">
        <v>38967</v>
      </c>
      <c r="B1416" s="34">
        <v>4.53</v>
      </c>
      <c r="C1416" s="34">
        <v>4.04</v>
      </c>
      <c r="D1416" s="19"/>
    </row>
    <row r="1417" spans="1:4" ht="11.25" customHeight="1">
      <c r="A1417" s="168">
        <v>38968</v>
      </c>
      <c r="B1417" s="34">
        <v>4.48</v>
      </c>
      <c r="C1417" s="34">
        <v>4.01</v>
      </c>
      <c r="D1417" s="19"/>
    </row>
    <row r="1418" spans="1:4" ht="11.25" customHeight="1">
      <c r="A1418" s="168">
        <v>38971</v>
      </c>
      <c r="B1418" s="34">
        <v>4.56</v>
      </c>
      <c r="C1418" s="34">
        <v>4.03</v>
      </c>
      <c r="D1418" s="19"/>
    </row>
    <row r="1419" spans="1:4" ht="11.25" customHeight="1">
      <c r="A1419" s="168">
        <v>38972</v>
      </c>
      <c r="B1419" s="34">
        <v>4.6</v>
      </c>
      <c r="C1419" s="34">
        <v>4</v>
      </c>
      <c r="D1419" s="19"/>
    </row>
    <row r="1420" spans="1:4" ht="11.25" customHeight="1">
      <c r="A1420" s="168">
        <v>38973</v>
      </c>
      <c r="B1420" s="34">
        <v>4.57</v>
      </c>
      <c r="C1420" s="34">
        <v>3.98</v>
      </c>
      <c r="D1420" s="19"/>
    </row>
    <row r="1421" spans="1:4" ht="11.25" customHeight="1">
      <c r="A1421" s="168">
        <v>38974</v>
      </c>
      <c r="B1421" s="34">
        <v>4.56</v>
      </c>
      <c r="C1421" s="34">
        <v>3.96</v>
      </c>
      <c r="D1421" s="19"/>
    </row>
    <row r="1422" spans="1:4" ht="11.25" customHeight="1">
      <c r="A1422" s="168">
        <v>38975</v>
      </c>
      <c r="B1422" s="34">
        <v>4.61</v>
      </c>
      <c r="C1422" s="34">
        <v>3.96</v>
      </c>
      <c r="D1422" s="19"/>
    </row>
    <row r="1423" spans="1:4" ht="11.25" customHeight="1">
      <c r="A1423" s="168">
        <v>38978</v>
      </c>
      <c r="B1423" s="34">
        <v>4.52</v>
      </c>
      <c r="C1423" s="34">
        <v>3.92</v>
      </c>
      <c r="D1423" s="19"/>
    </row>
    <row r="1424" spans="1:4" ht="11.25" customHeight="1">
      <c r="A1424" s="168">
        <v>38979</v>
      </c>
      <c r="B1424" s="34">
        <v>4.57</v>
      </c>
      <c r="C1424" s="34">
        <v>3.89</v>
      </c>
      <c r="D1424" s="19"/>
    </row>
    <row r="1425" spans="1:4" ht="11.25" customHeight="1">
      <c r="A1425" s="168">
        <v>38980</v>
      </c>
      <c r="B1425" s="34">
        <v>4.72</v>
      </c>
      <c r="C1425" s="34">
        <v>3.96</v>
      </c>
      <c r="D1425" s="19"/>
    </row>
    <row r="1426" spans="1:4" ht="11.25" customHeight="1">
      <c r="A1426" s="168">
        <v>38981</v>
      </c>
      <c r="B1426" s="34">
        <v>4.7</v>
      </c>
      <c r="C1426" s="34">
        <v>3.91</v>
      </c>
      <c r="D1426" s="19"/>
    </row>
    <row r="1427" spans="1:4" ht="11.25" customHeight="1">
      <c r="A1427" s="168">
        <v>38982</v>
      </c>
      <c r="B1427" s="34">
        <v>4.59</v>
      </c>
      <c r="C1427" s="34">
        <v>3.87</v>
      </c>
      <c r="D1427" s="19"/>
    </row>
    <row r="1428" spans="1:4" ht="11.25" customHeight="1">
      <c r="A1428" s="168">
        <v>38985</v>
      </c>
      <c r="B1428" s="34">
        <v>4.61</v>
      </c>
      <c r="C1428" s="34">
        <v>3.88</v>
      </c>
      <c r="D1428" s="19"/>
    </row>
    <row r="1429" spans="1:4" ht="11.25" customHeight="1">
      <c r="A1429" s="168">
        <v>38986</v>
      </c>
      <c r="B1429" s="34">
        <v>4.66</v>
      </c>
      <c r="C1429" s="34">
        <v>3.88</v>
      </c>
      <c r="D1429" s="19"/>
    </row>
    <row r="1430" spans="1:4" ht="11.25" customHeight="1">
      <c r="A1430" s="168">
        <v>38987</v>
      </c>
      <c r="B1430" s="34">
        <v>4.72</v>
      </c>
      <c r="C1430" s="34">
        <v>3.87</v>
      </c>
      <c r="D1430" s="19"/>
    </row>
    <row r="1431" spans="1:4" ht="11.25" customHeight="1">
      <c r="A1431" s="168">
        <v>38988</v>
      </c>
      <c r="B1431" s="34">
        <v>4.82</v>
      </c>
      <c r="C1431" s="34">
        <v>3.87</v>
      </c>
      <c r="D1431" s="19"/>
    </row>
    <row r="1432" spans="1:4" ht="11.25" customHeight="1">
      <c r="A1432" s="168">
        <v>38989</v>
      </c>
      <c r="B1432" s="34">
        <v>4.69</v>
      </c>
      <c r="C1432" s="34">
        <v>3.87</v>
      </c>
      <c r="D1432" s="19"/>
    </row>
    <row r="1433" spans="1:4" ht="11.25" customHeight="1">
      <c r="A1433" s="168">
        <v>38992</v>
      </c>
      <c r="B1433" s="34">
        <v>4.74</v>
      </c>
      <c r="C1433" s="34">
        <v>3.87</v>
      </c>
      <c r="D1433" s="19"/>
    </row>
    <row r="1434" spans="1:4" ht="11.25" customHeight="1">
      <c r="A1434" s="168">
        <v>38993</v>
      </c>
      <c r="B1434" s="34">
        <v>4.77</v>
      </c>
      <c r="C1434" s="34">
        <v>3.87</v>
      </c>
      <c r="D1434" s="19"/>
    </row>
    <row r="1435" spans="1:4" ht="11.25" customHeight="1">
      <c r="A1435" s="168">
        <v>38994</v>
      </c>
      <c r="B1435" s="34">
        <v>4.77</v>
      </c>
      <c r="C1435" s="34">
        <v>3.87</v>
      </c>
      <c r="D1435" s="19"/>
    </row>
    <row r="1436" spans="1:4" ht="11.25" customHeight="1">
      <c r="A1436" s="168">
        <v>38995</v>
      </c>
      <c r="B1436" s="34">
        <v>4.69</v>
      </c>
      <c r="C1436" s="34">
        <v>3.87</v>
      </c>
      <c r="D1436" s="19"/>
    </row>
    <row r="1437" spans="1:4" ht="11.25" customHeight="1">
      <c r="A1437" s="168">
        <v>38996</v>
      </c>
      <c r="B1437" s="34">
        <v>4.84</v>
      </c>
      <c r="C1437" s="34">
        <v>3.9</v>
      </c>
      <c r="D1437" s="19"/>
    </row>
    <row r="1438" spans="1:4" ht="11.25" customHeight="1">
      <c r="A1438" s="168">
        <v>38999</v>
      </c>
      <c r="B1438" s="34">
        <v>4.93</v>
      </c>
      <c r="C1438" s="34">
        <v>3.9</v>
      </c>
      <c r="D1438" s="19"/>
    </row>
    <row r="1439" spans="1:4" ht="11.25" customHeight="1">
      <c r="A1439" s="168">
        <v>39000</v>
      </c>
      <c r="B1439" s="34">
        <v>5.04</v>
      </c>
      <c r="C1439" s="34">
        <v>3.95</v>
      </c>
      <c r="D1439" s="19"/>
    </row>
    <row r="1440" spans="1:4" ht="11.25" customHeight="1">
      <c r="A1440" s="168">
        <v>39001</v>
      </c>
      <c r="B1440" s="34">
        <v>5.3</v>
      </c>
      <c r="C1440" s="34">
        <v>4.04</v>
      </c>
      <c r="D1440" s="19"/>
    </row>
    <row r="1441" spans="1:4" ht="11.25" customHeight="1">
      <c r="A1441" s="168">
        <v>39002</v>
      </c>
      <c r="B1441" s="34">
        <v>5.69</v>
      </c>
      <c r="C1441" s="34">
        <v>4.11</v>
      </c>
      <c r="D1441" s="19"/>
    </row>
    <row r="1442" spans="1:4" ht="11.25" customHeight="1">
      <c r="A1442" s="168">
        <v>39003</v>
      </c>
      <c r="B1442" s="34">
        <v>5.53</v>
      </c>
      <c r="C1442" s="34">
        <v>4.11</v>
      </c>
      <c r="D1442" s="19"/>
    </row>
    <row r="1443" spans="1:4" ht="11.25" customHeight="1">
      <c r="A1443" s="168">
        <v>39006</v>
      </c>
      <c r="B1443" s="34">
        <v>5.65</v>
      </c>
      <c r="C1443" s="34">
        <v>4.15</v>
      </c>
      <c r="D1443" s="19"/>
    </row>
    <row r="1444" spans="1:4" ht="11.25" customHeight="1">
      <c r="A1444" s="168">
        <v>39007</v>
      </c>
      <c r="B1444" s="34">
        <v>5.94</v>
      </c>
      <c r="C1444" s="34">
        <v>4.18</v>
      </c>
      <c r="D1444" s="19"/>
    </row>
    <row r="1445" spans="1:4" ht="11.25" customHeight="1">
      <c r="A1445" s="168">
        <v>39008</v>
      </c>
      <c r="B1445" s="34">
        <v>5.96</v>
      </c>
      <c r="C1445" s="34">
        <v>4.08</v>
      </c>
      <c r="D1445" s="19"/>
    </row>
    <row r="1446" spans="1:4" ht="11.25" customHeight="1">
      <c r="A1446" s="168">
        <v>39009</v>
      </c>
      <c r="B1446" s="34">
        <v>6.08</v>
      </c>
      <c r="C1446" s="34">
        <v>4.13</v>
      </c>
      <c r="D1446" s="19"/>
    </row>
    <row r="1447" spans="1:4" ht="11.25" customHeight="1">
      <c r="A1447" s="168">
        <v>39010</v>
      </c>
      <c r="B1447" s="34">
        <v>6.05</v>
      </c>
      <c r="C1447" s="34">
        <v>4.1</v>
      </c>
      <c r="D1447" s="40"/>
    </row>
    <row r="1448" spans="1:3" ht="11.25" customHeight="1">
      <c r="A1448" s="168">
        <v>39013</v>
      </c>
      <c r="B1448" s="34">
        <v>6.04</v>
      </c>
      <c r="C1448" s="34">
        <v>4.09</v>
      </c>
    </row>
    <row r="1449" spans="1:3" ht="11.25" customHeight="1">
      <c r="A1449" s="168">
        <v>39014</v>
      </c>
      <c r="B1449" s="34">
        <v>5.99</v>
      </c>
      <c r="C1449" s="34">
        <v>4.11</v>
      </c>
    </row>
    <row r="1450" spans="1:3" ht="11.25" customHeight="1">
      <c r="A1450" s="168">
        <v>39015</v>
      </c>
      <c r="B1450" s="34">
        <v>6</v>
      </c>
      <c r="C1450" s="34">
        <v>4.14</v>
      </c>
    </row>
    <row r="1451" spans="1:3" ht="11.25" customHeight="1">
      <c r="A1451" s="168">
        <v>39016</v>
      </c>
      <c r="B1451" s="34">
        <v>5.99</v>
      </c>
      <c r="C1451" s="34">
        <v>4.15</v>
      </c>
    </row>
    <row r="1452" spans="1:3" ht="11.25" customHeight="1">
      <c r="A1452" s="168">
        <v>39017</v>
      </c>
      <c r="B1452" s="34">
        <v>5.97</v>
      </c>
      <c r="C1452" s="34">
        <v>4.15</v>
      </c>
    </row>
    <row r="1453" spans="1:3" ht="11.25" customHeight="1">
      <c r="A1453" s="168">
        <v>39020</v>
      </c>
      <c r="B1453" s="34">
        <v>5.98</v>
      </c>
      <c r="C1453" s="34">
        <v>4.18</v>
      </c>
    </row>
    <row r="1454" spans="1:3" ht="11.25" customHeight="1">
      <c r="A1454" s="168">
        <v>39021</v>
      </c>
      <c r="B1454" s="34">
        <v>5.99</v>
      </c>
      <c r="C1454" s="34">
        <v>4.22</v>
      </c>
    </row>
    <row r="1455" spans="1:3" ht="11.25" customHeight="1">
      <c r="A1455" s="168">
        <v>39022</v>
      </c>
      <c r="B1455" s="34">
        <v>6.05</v>
      </c>
      <c r="C1455" s="34">
        <v>4.22</v>
      </c>
    </row>
    <row r="1456" spans="1:3" ht="11.25" customHeight="1">
      <c r="A1456" s="168">
        <v>39023</v>
      </c>
      <c r="B1456" s="34">
        <v>6.11</v>
      </c>
      <c r="C1456" s="34">
        <v>4.26</v>
      </c>
    </row>
    <row r="1457" spans="1:3" ht="11.25" customHeight="1">
      <c r="A1457" s="168">
        <v>39024</v>
      </c>
      <c r="B1457" s="34">
        <v>6.1</v>
      </c>
      <c r="C1457" s="34">
        <v>4.26</v>
      </c>
    </row>
    <row r="1458" spans="1:3" ht="11.25" customHeight="1">
      <c r="A1458" s="168">
        <v>39027</v>
      </c>
      <c r="B1458" s="34">
        <v>6.22</v>
      </c>
      <c r="C1458" s="34">
        <v>4.31</v>
      </c>
    </row>
    <row r="1459" spans="1:3" ht="11.25" customHeight="1">
      <c r="A1459" s="168">
        <v>39028</v>
      </c>
      <c r="B1459" s="34">
        <v>6.33</v>
      </c>
      <c r="C1459" s="34">
        <v>4.28</v>
      </c>
    </row>
    <row r="1460" spans="1:3" ht="11.25" customHeight="1">
      <c r="A1460" s="168">
        <v>39029</v>
      </c>
      <c r="B1460" s="34">
        <v>6.25</v>
      </c>
      <c r="C1460" s="34">
        <v>4.27</v>
      </c>
    </row>
    <row r="1461" spans="1:3" ht="11.25" customHeight="1">
      <c r="A1461" s="168">
        <v>39030</v>
      </c>
      <c r="B1461" s="34">
        <v>6.3</v>
      </c>
      <c r="C1461" s="34">
        <v>4.29</v>
      </c>
    </row>
    <row r="1462" spans="1:3" ht="11.25" customHeight="1">
      <c r="A1462" s="168">
        <v>39031</v>
      </c>
      <c r="B1462" s="34">
        <v>6.27</v>
      </c>
      <c r="C1462" s="34">
        <v>4.3</v>
      </c>
    </row>
    <row r="1463" spans="1:3" ht="11.25" customHeight="1">
      <c r="A1463" s="168">
        <v>39034</v>
      </c>
      <c r="B1463" s="34">
        <v>6.08</v>
      </c>
      <c r="C1463" s="34">
        <v>4.24</v>
      </c>
    </row>
    <row r="1464" spans="1:3" ht="11.25" customHeight="1">
      <c r="A1464" s="168">
        <v>39035</v>
      </c>
      <c r="B1464" s="34">
        <v>5.98</v>
      </c>
      <c r="C1464" s="34">
        <v>4.16</v>
      </c>
    </row>
    <row r="1465" spans="1:3" ht="11.25" customHeight="1">
      <c r="A1465" s="168">
        <v>39036</v>
      </c>
      <c r="B1465" s="34">
        <v>6.01</v>
      </c>
      <c r="C1465" s="34">
        <v>4.16</v>
      </c>
    </row>
    <row r="1466" spans="1:3" ht="11.25" customHeight="1">
      <c r="A1466" s="168">
        <v>39037</v>
      </c>
      <c r="B1466" s="34">
        <v>6.08</v>
      </c>
      <c r="C1466" s="34">
        <v>4.18</v>
      </c>
    </row>
    <row r="1467" spans="1:3" ht="11.25" customHeight="1">
      <c r="A1467" s="168">
        <v>39038</v>
      </c>
      <c r="B1467" s="34">
        <v>6.15</v>
      </c>
      <c r="C1467" s="34">
        <v>4.28</v>
      </c>
    </row>
    <row r="1468" spans="1:3" ht="11.25" customHeight="1">
      <c r="A1468" s="168">
        <v>39041</v>
      </c>
      <c r="B1468" s="34">
        <v>6.09</v>
      </c>
      <c r="C1468" s="34">
        <v>4.26</v>
      </c>
    </row>
    <row r="1469" spans="1:3" ht="11.25" customHeight="1">
      <c r="A1469" s="168">
        <v>39042</v>
      </c>
      <c r="B1469" s="34">
        <v>6.03</v>
      </c>
      <c r="C1469" s="34">
        <v>4.21</v>
      </c>
    </row>
    <row r="1470" spans="1:3" ht="11.25" customHeight="1">
      <c r="A1470" s="168">
        <v>39043</v>
      </c>
      <c r="B1470" s="34">
        <v>5.97</v>
      </c>
      <c r="C1470" s="34">
        <v>4.17</v>
      </c>
    </row>
    <row r="1471" spans="1:3" ht="11.25" customHeight="1">
      <c r="A1471" s="168">
        <v>39044</v>
      </c>
      <c r="B1471" s="34">
        <v>6.05</v>
      </c>
      <c r="C1471" s="34">
        <v>4.21</v>
      </c>
    </row>
    <row r="1472" spans="1:3" ht="11.25" customHeight="1">
      <c r="A1472" s="168">
        <v>39045</v>
      </c>
      <c r="B1472" s="34">
        <v>6.16</v>
      </c>
      <c r="C1472" s="34">
        <v>4.28</v>
      </c>
    </row>
    <row r="1473" spans="1:3" ht="11.25" customHeight="1">
      <c r="A1473" s="168">
        <v>39048</v>
      </c>
      <c r="B1473" s="34">
        <v>6.32</v>
      </c>
      <c r="C1473" s="34">
        <v>4.3</v>
      </c>
    </row>
    <row r="1474" spans="1:3" ht="11.25" customHeight="1">
      <c r="A1474" s="168">
        <v>39049</v>
      </c>
      <c r="B1474" s="34">
        <v>6.15</v>
      </c>
      <c r="C1474" s="34">
        <v>4.25</v>
      </c>
    </row>
    <row r="1475" spans="1:3" ht="11.25" customHeight="1">
      <c r="A1475" s="168">
        <v>39050</v>
      </c>
      <c r="B1475" s="34">
        <v>6.23</v>
      </c>
      <c r="C1475" s="34">
        <v>4.31</v>
      </c>
    </row>
    <row r="1476" spans="1:3" ht="11.25" customHeight="1">
      <c r="A1476" s="168">
        <v>39051</v>
      </c>
      <c r="B1476" s="34">
        <v>6.17</v>
      </c>
      <c r="C1476" s="34">
        <v>4.26</v>
      </c>
    </row>
    <row r="1477" spans="1:3" ht="11.25" customHeight="1">
      <c r="A1477" s="168">
        <v>39052</v>
      </c>
      <c r="B1477" s="34">
        <v>6.14</v>
      </c>
      <c r="C1477" s="34">
        <v>4.25</v>
      </c>
    </row>
    <row r="1478" spans="1:3" ht="11.25" customHeight="1">
      <c r="A1478" s="168">
        <v>39055</v>
      </c>
      <c r="B1478" s="34">
        <v>6.26</v>
      </c>
      <c r="C1478" s="34">
        <v>4.3</v>
      </c>
    </row>
    <row r="1479" spans="1:3" ht="11.25" customHeight="1">
      <c r="A1479" s="168">
        <v>39056</v>
      </c>
      <c r="B1479" s="34">
        <v>6.23</v>
      </c>
      <c r="C1479" s="34">
        <v>4.31</v>
      </c>
    </row>
    <row r="1480" spans="1:3" ht="11.25" customHeight="1">
      <c r="A1480" s="168">
        <v>39057</v>
      </c>
      <c r="B1480" s="34">
        <v>6.2</v>
      </c>
      <c r="C1480" s="34">
        <v>4.29</v>
      </c>
    </row>
    <row r="1481" spans="1:3" ht="11.25" customHeight="1">
      <c r="A1481" s="168">
        <v>39058</v>
      </c>
      <c r="B1481" s="34">
        <v>6.26</v>
      </c>
      <c r="C1481" s="34">
        <v>4.28</v>
      </c>
    </row>
    <row r="1482" spans="1:3" ht="11.25" customHeight="1">
      <c r="A1482" s="168">
        <v>39059</v>
      </c>
      <c r="B1482" s="34">
        <v>6.25</v>
      </c>
      <c r="C1482" s="34">
        <v>4.28</v>
      </c>
    </row>
    <row r="1483" spans="1:3" ht="11.25" customHeight="1">
      <c r="A1483" s="168">
        <v>39062</v>
      </c>
      <c r="B1483" s="34">
        <v>6.25</v>
      </c>
      <c r="C1483" s="34">
        <v>4.29</v>
      </c>
    </row>
    <row r="1484" spans="1:3" ht="11.25" customHeight="1">
      <c r="A1484" s="168">
        <v>39063</v>
      </c>
      <c r="B1484" s="34">
        <v>6.27</v>
      </c>
      <c r="C1484" s="34">
        <v>4.3</v>
      </c>
    </row>
    <row r="1485" spans="1:3" ht="11.25" customHeight="1">
      <c r="A1485" s="168">
        <v>39064</v>
      </c>
      <c r="B1485" s="34">
        <v>6.22</v>
      </c>
      <c r="C1485" s="34">
        <v>4.23</v>
      </c>
    </row>
    <row r="1486" spans="1:3" ht="11.25" customHeight="1">
      <c r="A1486" s="168">
        <v>39065</v>
      </c>
      <c r="B1486" s="34">
        <v>6.19</v>
      </c>
      <c r="C1486" s="34">
        <v>4.19</v>
      </c>
    </row>
    <row r="1487" spans="1:3" ht="11.25" customHeight="1">
      <c r="A1487" s="168">
        <v>39066</v>
      </c>
      <c r="B1487" s="34">
        <v>6.22</v>
      </c>
      <c r="C1487" s="34">
        <v>4.21</v>
      </c>
    </row>
    <row r="1488" spans="1:3" ht="11.25" customHeight="1">
      <c r="A1488" s="168">
        <v>39069</v>
      </c>
      <c r="B1488" s="34">
        <v>6.28</v>
      </c>
      <c r="C1488" s="34">
        <v>4.23</v>
      </c>
    </row>
    <row r="1489" spans="1:3" ht="11.25" customHeight="1">
      <c r="A1489" s="168">
        <v>39070</v>
      </c>
      <c r="B1489" s="34">
        <v>6.23</v>
      </c>
      <c r="C1489" s="34">
        <v>4.23</v>
      </c>
    </row>
    <row r="1490" spans="1:3" ht="11.25" customHeight="1">
      <c r="A1490" s="168">
        <v>39071</v>
      </c>
      <c r="B1490" s="34">
        <v>6.2</v>
      </c>
      <c r="C1490" s="34">
        <v>4.25</v>
      </c>
    </row>
    <row r="1491" spans="1:3" ht="11.25" customHeight="1">
      <c r="A1491" s="168">
        <v>39072</v>
      </c>
      <c r="B1491" s="34">
        <v>6.32</v>
      </c>
      <c r="C1491" s="34">
        <v>4.29</v>
      </c>
    </row>
    <row r="1492" spans="1:3" ht="11.25" customHeight="1">
      <c r="A1492" s="168">
        <v>39073</v>
      </c>
      <c r="B1492" s="34">
        <v>6.06</v>
      </c>
      <c r="C1492" s="34">
        <v>4.22</v>
      </c>
    </row>
    <row r="1493" spans="1:3" ht="11.25" customHeight="1">
      <c r="A1493" s="168">
        <v>39078</v>
      </c>
      <c r="B1493" s="34">
        <v>5.93</v>
      </c>
      <c r="C1493" s="34">
        <v>4.14</v>
      </c>
    </row>
    <row r="1494" spans="1:3" ht="11.25" customHeight="1">
      <c r="A1494" s="168">
        <v>39079</v>
      </c>
      <c r="B1494" s="34">
        <v>6.12</v>
      </c>
      <c r="C1494" s="34">
        <v>4.18</v>
      </c>
    </row>
    <row r="1495" spans="1:3" ht="11.25" customHeight="1">
      <c r="A1495" s="168">
        <v>39080</v>
      </c>
      <c r="B1495" s="34">
        <v>6.11</v>
      </c>
      <c r="C1495" s="34">
        <v>4.15</v>
      </c>
    </row>
    <row r="1496" spans="1:3" ht="11.25" customHeight="1">
      <c r="A1496" s="168">
        <v>39085</v>
      </c>
      <c r="B1496" s="34">
        <v>6.28</v>
      </c>
      <c r="C1496" s="34">
        <v>4.24</v>
      </c>
    </row>
    <row r="1497" spans="1:3" ht="11.25" customHeight="1">
      <c r="A1497" s="168">
        <v>39086</v>
      </c>
      <c r="B1497" s="34">
        <v>6.32</v>
      </c>
      <c r="C1497" s="34">
        <v>4.25</v>
      </c>
    </row>
    <row r="1498" spans="1:3" ht="11.25" customHeight="1">
      <c r="A1498" s="168">
        <v>39087</v>
      </c>
      <c r="B1498" s="34">
        <v>6.28</v>
      </c>
      <c r="C1498" s="34">
        <v>4.24</v>
      </c>
    </row>
    <row r="1499" spans="1:3" ht="11.25" customHeight="1">
      <c r="A1499" s="168">
        <v>39090</v>
      </c>
      <c r="B1499" s="34">
        <v>6.37</v>
      </c>
      <c r="C1499" s="34">
        <v>4.29</v>
      </c>
    </row>
    <row r="1500" spans="1:3" ht="11.25" customHeight="1">
      <c r="A1500" s="168">
        <v>39091</v>
      </c>
      <c r="B1500" s="34">
        <v>6.35</v>
      </c>
      <c r="C1500" s="34">
        <v>4.28</v>
      </c>
    </row>
    <row r="1501" spans="1:3" ht="11.25" customHeight="1">
      <c r="A1501" s="168">
        <v>39092</v>
      </c>
      <c r="B1501" s="34">
        <v>6.24</v>
      </c>
      <c r="C1501" s="34">
        <v>4.17</v>
      </c>
    </row>
    <row r="1502" spans="1:3" ht="11.25" customHeight="1">
      <c r="A1502" s="168">
        <v>39093</v>
      </c>
      <c r="B1502" s="34">
        <v>6.35</v>
      </c>
      <c r="C1502" s="34">
        <v>4.22</v>
      </c>
    </row>
    <row r="1503" spans="1:3" ht="11.25" customHeight="1">
      <c r="A1503" s="168">
        <v>39094</v>
      </c>
      <c r="B1503" s="34">
        <v>6.4</v>
      </c>
      <c r="C1503" s="34">
        <v>4.25</v>
      </c>
    </row>
    <row r="1504" spans="1:3" ht="11.25" customHeight="1">
      <c r="A1504" s="168">
        <v>39097</v>
      </c>
      <c r="B1504" s="34">
        <v>6.43</v>
      </c>
      <c r="C1504" s="34">
        <v>4.27</v>
      </c>
    </row>
    <row r="1505" spans="1:3" ht="11.25" customHeight="1">
      <c r="A1505" s="168">
        <v>39098</v>
      </c>
      <c r="B1505" s="34">
        <v>6.27</v>
      </c>
      <c r="C1505" s="34">
        <v>4.28</v>
      </c>
    </row>
    <row r="1506" spans="1:3" ht="13.5" customHeight="1">
      <c r="A1506" s="168">
        <v>39099</v>
      </c>
      <c r="B1506" s="34">
        <v>6.26</v>
      </c>
      <c r="C1506" s="34">
        <v>4.28</v>
      </c>
    </row>
    <row r="1507" spans="1:3" ht="12.75" customHeight="1">
      <c r="A1507" s="168">
        <v>39100</v>
      </c>
      <c r="B1507" s="34">
        <v>6.44</v>
      </c>
      <c r="C1507" s="34">
        <v>4.33</v>
      </c>
    </row>
    <row r="1508" spans="1:3" ht="13.5" customHeight="1">
      <c r="A1508" s="168">
        <v>39101</v>
      </c>
      <c r="B1508" s="34">
        <v>6.32</v>
      </c>
      <c r="C1508" s="34">
        <v>4.3</v>
      </c>
    </row>
    <row r="1509" spans="1:3" ht="12.75" customHeight="1">
      <c r="A1509" s="168">
        <v>39104</v>
      </c>
      <c r="B1509" s="34">
        <v>6.35</v>
      </c>
      <c r="C1509" s="34">
        <v>4.3</v>
      </c>
    </row>
    <row r="1510" spans="1:3" ht="11.25" customHeight="1">
      <c r="A1510" s="168">
        <v>39105</v>
      </c>
      <c r="B1510" s="34">
        <v>6.4</v>
      </c>
      <c r="C1510" s="34">
        <v>4.27</v>
      </c>
    </row>
    <row r="1511" spans="1:3" ht="11.25" customHeight="1">
      <c r="A1511" s="168">
        <v>39106</v>
      </c>
      <c r="B1511" s="34">
        <v>6.41</v>
      </c>
      <c r="C1511" s="34">
        <v>4.3</v>
      </c>
    </row>
    <row r="1512" spans="1:3" ht="11.25" customHeight="1">
      <c r="A1512" s="168">
        <v>39107</v>
      </c>
      <c r="B1512" s="34">
        <v>6.41</v>
      </c>
      <c r="C1512" s="34">
        <v>4.32</v>
      </c>
    </row>
    <row r="1513" spans="1:3" ht="11.25" customHeight="1">
      <c r="A1513" s="168">
        <v>39108</v>
      </c>
      <c r="B1513" s="34">
        <v>6.32</v>
      </c>
      <c r="C1513" s="34">
        <v>4.32</v>
      </c>
    </row>
    <row r="1514" spans="1:3" ht="11.25" customHeight="1">
      <c r="A1514" s="168">
        <v>39111</v>
      </c>
      <c r="B1514" s="34">
        <v>6.39</v>
      </c>
      <c r="C1514" s="34">
        <v>4.36</v>
      </c>
    </row>
    <row r="1515" spans="1:3" ht="11.25" customHeight="1">
      <c r="A1515" s="168">
        <v>39112</v>
      </c>
      <c r="B1515" s="34">
        <v>6.46</v>
      </c>
      <c r="C1515" s="34">
        <v>4.41</v>
      </c>
    </row>
    <row r="1516" spans="1:3" ht="11.25" customHeight="1">
      <c r="A1516" s="168">
        <v>39113</v>
      </c>
      <c r="B1516" s="34">
        <v>6.48</v>
      </c>
      <c r="C1516" s="34">
        <v>4.43</v>
      </c>
    </row>
    <row r="1517" spans="1:3" ht="11.25" customHeight="1">
      <c r="A1517" s="168">
        <v>39114</v>
      </c>
      <c r="B1517" s="34">
        <v>6.45</v>
      </c>
      <c r="C1517" s="34">
        <v>4.41</v>
      </c>
    </row>
    <row r="1518" spans="1:3" ht="11.25" customHeight="1">
      <c r="A1518" s="168">
        <v>39115</v>
      </c>
      <c r="B1518" s="34">
        <v>6.45</v>
      </c>
      <c r="C1518" s="34">
        <v>4.41</v>
      </c>
    </row>
    <row r="1519" spans="1:3" ht="11.25" customHeight="1">
      <c r="A1519" s="168">
        <v>39118</v>
      </c>
      <c r="B1519" s="34">
        <v>6.53</v>
      </c>
      <c r="C1519" s="34">
        <v>4.43</v>
      </c>
    </row>
    <row r="1520" spans="1:3" ht="11.25" customHeight="1">
      <c r="A1520" s="168">
        <v>39119</v>
      </c>
      <c r="B1520" s="34">
        <v>6.56</v>
      </c>
      <c r="C1520" s="34">
        <v>4.45</v>
      </c>
    </row>
    <row r="1521" spans="1:3" ht="11.25" customHeight="1">
      <c r="A1521" s="168">
        <v>39120</v>
      </c>
      <c r="B1521" s="34">
        <v>6.52</v>
      </c>
      <c r="C1521" s="34">
        <v>4.39</v>
      </c>
    </row>
    <row r="1522" spans="1:3" ht="11.25" customHeight="1">
      <c r="A1522" s="168">
        <v>39121</v>
      </c>
      <c r="B1522" s="34">
        <v>6.59</v>
      </c>
      <c r="C1522" s="34">
        <v>4.35</v>
      </c>
    </row>
    <row r="1523" spans="1:9" ht="9" customHeight="1">
      <c r="A1523" s="168">
        <v>39122</v>
      </c>
      <c r="B1523" s="34">
        <v>6.6</v>
      </c>
      <c r="C1523" s="34">
        <v>4.34</v>
      </c>
      <c r="D1523" s="94"/>
      <c r="E1523" s="94"/>
      <c r="F1523" s="94"/>
      <c r="G1523" s="31"/>
      <c r="H1523" s="31"/>
      <c r="I1523" s="31"/>
    </row>
    <row r="1524" spans="1:3" ht="11.25" customHeight="1">
      <c r="A1524" s="168">
        <v>39125</v>
      </c>
      <c r="B1524" s="34">
        <v>6.62</v>
      </c>
      <c r="C1524" s="34">
        <v>4.31</v>
      </c>
    </row>
    <row r="1525" spans="1:3" ht="11.25" customHeight="1">
      <c r="A1525" s="168">
        <v>39126</v>
      </c>
      <c r="B1525" s="34">
        <v>6.88</v>
      </c>
      <c r="C1525" s="34">
        <v>4.39</v>
      </c>
    </row>
    <row r="1526" spans="1:3" ht="11.25" customHeight="1">
      <c r="A1526" s="168">
        <v>39127</v>
      </c>
      <c r="B1526" s="34">
        <v>6.9</v>
      </c>
      <c r="C1526" s="34">
        <v>4.42</v>
      </c>
    </row>
    <row r="1527" spans="1:3" ht="11.25" customHeight="1">
      <c r="A1527" s="168">
        <v>39128</v>
      </c>
      <c r="B1527" s="34">
        <v>6.72</v>
      </c>
      <c r="C1527" s="34">
        <v>4.4</v>
      </c>
    </row>
    <row r="1528" spans="1:3" ht="11.25" customHeight="1">
      <c r="A1528" s="168">
        <v>39129</v>
      </c>
      <c r="B1528" s="34">
        <v>6.72</v>
      </c>
      <c r="C1528" s="34">
        <v>4.41</v>
      </c>
    </row>
    <row r="1529" spans="1:3" ht="11.25" customHeight="1">
      <c r="A1529" s="168">
        <v>39132</v>
      </c>
      <c r="B1529" s="34">
        <v>6.74</v>
      </c>
      <c r="C1529" s="34">
        <v>4.44</v>
      </c>
    </row>
    <row r="1530" spans="1:3" ht="11.25" customHeight="1">
      <c r="A1530" s="168">
        <v>39133</v>
      </c>
      <c r="B1530" s="34">
        <v>6.75</v>
      </c>
      <c r="C1530" s="34">
        <v>4.44</v>
      </c>
    </row>
    <row r="1531" spans="1:3" ht="11.25" customHeight="1">
      <c r="A1531" s="168">
        <v>39134</v>
      </c>
      <c r="B1531" s="34">
        <v>6.77</v>
      </c>
      <c r="C1531" s="34">
        <v>4.44</v>
      </c>
    </row>
    <row r="1532" spans="1:3" ht="11.25" customHeight="1">
      <c r="A1532" s="168">
        <v>39135</v>
      </c>
      <c r="B1532" s="34">
        <v>6.8</v>
      </c>
      <c r="C1532" s="34">
        <v>4.44</v>
      </c>
    </row>
    <row r="1533" spans="1:3" ht="11.25" customHeight="1">
      <c r="A1533" s="168">
        <v>39136</v>
      </c>
      <c r="B1533" s="34">
        <v>6.78</v>
      </c>
      <c r="C1533" s="34">
        <v>4.44</v>
      </c>
    </row>
    <row r="1534" spans="1:3" ht="11.25" customHeight="1">
      <c r="A1534" s="168">
        <v>39139</v>
      </c>
      <c r="B1534" s="34">
        <v>6.84</v>
      </c>
      <c r="C1534" s="34">
        <v>4.45</v>
      </c>
    </row>
    <row r="1535" spans="1:3" ht="11.25" customHeight="1">
      <c r="A1535" s="168">
        <v>39140</v>
      </c>
      <c r="B1535" s="34">
        <v>6.82</v>
      </c>
      <c r="C1535" s="34">
        <v>4.45</v>
      </c>
    </row>
    <row r="1536" spans="1:3" ht="11.25" customHeight="1">
      <c r="A1536" s="168">
        <v>39141</v>
      </c>
      <c r="B1536" s="34">
        <v>6.79</v>
      </c>
      <c r="C1536" s="34">
        <v>4.39</v>
      </c>
    </row>
    <row r="1537" spans="1:3" ht="11.25" customHeight="1">
      <c r="A1537" s="168">
        <v>39142</v>
      </c>
      <c r="B1537" s="34">
        <v>6.79</v>
      </c>
      <c r="C1537" s="34">
        <v>4.39</v>
      </c>
    </row>
    <row r="1538" spans="1:3" ht="11.25" customHeight="1">
      <c r="A1538" s="168">
        <v>39143</v>
      </c>
      <c r="B1538" s="34">
        <v>6.79</v>
      </c>
      <c r="C1538" s="34">
        <v>4.39</v>
      </c>
    </row>
    <row r="1539" spans="1:3" ht="11.25" customHeight="1">
      <c r="A1539" s="168">
        <v>39146</v>
      </c>
      <c r="B1539" s="34">
        <v>6.78</v>
      </c>
      <c r="C1539" s="34">
        <v>4.38</v>
      </c>
    </row>
    <row r="1540" spans="1:3" ht="11.25" customHeight="1">
      <c r="A1540" s="168">
        <v>39147</v>
      </c>
      <c r="B1540" s="34">
        <v>6.78</v>
      </c>
      <c r="C1540" s="34">
        <v>4.38</v>
      </c>
    </row>
    <row r="1541" spans="1:3" ht="11.25" customHeight="1">
      <c r="A1541" s="168">
        <v>39148</v>
      </c>
      <c r="B1541" s="34">
        <v>6.78</v>
      </c>
      <c r="C1541" s="34">
        <v>4.31</v>
      </c>
    </row>
    <row r="1542" spans="1:3" ht="11.25" customHeight="1">
      <c r="A1542" s="168">
        <v>39149</v>
      </c>
      <c r="B1542" s="34">
        <v>6.79</v>
      </c>
      <c r="C1542" s="34">
        <v>4.35</v>
      </c>
    </row>
    <row r="1543" spans="1:3" ht="11.25" customHeight="1">
      <c r="A1543" s="168">
        <v>39150</v>
      </c>
      <c r="B1543" s="34">
        <v>6.8</v>
      </c>
      <c r="C1543" s="34">
        <v>4.36</v>
      </c>
    </row>
    <row r="1544" spans="1:3" ht="11.25" customHeight="1">
      <c r="A1544" s="168">
        <v>39153</v>
      </c>
      <c r="B1544" s="34">
        <v>6.67</v>
      </c>
      <c r="C1544" s="34">
        <v>4.26</v>
      </c>
    </row>
    <row r="1545" spans="1:3" ht="11.25" customHeight="1">
      <c r="A1545" s="168">
        <v>39154</v>
      </c>
      <c r="B1545" s="34">
        <v>6.68</v>
      </c>
      <c r="C1545" s="34">
        <v>4.19</v>
      </c>
    </row>
    <row r="1546" spans="1:3" ht="11.25" customHeight="1">
      <c r="A1546" s="168">
        <v>39155</v>
      </c>
      <c r="B1546" s="34">
        <v>6.58</v>
      </c>
      <c r="C1546" s="34">
        <v>4.19</v>
      </c>
    </row>
    <row r="1547" spans="1:3" ht="11.25" customHeight="1">
      <c r="A1547" s="168">
        <v>39156</v>
      </c>
      <c r="B1547" s="34">
        <v>6.54</v>
      </c>
      <c r="C1547" s="34">
        <v>4.17</v>
      </c>
    </row>
    <row r="1548" spans="1:3" ht="11.25" customHeight="1">
      <c r="A1548" s="168">
        <v>39157</v>
      </c>
      <c r="B1548" s="34">
        <v>6.42</v>
      </c>
      <c r="C1548" s="34">
        <v>4.2</v>
      </c>
    </row>
    <row r="1549" spans="1:3" ht="11.25" customHeight="1">
      <c r="A1549" s="168">
        <v>39160</v>
      </c>
      <c r="B1549" s="34">
        <v>6.41</v>
      </c>
      <c r="C1549" s="34">
        <v>4.2</v>
      </c>
    </row>
    <row r="1550" spans="1:3" ht="11.25" customHeight="1">
      <c r="A1550" s="168">
        <v>39161</v>
      </c>
      <c r="B1550" s="34">
        <v>6.41</v>
      </c>
      <c r="C1550" s="34">
        <v>4.18</v>
      </c>
    </row>
    <row r="1551" spans="1:3" ht="11.25" customHeight="1">
      <c r="A1551" s="168">
        <v>39162</v>
      </c>
      <c r="B1551" s="34">
        <v>6.41</v>
      </c>
      <c r="C1551" s="34">
        <v>4.18</v>
      </c>
    </row>
    <row r="1552" spans="1:3" ht="11.25" customHeight="1">
      <c r="A1552" s="168">
        <v>39163</v>
      </c>
      <c r="B1552" s="34">
        <v>6.35</v>
      </c>
      <c r="C1552" s="34">
        <v>4.19</v>
      </c>
    </row>
    <row r="1553" spans="1:3" ht="11.25" customHeight="1">
      <c r="A1553" s="168">
        <v>39164</v>
      </c>
      <c r="B1553" s="34">
        <v>6.36</v>
      </c>
      <c r="C1553" s="34">
        <v>4.24</v>
      </c>
    </row>
    <row r="1554" spans="1:3" ht="11.25" customHeight="1">
      <c r="A1554" s="168">
        <v>39167</v>
      </c>
      <c r="B1554" s="34">
        <v>6.38</v>
      </c>
      <c r="C1554" s="34">
        <v>4.22</v>
      </c>
    </row>
    <row r="1555" spans="1:3" ht="11.25" customHeight="1">
      <c r="A1555" s="168">
        <v>39168</v>
      </c>
      <c r="B1555" s="34">
        <v>6.42</v>
      </c>
      <c r="C1555" s="34">
        <v>4.22</v>
      </c>
    </row>
    <row r="1556" spans="1:3" ht="11.25" customHeight="1">
      <c r="A1556" s="168">
        <v>39169</v>
      </c>
      <c r="B1556" s="34">
        <v>6.42</v>
      </c>
      <c r="C1556" s="34">
        <v>4.22</v>
      </c>
    </row>
    <row r="1557" spans="1:3" ht="11.25" customHeight="1">
      <c r="A1557" s="168">
        <v>39170</v>
      </c>
      <c r="B1557" s="34">
        <v>6.47</v>
      </c>
      <c r="C1557" s="34">
        <v>4.25</v>
      </c>
    </row>
    <row r="1558" spans="1:3" ht="11.25" customHeight="1">
      <c r="A1558" s="168">
        <v>39171</v>
      </c>
      <c r="B1558" s="34">
        <v>6.57</v>
      </c>
      <c r="C1558" s="34">
        <v>4.27</v>
      </c>
    </row>
    <row r="1559" spans="1:3" ht="11.25" customHeight="1">
      <c r="A1559" s="168">
        <v>39174</v>
      </c>
      <c r="B1559" s="34">
        <v>6.57</v>
      </c>
      <c r="C1559" s="34">
        <v>4.25</v>
      </c>
    </row>
    <row r="1560" spans="1:3" ht="11.25" customHeight="1">
      <c r="A1560" s="168">
        <v>39175</v>
      </c>
      <c r="B1560" s="34">
        <v>6.57</v>
      </c>
      <c r="C1560" s="34">
        <v>4.25</v>
      </c>
    </row>
    <row r="1561" spans="1:3" ht="11.25" customHeight="1">
      <c r="A1561" s="168">
        <v>39176</v>
      </c>
      <c r="B1561" s="34">
        <v>6.27</v>
      </c>
      <c r="C1561" s="34">
        <v>4.25</v>
      </c>
    </row>
    <row r="1562" spans="1:3" ht="11.25" customHeight="1">
      <c r="A1562" s="168">
        <v>39182</v>
      </c>
      <c r="B1562" s="34">
        <v>6.3</v>
      </c>
      <c r="C1562" s="34">
        <v>4.26</v>
      </c>
    </row>
    <row r="1563" spans="1:3" ht="11.25" customHeight="1">
      <c r="A1563" s="168">
        <v>39183</v>
      </c>
      <c r="B1563" s="34">
        <v>6.13</v>
      </c>
      <c r="C1563" s="34">
        <v>4.25</v>
      </c>
    </row>
    <row r="1564" spans="1:3" ht="11.25" customHeight="1">
      <c r="A1564" s="168">
        <v>39184</v>
      </c>
      <c r="B1564" s="34">
        <v>6.12</v>
      </c>
      <c r="C1564" s="34">
        <v>4.27</v>
      </c>
    </row>
    <row r="1565" spans="1:3" ht="11.25" customHeight="1">
      <c r="A1565" s="168">
        <v>39185</v>
      </c>
      <c r="B1565" s="34">
        <v>5.99</v>
      </c>
      <c r="C1565" s="34">
        <v>4.26</v>
      </c>
    </row>
    <row r="1566" spans="1:3" ht="11.25" customHeight="1">
      <c r="A1566" s="168">
        <v>39188</v>
      </c>
      <c r="B1566" s="34">
        <v>6.09</v>
      </c>
      <c r="C1566" s="34">
        <v>4.25</v>
      </c>
    </row>
    <row r="1567" spans="1:3" ht="11.25" customHeight="1">
      <c r="A1567" s="168">
        <v>39189</v>
      </c>
      <c r="B1567" s="34">
        <v>6.2</v>
      </c>
      <c r="C1567" s="34">
        <v>4.25</v>
      </c>
    </row>
    <row r="1568" spans="1:3" ht="11.25" customHeight="1">
      <c r="A1568" s="168">
        <v>39190</v>
      </c>
      <c r="B1568" s="34">
        <v>6.2</v>
      </c>
      <c r="C1568" s="34">
        <v>4.23</v>
      </c>
    </row>
    <row r="1569" spans="1:3" ht="11.25" customHeight="1">
      <c r="A1569" s="168">
        <v>39192</v>
      </c>
      <c r="B1569" s="34">
        <v>6.2</v>
      </c>
      <c r="C1569" s="34">
        <v>4.21</v>
      </c>
    </row>
    <row r="1570" spans="1:3" ht="11.25" customHeight="1">
      <c r="A1570" s="168">
        <v>39195</v>
      </c>
      <c r="B1570" s="34">
        <v>6.21</v>
      </c>
      <c r="C1570" s="34">
        <v>4.2</v>
      </c>
    </row>
    <row r="1571" spans="1:3" ht="11.25" customHeight="1">
      <c r="A1571" s="168">
        <v>39196</v>
      </c>
      <c r="B1571" s="34">
        <v>6.3</v>
      </c>
      <c r="C1571" s="34">
        <v>4.18</v>
      </c>
    </row>
    <row r="1572" spans="1:3" ht="11.25" customHeight="1">
      <c r="A1572" s="168">
        <v>39197</v>
      </c>
      <c r="B1572" s="34">
        <v>6.29</v>
      </c>
      <c r="C1572" s="34">
        <v>4.19</v>
      </c>
    </row>
    <row r="1573" spans="1:3" ht="11.25" customHeight="1">
      <c r="A1573" s="168">
        <v>39198</v>
      </c>
      <c r="B1573" s="34">
        <v>6.28</v>
      </c>
      <c r="C1573" s="34">
        <v>4.22</v>
      </c>
    </row>
    <row r="1574" spans="1:3" ht="11.25" customHeight="1">
      <c r="A1574" s="168">
        <v>39199</v>
      </c>
      <c r="B1574" s="34">
        <v>6.34</v>
      </c>
      <c r="C1574" s="34">
        <v>4.25</v>
      </c>
    </row>
    <row r="1575" spans="1:3" ht="11.25" customHeight="1">
      <c r="A1575" s="168">
        <v>39202</v>
      </c>
      <c r="B1575" s="34">
        <v>6.39</v>
      </c>
      <c r="C1575" s="34">
        <v>4.26</v>
      </c>
    </row>
    <row r="1576" spans="1:3" ht="11.25" customHeight="1">
      <c r="A1576" s="168">
        <v>39204</v>
      </c>
      <c r="B1576" s="34">
        <v>6.33</v>
      </c>
      <c r="C1576" s="34">
        <v>4.26</v>
      </c>
    </row>
    <row r="1577" spans="1:3" ht="11.25" customHeight="1">
      <c r="A1577" s="168">
        <v>39205</v>
      </c>
      <c r="B1577" s="34">
        <v>6.38</v>
      </c>
      <c r="C1577" s="34">
        <v>4.27</v>
      </c>
    </row>
    <row r="1578" spans="1:3" ht="11.25" customHeight="1">
      <c r="A1578" s="168">
        <v>39206</v>
      </c>
      <c r="B1578" s="34">
        <v>6.38</v>
      </c>
      <c r="C1578" s="34">
        <v>4.28</v>
      </c>
    </row>
    <row r="1579" spans="1:3" ht="11.25" customHeight="1">
      <c r="A1579" s="168">
        <v>39209</v>
      </c>
      <c r="B1579" s="34">
        <v>6.4</v>
      </c>
      <c r="C1579" s="34">
        <v>4.33</v>
      </c>
    </row>
    <row r="1580" spans="1:3" ht="11.25" customHeight="1">
      <c r="A1580" s="168">
        <v>39210</v>
      </c>
      <c r="B1580" s="34">
        <v>6.36</v>
      </c>
      <c r="C1580" s="34">
        <v>4.29</v>
      </c>
    </row>
    <row r="1581" spans="1:3" ht="11.25" customHeight="1">
      <c r="A1581" s="168">
        <v>39211</v>
      </c>
      <c r="B1581" s="34">
        <v>6.2</v>
      </c>
      <c r="C1581" s="34">
        <v>4.29</v>
      </c>
    </row>
    <row r="1582" spans="1:3" ht="11.25" customHeight="1">
      <c r="A1582" s="168">
        <v>39212</v>
      </c>
      <c r="B1582" s="34">
        <v>6.33</v>
      </c>
      <c r="C1582" s="34">
        <v>4.31</v>
      </c>
    </row>
    <row r="1583" spans="1:3" ht="11.25" customHeight="1">
      <c r="A1583" s="168">
        <v>39213</v>
      </c>
      <c r="B1583" s="34">
        <v>6.2</v>
      </c>
      <c r="C1583" s="34">
        <v>4.27</v>
      </c>
    </row>
    <row r="1584" spans="1:3" ht="11.25" customHeight="1">
      <c r="A1584" s="168">
        <v>39216</v>
      </c>
      <c r="B1584" s="34">
        <v>6.25</v>
      </c>
      <c r="C1584" s="34">
        <v>4.33</v>
      </c>
    </row>
    <row r="1585" spans="1:3" ht="11.25" customHeight="1">
      <c r="A1585" s="168">
        <v>39217</v>
      </c>
      <c r="B1585" s="34">
        <v>6.28</v>
      </c>
      <c r="C1585" s="34">
        <v>4.37</v>
      </c>
    </row>
    <row r="1586" spans="1:3" ht="11.25" customHeight="1">
      <c r="A1586" s="168">
        <v>39218</v>
      </c>
      <c r="B1586" s="34">
        <v>6.28</v>
      </c>
      <c r="C1586" s="34">
        <v>4.38</v>
      </c>
    </row>
    <row r="1587" spans="1:3" ht="11.25" customHeight="1">
      <c r="A1587" s="168">
        <v>39220</v>
      </c>
      <c r="B1587" s="34">
        <v>6.3</v>
      </c>
      <c r="C1587" s="34">
        <v>4.34</v>
      </c>
    </row>
    <row r="1588" spans="1:3" ht="11.25" customHeight="1">
      <c r="A1588" s="168">
        <v>39223</v>
      </c>
      <c r="B1588" s="34">
        <v>6.3</v>
      </c>
      <c r="C1588" s="34">
        <v>4.28</v>
      </c>
    </row>
    <row r="1589" spans="1:3" ht="11.25" customHeight="1">
      <c r="A1589" s="168">
        <v>39224</v>
      </c>
      <c r="B1589" s="34">
        <v>6.27</v>
      </c>
      <c r="C1589" s="34">
        <v>4.28</v>
      </c>
    </row>
    <row r="1590" spans="1:3" ht="11.25" customHeight="1">
      <c r="A1590" s="168">
        <v>39225</v>
      </c>
      <c r="B1590" s="34">
        <v>6.27</v>
      </c>
      <c r="C1590" s="34">
        <v>4.27</v>
      </c>
    </row>
    <row r="1591" spans="1:3" ht="11.25" customHeight="1">
      <c r="A1591" s="168">
        <v>39226</v>
      </c>
      <c r="B1591" s="34">
        <v>6.28</v>
      </c>
      <c r="C1591" s="34">
        <v>4.27</v>
      </c>
    </row>
    <row r="1592" spans="1:3" ht="11.25" customHeight="1">
      <c r="A1592" s="168">
        <v>39227</v>
      </c>
      <c r="B1592" s="34">
        <v>6.28</v>
      </c>
      <c r="C1592" s="34">
        <v>4.27</v>
      </c>
    </row>
    <row r="1593" spans="1:3" ht="11.25" customHeight="1">
      <c r="A1593" s="168">
        <v>39231</v>
      </c>
      <c r="B1593" s="34">
        <v>6.31</v>
      </c>
      <c r="C1593" s="34">
        <v>4.29</v>
      </c>
    </row>
    <row r="1594" spans="1:3" ht="11.25" customHeight="1">
      <c r="A1594" s="168">
        <v>39232</v>
      </c>
      <c r="B1594" s="34">
        <v>6.32</v>
      </c>
      <c r="C1594" s="34">
        <v>4.28</v>
      </c>
    </row>
    <row r="1595" spans="1:3" ht="11.25" customHeight="1">
      <c r="A1595" s="168">
        <v>39233</v>
      </c>
      <c r="B1595" s="34">
        <v>6.39</v>
      </c>
      <c r="C1595" s="34">
        <v>4.29</v>
      </c>
    </row>
    <row r="1596" spans="1:3" ht="11.25" customHeight="1">
      <c r="A1596" s="168">
        <v>39234</v>
      </c>
      <c r="B1596" s="34">
        <v>6.5</v>
      </c>
      <c r="C1596" s="34">
        <v>4.33</v>
      </c>
    </row>
    <row r="1597" spans="1:3" ht="11.25" customHeight="1">
      <c r="A1597" s="168">
        <v>39237</v>
      </c>
      <c r="B1597" s="34">
        <v>6.38</v>
      </c>
      <c r="C1597" s="34">
        <v>4.28</v>
      </c>
    </row>
    <row r="1598" spans="1:3" ht="11.25" customHeight="1">
      <c r="A1598" s="168">
        <v>39238</v>
      </c>
      <c r="B1598" s="34">
        <v>6.39</v>
      </c>
      <c r="C1598" s="34">
        <v>4.31</v>
      </c>
    </row>
    <row r="1599" spans="1:3" ht="11.25" customHeight="1">
      <c r="A1599" s="168">
        <v>39239</v>
      </c>
      <c r="B1599" s="34">
        <v>6.39</v>
      </c>
      <c r="C1599" s="34">
        <v>4.34</v>
      </c>
    </row>
    <row r="1600" spans="1:3" ht="11.25" customHeight="1">
      <c r="A1600" s="168">
        <v>39240</v>
      </c>
      <c r="B1600" s="34">
        <v>6.19</v>
      </c>
      <c r="C1600" s="34">
        <v>4.32</v>
      </c>
    </row>
    <row r="1601" spans="1:3" ht="11.25" customHeight="1">
      <c r="A1601" s="168">
        <v>39241</v>
      </c>
      <c r="B1601" s="34">
        <v>6.18</v>
      </c>
      <c r="C1601" s="34">
        <v>4.32</v>
      </c>
    </row>
    <row r="1602" spans="1:3" ht="11.25" customHeight="1">
      <c r="A1602" s="168">
        <v>39244</v>
      </c>
      <c r="B1602" s="34">
        <v>6.19</v>
      </c>
      <c r="C1602" s="34">
        <v>4.33</v>
      </c>
    </row>
    <row r="1603" spans="1:3" ht="11.25" customHeight="1">
      <c r="A1603" s="168">
        <v>39245</v>
      </c>
      <c r="B1603" s="34">
        <v>6.32</v>
      </c>
      <c r="C1603" s="34">
        <v>4.36</v>
      </c>
    </row>
    <row r="1604" spans="1:3" ht="11.25" customHeight="1">
      <c r="A1604" s="168">
        <v>39246</v>
      </c>
      <c r="B1604" s="34">
        <v>6.21</v>
      </c>
      <c r="C1604" s="34">
        <v>4.32</v>
      </c>
    </row>
    <row r="1605" spans="1:3" ht="11.25" customHeight="1">
      <c r="A1605" s="168">
        <v>39247</v>
      </c>
      <c r="B1605" s="34">
        <v>6.28</v>
      </c>
      <c r="C1605" s="34">
        <v>4.35</v>
      </c>
    </row>
    <row r="1606" spans="1:3" ht="11.25" customHeight="1">
      <c r="A1606" s="168">
        <v>39248</v>
      </c>
      <c r="B1606" s="34">
        <v>6.29</v>
      </c>
      <c r="C1606" s="34">
        <v>4.35</v>
      </c>
    </row>
    <row r="1607" spans="1:3" ht="11.25" customHeight="1">
      <c r="A1607" s="168">
        <v>39251</v>
      </c>
      <c r="B1607" s="34">
        <v>6.34</v>
      </c>
      <c r="C1607" s="34">
        <v>4.34</v>
      </c>
    </row>
    <row r="1608" spans="1:3" ht="11.25" customHeight="1">
      <c r="A1608" s="168">
        <v>39252</v>
      </c>
      <c r="B1608" s="34">
        <v>6.36</v>
      </c>
      <c r="C1608" s="34">
        <v>4.36</v>
      </c>
    </row>
    <row r="1609" spans="1:3" ht="11.25" customHeight="1">
      <c r="A1609" s="168">
        <v>39253</v>
      </c>
      <c r="B1609" s="34">
        <v>6.32</v>
      </c>
      <c r="C1609" s="34">
        <v>4.35</v>
      </c>
    </row>
    <row r="1610" spans="1:3" ht="11.25" customHeight="1">
      <c r="A1610" s="168">
        <v>39254</v>
      </c>
      <c r="B1610" s="34">
        <v>6.29</v>
      </c>
      <c r="C1610" s="34">
        <v>4.35</v>
      </c>
    </row>
    <row r="1611" spans="1:3" ht="11.25" customHeight="1">
      <c r="A1611" s="168">
        <v>39255</v>
      </c>
      <c r="B1611" s="34">
        <v>6.27</v>
      </c>
      <c r="C1611" s="34">
        <v>4.35</v>
      </c>
    </row>
    <row r="1612" spans="1:3" ht="11.25" customHeight="1">
      <c r="A1612" s="168">
        <v>39258</v>
      </c>
      <c r="B1612" s="34">
        <v>6.33</v>
      </c>
      <c r="C1612" s="34">
        <v>4.34</v>
      </c>
    </row>
    <row r="1613" spans="1:3" ht="11.25" customHeight="1">
      <c r="A1613" s="168">
        <v>39259</v>
      </c>
      <c r="B1613" s="34">
        <v>6.33</v>
      </c>
      <c r="C1613" s="34">
        <v>4.39</v>
      </c>
    </row>
    <row r="1614" spans="1:3" ht="11.25" customHeight="1">
      <c r="A1614" s="168">
        <v>39260</v>
      </c>
      <c r="B1614" s="34">
        <v>6.33</v>
      </c>
      <c r="C1614" s="34">
        <v>4.4</v>
      </c>
    </row>
    <row r="1615" spans="1:3" ht="11.25" customHeight="1">
      <c r="A1615" s="168">
        <v>39261</v>
      </c>
      <c r="B1615" s="34">
        <v>6.36</v>
      </c>
      <c r="C1615" s="34">
        <v>4.39</v>
      </c>
    </row>
    <row r="1616" spans="1:3" ht="11.25" customHeight="1">
      <c r="A1616" s="168">
        <v>39262</v>
      </c>
      <c r="B1616" s="34">
        <v>6.39</v>
      </c>
      <c r="C1616" s="34">
        <v>4.39</v>
      </c>
    </row>
    <row r="1617" spans="1:3" ht="11.25" customHeight="1">
      <c r="A1617" s="168">
        <v>39265</v>
      </c>
      <c r="B1617" s="34">
        <v>6.39</v>
      </c>
      <c r="C1617" s="34">
        <v>4.4</v>
      </c>
    </row>
    <row r="1618" spans="1:3" ht="11.25" customHeight="1">
      <c r="A1618" s="168">
        <v>39266</v>
      </c>
      <c r="B1618" s="34">
        <v>6.39</v>
      </c>
      <c r="C1618" s="34">
        <v>4.36</v>
      </c>
    </row>
    <row r="1619" spans="1:3" ht="11.25" customHeight="1">
      <c r="A1619" s="168">
        <v>39267</v>
      </c>
      <c r="B1619" s="34">
        <v>6.39</v>
      </c>
      <c r="C1619" s="34">
        <v>4.35</v>
      </c>
    </row>
    <row r="1620" spans="1:3" ht="11.25" customHeight="1">
      <c r="A1620" s="168">
        <v>39268</v>
      </c>
      <c r="B1620" s="34">
        <v>6.55</v>
      </c>
      <c r="C1620" s="34">
        <v>4.43</v>
      </c>
    </row>
    <row r="1621" spans="1:3" ht="11.25" customHeight="1">
      <c r="A1621" s="168">
        <v>39269</v>
      </c>
      <c r="B1621" s="34">
        <v>6.68</v>
      </c>
      <c r="C1621" s="34">
        <v>4.45</v>
      </c>
    </row>
    <row r="1622" spans="1:3" ht="11.25" customHeight="1">
      <c r="A1622" s="168">
        <v>39272</v>
      </c>
      <c r="B1622" s="34">
        <v>6.88</v>
      </c>
      <c r="C1622" s="34">
        <v>4.48</v>
      </c>
    </row>
    <row r="1623" spans="1:3" ht="11.25" customHeight="1">
      <c r="A1623" s="168">
        <v>39273</v>
      </c>
      <c r="B1623" s="34">
        <v>6.88</v>
      </c>
      <c r="C1623" s="34">
        <v>4.48</v>
      </c>
    </row>
    <row r="1624" spans="1:3" ht="11.25" customHeight="1">
      <c r="A1624" s="168">
        <v>39274</v>
      </c>
      <c r="B1624" s="34">
        <v>6.92</v>
      </c>
      <c r="C1624" s="34">
        <v>4.51</v>
      </c>
    </row>
    <row r="1625" spans="1:3" ht="11.25" customHeight="1">
      <c r="A1625" s="168">
        <v>39275</v>
      </c>
      <c r="B1625" s="34">
        <v>6.8</v>
      </c>
      <c r="C1625" s="34">
        <v>4.52</v>
      </c>
    </row>
    <row r="1626" spans="1:3" ht="11.25" customHeight="1">
      <c r="A1626" s="168">
        <v>39276</v>
      </c>
      <c r="B1626" s="34">
        <v>6.77</v>
      </c>
      <c r="C1626" s="34">
        <v>4.54</v>
      </c>
    </row>
    <row r="1627" spans="1:3" ht="11.25" customHeight="1">
      <c r="A1627" s="168">
        <v>39279</v>
      </c>
      <c r="B1627" s="34">
        <v>6.83</v>
      </c>
      <c r="C1627" s="34">
        <v>4.55</v>
      </c>
    </row>
    <row r="1628" spans="1:3" ht="11.25" customHeight="1">
      <c r="A1628" s="168">
        <v>39280</v>
      </c>
      <c r="B1628" s="34">
        <v>6.92</v>
      </c>
      <c r="C1628" s="34">
        <v>4.57</v>
      </c>
    </row>
    <row r="1629" spans="1:3" ht="11.25" customHeight="1">
      <c r="A1629" s="168">
        <v>39281</v>
      </c>
      <c r="B1629" s="34">
        <v>6.88</v>
      </c>
      <c r="C1629" s="34">
        <v>4.57</v>
      </c>
    </row>
    <row r="1630" spans="1:3" ht="11.25" customHeight="1">
      <c r="A1630" s="168">
        <v>39282</v>
      </c>
      <c r="B1630" s="34">
        <v>6.88</v>
      </c>
      <c r="C1630" s="34">
        <v>4.59</v>
      </c>
    </row>
    <row r="1631" spans="1:3" ht="11.25" customHeight="1">
      <c r="A1631" s="168">
        <v>39283</v>
      </c>
      <c r="B1631" s="34">
        <v>6.89</v>
      </c>
      <c r="C1631" s="34">
        <v>4.59</v>
      </c>
    </row>
    <row r="1632" spans="1:3" ht="11.25" customHeight="1">
      <c r="A1632" s="168">
        <v>39286</v>
      </c>
      <c r="B1632" s="34">
        <v>6.94</v>
      </c>
      <c r="C1632" s="34">
        <v>4.61</v>
      </c>
    </row>
    <row r="1633" spans="1:3" ht="11.25" customHeight="1">
      <c r="A1633" s="168">
        <v>39287</v>
      </c>
      <c r="B1633" s="34">
        <v>6.94</v>
      </c>
      <c r="C1633" s="34">
        <v>4.59</v>
      </c>
    </row>
    <row r="1634" spans="1:3" ht="11.25" customHeight="1">
      <c r="A1634" s="168">
        <v>39288</v>
      </c>
      <c r="B1634" s="34">
        <v>6.91</v>
      </c>
      <c r="C1634" s="34">
        <v>4.59</v>
      </c>
    </row>
    <row r="1635" spans="1:3" ht="11.25" customHeight="1">
      <c r="A1635" s="168">
        <v>39289</v>
      </c>
      <c r="B1635" s="34">
        <v>6.88</v>
      </c>
      <c r="C1635" s="34">
        <v>4.59</v>
      </c>
    </row>
    <row r="1636" spans="1:3" ht="11.25" customHeight="1">
      <c r="A1636" s="168">
        <v>39290</v>
      </c>
      <c r="B1636" s="34">
        <v>6.79</v>
      </c>
      <c r="C1636" s="34">
        <v>4.56</v>
      </c>
    </row>
    <row r="1637" spans="1:3" ht="11.25" customHeight="1">
      <c r="A1637" s="168">
        <v>39293</v>
      </c>
      <c r="B1637" s="34">
        <v>6.6</v>
      </c>
      <c r="C1637" s="34">
        <v>4.52</v>
      </c>
    </row>
    <row r="1638" spans="1:3" ht="11.25" customHeight="1">
      <c r="A1638" s="168">
        <v>39294</v>
      </c>
      <c r="B1638" s="34">
        <v>6.74</v>
      </c>
      <c r="C1638" s="34">
        <v>4.58</v>
      </c>
    </row>
    <row r="1639" spans="1:3" ht="11.25" customHeight="1">
      <c r="A1639" s="168">
        <v>39295</v>
      </c>
      <c r="B1639" s="34">
        <v>6.51</v>
      </c>
      <c r="C1639" s="34">
        <v>4.52</v>
      </c>
    </row>
    <row r="1640" spans="1:3" ht="11.25" customHeight="1">
      <c r="A1640" s="168">
        <v>39296</v>
      </c>
      <c r="B1640" s="34">
        <v>6.62</v>
      </c>
      <c r="C1640" s="34">
        <v>4.57</v>
      </c>
    </row>
    <row r="1641" spans="1:3" ht="11.25" customHeight="1">
      <c r="A1641" s="168">
        <v>39297</v>
      </c>
      <c r="B1641" s="34">
        <v>6.5</v>
      </c>
      <c r="C1641" s="34">
        <v>4.51</v>
      </c>
    </row>
    <row r="1642" spans="1:3" ht="11.25" customHeight="1">
      <c r="A1642" s="168">
        <v>39301</v>
      </c>
      <c r="B1642" s="34">
        <v>6.49</v>
      </c>
      <c r="C1642" s="34">
        <v>4.5</v>
      </c>
    </row>
    <row r="1643" spans="1:3" ht="11.25" customHeight="1">
      <c r="A1643" s="168">
        <v>39302</v>
      </c>
      <c r="B1643" s="34">
        <v>6.55</v>
      </c>
      <c r="C1643" s="34">
        <v>4.52</v>
      </c>
    </row>
    <row r="1644" spans="1:3" ht="11.25" customHeight="1">
      <c r="A1644" s="168">
        <v>39303</v>
      </c>
      <c r="B1644" s="34">
        <v>6.4</v>
      </c>
      <c r="C1644" s="34">
        <v>4.49</v>
      </c>
    </row>
    <row r="1645" spans="1:3" ht="11.25" customHeight="1">
      <c r="A1645" s="168">
        <v>39304</v>
      </c>
      <c r="B1645" s="34">
        <v>6.19</v>
      </c>
      <c r="C1645" s="34">
        <v>4.38</v>
      </c>
    </row>
    <row r="1646" spans="1:3" ht="11.25" customHeight="1">
      <c r="A1646" s="168">
        <v>39307</v>
      </c>
      <c r="B1646" s="34">
        <v>6.32</v>
      </c>
      <c r="C1646" s="34">
        <v>4.45</v>
      </c>
    </row>
    <row r="1647" spans="1:3" ht="11.25" customHeight="1">
      <c r="A1647" s="168">
        <v>39308</v>
      </c>
      <c r="B1647" s="34">
        <v>6.25</v>
      </c>
      <c r="C1647" s="34">
        <v>4.47</v>
      </c>
    </row>
    <row r="1648" spans="1:3" ht="11.25" customHeight="1">
      <c r="A1648" s="168">
        <v>39309</v>
      </c>
      <c r="B1648" s="34">
        <v>6.21</v>
      </c>
      <c r="C1648" s="34">
        <v>4.43</v>
      </c>
    </row>
    <row r="1649" spans="1:3" ht="11.25" customHeight="1">
      <c r="A1649" s="168">
        <v>39310</v>
      </c>
      <c r="B1649" s="34">
        <v>6</v>
      </c>
      <c r="C1649" s="34">
        <v>4.35</v>
      </c>
    </row>
    <row r="1650" spans="1:3" ht="11.25" customHeight="1">
      <c r="A1650" s="168">
        <v>39311</v>
      </c>
      <c r="B1650" s="34">
        <v>6.26</v>
      </c>
      <c r="C1650" s="34">
        <v>4.37</v>
      </c>
    </row>
    <row r="1651" spans="1:3" ht="11.25" customHeight="1">
      <c r="A1651" s="168">
        <v>39314</v>
      </c>
      <c r="B1651" s="34">
        <v>6.35</v>
      </c>
      <c r="C1651" s="34">
        <v>4.41</v>
      </c>
    </row>
    <row r="1652" spans="1:3" ht="11.25" customHeight="1">
      <c r="A1652" s="168">
        <v>39315</v>
      </c>
      <c r="B1652" s="34">
        <v>6.3</v>
      </c>
      <c r="C1652" s="34">
        <v>4.45</v>
      </c>
    </row>
    <row r="1653" spans="1:3" ht="11.25" customHeight="1">
      <c r="A1653" s="168">
        <v>39316</v>
      </c>
      <c r="B1653" s="34">
        <v>6.53</v>
      </c>
      <c r="C1653" s="34">
        <v>4.51</v>
      </c>
    </row>
    <row r="1654" spans="1:3" ht="11.25" customHeight="1">
      <c r="A1654" s="168">
        <v>39317</v>
      </c>
      <c r="B1654" s="34">
        <v>6.31</v>
      </c>
      <c r="C1654" s="34">
        <v>4.47</v>
      </c>
    </row>
    <row r="1655" spans="1:3" ht="11.25" customHeight="1">
      <c r="A1655" s="168">
        <v>39318</v>
      </c>
      <c r="B1655" s="34">
        <v>6.19</v>
      </c>
      <c r="C1655" s="34">
        <v>4.49</v>
      </c>
    </row>
    <row r="1656" spans="1:3" ht="11.25" customHeight="1">
      <c r="A1656" s="168">
        <v>39321</v>
      </c>
      <c r="B1656" s="34">
        <v>6.12</v>
      </c>
      <c r="C1656" s="34">
        <v>4.45</v>
      </c>
    </row>
    <row r="1657" spans="1:3" ht="11.25" customHeight="1">
      <c r="A1657" s="168">
        <v>39322</v>
      </c>
      <c r="B1657" s="34">
        <v>6.07</v>
      </c>
      <c r="C1657" s="34">
        <v>4.4</v>
      </c>
    </row>
    <row r="1658" spans="1:3" ht="11.25" customHeight="1">
      <c r="A1658" s="168">
        <v>39323</v>
      </c>
      <c r="B1658" s="34">
        <v>6.23</v>
      </c>
      <c r="C1658" s="34">
        <v>4.42</v>
      </c>
    </row>
    <row r="1659" spans="1:3" ht="11.25" customHeight="1">
      <c r="A1659" s="168">
        <v>39324</v>
      </c>
      <c r="B1659" s="34">
        <v>6.17</v>
      </c>
      <c r="C1659" s="34">
        <v>4.44</v>
      </c>
    </row>
    <row r="1660" spans="1:3" ht="11.25" customHeight="1">
      <c r="A1660" s="168">
        <v>39325</v>
      </c>
      <c r="B1660" s="34">
        <v>6.19</v>
      </c>
      <c r="C1660" s="34">
        <v>4.47</v>
      </c>
    </row>
    <row r="1661" spans="1:3" ht="11.25" customHeight="1">
      <c r="A1661" s="168">
        <v>39328</v>
      </c>
      <c r="B1661" s="34">
        <v>6.08</v>
      </c>
      <c r="C1661" s="34">
        <v>4.43</v>
      </c>
    </row>
    <row r="1662" spans="1:3" ht="11.25" customHeight="1">
      <c r="A1662" s="168">
        <v>39329</v>
      </c>
      <c r="B1662" s="34">
        <v>6.03</v>
      </c>
      <c r="C1662" s="34">
        <v>4.4</v>
      </c>
    </row>
    <row r="1663" spans="1:3" ht="11.25" customHeight="1">
      <c r="A1663" s="168">
        <v>39330</v>
      </c>
      <c r="B1663" s="34">
        <v>6.17</v>
      </c>
      <c r="C1663" s="34">
        <v>4.44</v>
      </c>
    </row>
    <row r="1664" spans="1:3" ht="11.25" customHeight="1">
      <c r="A1664" s="168">
        <v>39331</v>
      </c>
      <c r="B1664" s="34">
        <v>6.14</v>
      </c>
      <c r="C1664" s="34">
        <v>4.45</v>
      </c>
    </row>
    <row r="1665" spans="1:3" ht="11.25" customHeight="1">
      <c r="A1665" s="168">
        <v>39332</v>
      </c>
      <c r="B1665" s="34">
        <v>6.03</v>
      </c>
      <c r="C1665" s="34">
        <v>4.39</v>
      </c>
    </row>
    <row r="1666" spans="1:3" ht="11.25" customHeight="1">
      <c r="A1666" s="168">
        <v>39335</v>
      </c>
      <c r="B1666" s="34">
        <v>6.05</v>
      </c>
      <c r="C1666" s="34">
        <v>4.39</v>
      </c>
    </row>
    <row r="1667" spans="1:3" ht="11.25" customHeight="1">
      <c r="A1667" s="168">
        <v>39336</v>
      </c>
      <c r="B1667" s="34">
        <v>5.99</v>
      </c>
      <c r="C1667" s="34">
        <v>4.38</v>
      </c>
    </row>
    <row r="1668" spans="1:3" ht="11.25" customHeight="1">
      <c r="A1668" s="168">
        <v>39337</v>
      </c>
      <c r="B1668" s="34">
        <v>6.1</v>
      </c>
      <c r="C1668" s="34">
        <v>4.4</v>
      </c>
    </row>
    <row r="1669" spans="1:3" ht="11.25" customHeight="1">
      <c r="A1669" s="168">
        <v>39338</v>
      </c>
      <c r="B1669" s="34">
        <v>6.17</v>
      </c>
      <c r="C1669" s="34">
        <v>4.43</v>
      </c>
    </row>
    <row r="1670" spans="1:3" ht="11.25" customHeight="1">
      <c r="A1670" s="168">
        <v>39339</v>
      </c>
      <c r="B1670" s="34">
        <v>6.3</v>
      </c>
      <c r="C1670" s="34">
        <v>4.43</v>
      </c>
    </row>
    <row r="1671" spans="1:3" ht="11.25" customHeight="1">
      <c r="A1671" s="168">
        <v>39342</v>
      </c>
      <c r="B1671" s="34">
        <v>5.96</v>
      </c>
      <c r="C1671" s="34">
        <v>4.39</v>
      </c>
    </row>
    <row r="1672" spans="1:3" ht="11.25" customHeight="1">
      <c r="A1672" s="168">
        <v>39343</v>
      </c>
      <c r="B1672" s="34">
        <v>6.02</v>
      </c>
      <c r="C1672" s="34">
        <v>4.4</v>
      </c>
    </row>
    <row r="1673" spans="1:3" ht="11.25" customHeight="1">
      <c r="A1673" s="168">
        <v>39345</v>
      </c>
      <c r="B1673" s="34">
        <v>6.08</v>
      </c>
      <c r="C1673" s="34">
        <v>4.44</v>
      </c>
    </row>
    <row r="1674" spans="1:3" ht="11.25" customHeight="1">
      <c r="A1674" s="168">
        <v>39346</v>
      </c>
      <c r="B1674" s="34">
        <v>6.31</v>
      </c>
      <c r="C1674" s="34">
        <v>4.47</v>
      </c>
    </row>
    <row r="1675" spans="1:3" ht="11.25" customHeight="1">
      <c r="A1675" s="168">
        <v>39349</v>
      </c>
      <c r="B1675" s="34">
        <v>6.33</v>
      </c>
      <c r="C1675" s="34">
        <v>4.48</v>
      </c>
    </row>
    <row r="1676" spans="1:3" ht="11.25" customHeight="1">
      <c r="A1676" s="168">
        <v>39350</v>
      </c>
      <c r="B1676" s="34">
        <v>6.44</v>
      </c>
      <c r="C1676" s="34">
        <v>4.48</v>
      </c>
    </row>
    <row r="1677" spans="1:3" ht="11.25" customHeight="1">
      <c r="A1677" s="168">
        <v>39351</v>
      </c>
      <c r="B1677" s="34">
        <v>6.45</v>
      </c>
      <c r="C1677" s="34">
        <v>4.5</v>
      </c>
    </row>
    <row r="1678" spans="1:3" ht="11.25" customHeight="1">
      <c r="A1678" s="168">
        <v>39352</v>
      </c>
      <c r="B1678" s="34">
        <v>6.52</v>
      </c>
      <c r="C1678" s="34">
        <v>4.53</v>
      </c>
    </row>
    <row r="1679" spans="1:3" ht="11.25" customHeight="1">
      <c r="A1679" s="168">
        <v>39353</v>
      </c>
      <c r="B1679" s="34">
        <v>6.39</v>
      </c>
      <c r="C1679" s="34">
        <v>4.56</v>
      </c>
    </row>
    <row r="1680" spans="1:3" ht="11.25" customHeight="1">
      <c r="A1680" s="168">
        <v>39356</v>
      </c>
      <c r="B1680" s="34">
        <v>6.44</v>
      </c>
      <c r="C1680" s="34">
        <v>4.56</v>
      </c>
    </row>
    <row r="1681" spans="1:3" ht="11.25" customHeight="1">
      <c r="A1681" s="168">
        <v>39357</v>
      </c>
      <c r="B1681" s="34">
        <v>6.52</v>
      </c>
      <c r="C1681" s="34">
        <v>4.59</v>
      </c>
    </row>
    <row r="1682" spans="1:3" ht="11.25" customHeight="1">
      <c r="A1682" s="168">
        <v>39358</v>
      </c>
      <c r="B1682" s="34">
        <v>6.65</v>
      </c>
      <c r="C1682" s="34">
        <v>4.65</v>
      </c>
    </row>
    <row r="1683" spans="1:3" ht="11.25" customHeight="1">
      <c r="A1683" s="168">
        <v>39359</v>
      </c>
      <c r="B1683" s="34">
        <v>6.76</v>
      </c>
      <c r="C1683" s="34">
        <v>4.71</v>
      </c>
    </row>
    <row r="1684" spans="1:3" ht="11.25" customHeight="1">
      <c r="A1684" s="168">
        <v>39360</v>
      </c>
      <c r="B1684" s="34">
        <v>6.78</v>
      </c>
      <c r="C1684" s="34">
        <v>4.76</v>
      </c>
    </row>
    <row r="1685" spans="1:3" ht="11.25" customHeight="1">
      <c r="A1685" s="168">
        <v>39363</v>
      </c>
      <c r="B1685" s="34">
        <v>6.83</v>
      </c>
      <c r="C1685" s="34">
        <v>4.76</v>
      </c>
    </row>
    <row r="1686" spans="1:3" ht="11.25" customHeight="1">
      <c r="A1686" s="168">
        <v>39364</v>
      </c>
      <c r="B1686" s="34">
        <v>6.84</v>
      </c>
      <c r="C1686" s="34">
        <v>4.81</v>
      </c>
    </row>
    <row r="1687" spans="1:3" ht="11.25" customHeight="1">
      <c r="A1687" s="168">
        <v>39365</v>
      </c>
      <c r="B1687" s="34">
        <v>6.91</v>
      </c>
      <c r="C1687" s="34">
        <v>4.91</v>
      </c>
    </row>
    <row r="1688" spans="1:3" ht="11.25" customHeight="1">
      <c r="A1688" s="168">
        <v>39366</v>
      </c>
      <c r="B1688" s="34">
        <v>6.93</v>
      </c>
      <c r="C1688" s="34">
        <v>4.83</v>
      </c>
    </row>
    <row r="1689" spans="1:3" ht="11.25" customHeight="1">
      <c r="A1689" s="168">
        <v>39367</v>
      </c>
      <c r="B1689" s="34">
        <v>6.96</v>
      </c>
      <c r="C1689" s="34">
        <v>4.8</v>
      </c>
    </row>
    <row r="1690" spans="1:3" ht="11.25" customHeight="1">
      <c r="A1690" s="168">
        <v>39370</v>
      </c>
      <c r="B1690" s="34">
        <v>7.03</v>
      </c>
      <c r="C1690" s="34">
        <v>4.85</v>
      </c>
    </row>
    <row r="1691" spans="1:3" ht="11.25" customHeight="1">
      <c r="A1691" s="168">
        <v>39371</v>
      </c>
      <c r="B1691" s="34">
        <v>7.04</v>
      </c>
      <c r="C1691" s="34">
        <v>4.81</v>
      </c>
    </row>
    <row r="1692" spans="1:3" ht="11.25" customHeight="1">
      <c r="A1692" s="168">
        <v>39372</v>
      </c>
      <c r="B1692" s="34">
        <v>7.19</v>
      </c>
      <c r="C1692" s="34">
        <v>4.87</v>
      </c>
    </row>
    <row r="1693" spans="1:3" ht="11.25" customHeight="1">
      <c r="A1693" s="168">
        <v>39373</v>
      </c>
      <c r="B1693" s="34">
        <v>7.27</v>
      </c>
      <c r="C1693" s="34">
        <v>4.91</v>
      </c>
    </row>
    <row r="1694" spans="1:3" ht="11.25" customHeight="1">
      <c r="A1694" s="168">
        <v>39374</v>
      </c>
      <c r="B1694" s="34">
        <v>7.42</v>
      </c>
      <c r="C1694" s="34">
        <v>4.91</v>
      </c>
    </row>
    <row r="1695" spans="1:3" ht="11.25" customHeight="1">
      <c r="A1695" s="168">
        <v>39377</v>
      </c>
      <c r="B1695" s="34">
        <v>7.3</v>
      </c>
      <c r="C1695" s="34">
        <v>4.85</v>
      </c>
    </row>
    <row r="1696" spans="1:3" ht="11.25" customHeight="1">
      <c r="A1696" s="168">
        <v>39378</v>
      </c>
      <c r="B1696" s="34">
        <v>7.46</v>
      </c>
      <c r="C1696" s="34">
        <v>4.95</v>
      </c>
    </row>
    <row r="1697" spans="1:3" ht="11.25" customHeight="1">
      <c r="A1697" s="168">
        <v>39379</v>
      </c>
      <c r="B1697" s="34">
        <v>7.53</v>
      </c>
      <c r="C1697" s="34">
        <v>4.97</v>
      </c>
    </row>
    <row r="1698" spans="1:3" ht="11.25" customHeight="1">
      <c r="A1698" s="168">
        <v>39380</v>
      </c>
      <c r="B1698" s="34">
        <v>7.54</v>
      </c>
      <c r="C1698" s="34">
        <v>4.94</v>
      </c>
    </row>
    <row r="1699" spans="1:3" ht="11.25" customHeight="1">
      <c r="A1699" s="168">
        <v>39381</v>
      </c>
      <c r="B1699" s="34">
        <v>7.51</v>
      </c>
      <c r="C1699" s="34">
        <v>4.93</v>
      </c>
    </row>
    <row r="1700" spans="1:3" ht="11.25" customHeight="1">
      <c r="A1700" s="168">
        <v>39384</v>
      </c>
      <c r="B1700" s="34">
        <v>7.47</v>
      </c>
      <c r="C1700" s="34">
        <v>4.95</v>
      </c>
    </row>
    <row r="1701" spans="1:3" ht="11.25" customHeight="1">
      <c r="A1701" s="168">
        <v>39385</v>
      </c>
      <c r="B1701" s="34">
        <v>7.49</v>
      </c>
      <c r="C1701" s="34">
        <v>4.99</v>
      </c>
    </row>
    <row r="1702" spans="1:3" ht="11.25" customHeight="1">
      <c r="A1702" s="168">
        <v>39386</v>
      </c>
      <c r="B1702" s="34">
        <v>7.72</v>
      </c>
      <c r="C1702" s="34">
        <v>5</v>
      </c>
    </row>
    <row r="1703" spans="1:3" ht="11.25" customHeight="1">
      <c r="A1703" s="168">
        <v>39387</v>
      </c>
      <c r="B1703" s="34">
        <v>8.12</v>
      </c>
      <c r="C1703" s="34">
        <v>5.13</v>
      </c>
    </row>
    <row r="1704" spans="1:3" ht="11.25" customHeight="1">
      <c r="A1704" s="168">
        <v>39388</v>
      </c>
      <c r="B1704" s="34">
        <v>8.21</v>
      </c>
      <c r="C1704" s="34">
        <v>5.18</v>
      </c>
    </row>
    <row r="1705" spans="1:3" ht="11.25" customHeight="1">
      <c r="A1705" s="168">
        <v>39391</v>
      </c>
      <c r="B1705" s="34">
        <v>8.12</v>
      </c>
      <c r="C1705" s="34">
        <v>5.13</v>
      </c>
    </row>
    <row r="1706" spans="1:3" ht="11.25" customHeight="1">
      <c r="A1706" s="168">
        <v>39392</v>
      </c>
      <c r="B1706" s="34">
        <v>8.07</v>
      </c>
      <c r="C1706" s="34">
        <v>5.14</v>
      </c>
    </row>
    <row r="1707" spans="1:3" ht="11.25" customHeight="1">
      <c r="A1707" s="168">
        <v>39393</v>
      </c>
      <c r="B1707" s="34">
        <v>8.01</v>
      </c>
      <c r="C1707" s="34">
        <v>5.11</v>
      </c>
    </row>
    <row r="1708" spans="1:3" ht="11.25" customHeight="1">
      <c r="A1708" s="168">
        <v>39394</v>
      </c>
      <c r="B1708" s="34">
        <v>7.83</v>
      </c>
      <c r="C1708" s="34">
        <v>5.03</v>
      </c>
    </row>
    <row r="1709" spans="1:3" ht="11.25" customHeight="1">
      <c r="A1709" s="168">
        <v>39395</v>
      </c>
      <c r="B1709" s="34">
        <v>7.66</v>
      </c>
      <c r="C1709" s="34">
        <v>4.95</v>
      </c>
    </row>
    <row r="1710" spans="1:3" ht="11.25" customHeight="1">
      <c r="A1710" s="168">
        <v>39398</v>
      </c>
      <c r="B1710" s="34">
        <v>7.5</v>
      </c>
      <c r="C1710" s="34">
        <v>4.93</v>
      </c>
    </row>
    <row r="1711" spans="1:3" ht="11.25" customHeight="1">
      <c r="A1711" s="168">
        <v>39399</v>
      </c>
      <c r="B1711" s="34">
        <v>7.58</v>
      </c>
      <c r="C1711" s="34">
        <v>4.96</v>
      </c>
    </row>
    <row r="1712" spans="1:3" ht="11.25" customHeight="1">
      <c r="A1712" s="168">
        <v>39400</v>
      </c>
      <c r="B1712" s="34">
        <v>7.64</v>
      </c>
      <c r="C1712" s="34">
        <v>4.99</v>
      </c>
    </row>
    <row r="1713" spans="1:3" ht="11.25" customHeight="1">
      <c r="A1713" s="168">
        <v>39401</v>
      </c>
      <c r="B1713" s="34">
        <v>7.56</v>
      </c>
      <c r="C1713" s="34">
        <v>4.95</v>
      </c>
    </row>
    <row r="1714" spans="1:3" ht="11.25" customHeight="1">
      <c r="A1714" s="168">
        <v>39402</v>
      </c>
      <c r="B1714" s="34">
        <v>7.57</v>
      </c>
      <c r="C1714" s="34">
        <v>4.99</v>
      </c>
    </row>
    <row r="1715" spans="1:3" ht="11.25" customHeight="1">
      <c r="A1715" s="168">
        <v>39405</v>
      </c>
      <c r="B1715" s="34">
        <v>7.48</v>
      </c>
      <c r="C1715" s="34">
        <v>5.01</v>
      </c>
    </row>
    <row r="1716" spans="1:3" ht="11.25" customHeight="1">
      <c r="A1716" s="168">
        <v>39406</v>
      </c>
      <c r="B1716" s="34">
        <v>7.5</v>
      </c>
      <c r="C1716" s="34">
        <v>5.03</v>
      </c>
    </row>
    <row r="1717" spans="1:3" ht="11.25" customHeight="1">
      <c r="A1717" s="168">
        <v>39407</v>
      </c>
      <c r="B1717" s="34">
        <v>7.34</v>
      </c>
      <c r="C1717" s="34">
        <v>5.01</v>
      </c>
    </row>
    <row r="1718" spans="1:3" ht="11.25" customHeight="1">
      <c r="A1718" s="168">
        <v>39408</v>
      </c>
      <c r="B1718" s="34">
        <v>7.4</v>
      </c>
      <c r="C1718" s="34">
        <v>5.07</v>
      </c>
    </row>
    <row r="1719" spans="1:3" ht="11.25" customHeight="1">
      <c r="A1719" s="168">
        <v>39409</v>
      </c>
      <c r="B1719" s="34">
        <v>7.39</v>
      </c>
      <c r="C1719" s="34">
        <v>5.13</v>
      </c>
    </row>
    <row r="1720" spans="1:3" ht="11.25" customHeight="1">
      <c r="A1720" s="168">
        <v>39412</v>
      </c>
      <c r="B1720" s="34">
        <v>7.49</v>
      </c>
      <c r="C1720" s="34">
        <v>5.24</v>
      </c>
    </row>
    <row r="1721" spans="1:3" ht="11.25" customHeight="1">
      <c r="A1721" s="168">
        <v>39413</v>
      </c>
      <c r="B1721" s="34">
        <v>7.61</v>
      </c>
      <c r="C1721" s="34">
        <v>5.26</v>
      </c>
    </row>
    <row r="1722" spans="1:3" ht="11.25" customHeight="1">
      <c r="A1722" s="168">
        <v>39414</v>
      </c>
      <c r="B1722" s="34">
        <v>7.59</v>
      </c>
      <c r="C1722" s="34">
        <v>5.28</v>
      </c>
    </row>
    <row r="1723" spans="1:3" ht="11.25" customHeight="1">
      <c r="A1723" s="168">
        <v>39415</v>
      </c>
      <c r="B1723" s="34">
        <v>7.55</v>
      </c>
      <c r="C1723" s="34">
        <v>5.27</v>
      </c>
    </row>
    <row r="1724" spans="1:3" ht="11.25" customHeight="1">
      <c r="A1724" s="168">
        <v>39416</v>
      </c>
      <c r="B1724" s="34">
        <v>7.58</v>
      </c>
      <c r="C1724" s="34">
        <v>5.27</v>
      </c>
    </row>
    <row r="1725" spans="1:3" ht="11.25" customHeight="1">
      <c r="A1725" s="168">
        <v>39419</v>
      </c>
      <c r="B1725" s="34">
        <v>7.55</v>
      </c>
      <c r="C1725" s="34">
        <v>5.23</v>
      </c>
    </row>
    <row r="1726" spans="1:3" ht="11.25" customHeight="1">
      <c r="A1726" s="168">
        <v>39420</v>
      </c>
      <c r="B1726" s="34">
        <v>7.42</v>
      </c>
      <c r="C1726" s="34">
        <v>5.17</v>
      </c>
    </row>
    <row r="1727" spans="1:3" ht="11.25" customHeight="1">
      <c r="A1727" s="168">
        <v>39421</v>
      </c>
      <c r="B1727" s="34">
        <v>7.43</v>
      </c>
      <c r="C1727" s="34">
        <v>5.11</v>
      </c>
    </row>
    <row r="1728" spans="1:3" ht="11.25" customHeight="1">
      <c r="A1728" s="168">
        <v>39422</v>
      </c>
      <c r="B1728" s="34">
        <v>7.47</v>
      </c>
      <c r="C1728" s="34">
        <v>5.12</v>
      </c>
    </row>
    <row r="1729" spans="1:3" ht="11.25" customHeight="1">
      <c r="A1729" s="168">
        <v>39423</v>
      </c>
      <c r="B1729" s="34">
        <v>7.51</v>
      </c>
      <c r="C1729" s="34">
        <v>5.11</v>
      </c>
    </row>
    <row r="1730" spans="1:3" ht="11.25" customHeight="1">
      <c r="A1730" s="168">
        <v>39426</v>
      </c>
      <c r="B1730" s="34">
        <v>7.48</v>
      </c>
      <c r="C1730" s="34">
        <v>5.14</v>
      </c>
    </row>
    <row r="1731" spans="1:3" ht="11.25" customHeight="1">
      <c r="A1731" s="168">
        <v>39427</v>
      </c>
      <c r="B1731" s="34">
        <v>7.56</v>
      </c>
      <c r="C1731" s="34">
        <v>5.13</v>
      </c>
    </row>
    <row r="1732" spans="1:3" ht="11.25" customHeight="1">
      <c r="A1732" s="168">
        <v>39428</v>
      </c>
      <c r="B1732" s="34">
        <v>7.62</v>
      </c>
      <c r="C1732" s="34">
        <v>5.17</v>
      </c>
    </row>
    <row r="1733" spans="1:3" ht="11.25" customHeight="1">
      <c r="A1733" s="168">
        <v>39429</v>
      </c>
      <c r="B1733" s="34">
        <v>7.63</v>
      </c>
      <c r="C1733" s="34">
        <v>5.18</v>
      </c>
    </row>
    <row r="1734" spans="1:3" ht="11.25" customHeight="1">
      <c r="A1734" s="168">
        <v>39430</v>
      </c>
      <c r="B1734" s="34">
        <v>7.8</v>
      </c>
      <c r="C1734" s="34">
        <v>5.25</v>
      </c>
    </row>
    <row r="1735" spans="1:3" ht="11.25" customHeight="1">
      <c r="A1735" s="168">
        <v>39433</v>
      </c>
      <c r="B1735" s="34">
        <v>7.83</v>
      </c>
      <c r="C1735" s="34">
        <v>5.25</v>
      </c>
    </row>
    <row r="1736" spans="1:3" ht="11.25" customHeight="1">
      <c r="A1736" s="168">
        <v>39434</v>
      </c>
      <c r="B1736" s="34">
        <v>7.88</v>
      </c>
      <c r="C1736" s="34">
        <v>5.3</v>
      </c>
    </row>
    <row r="1737" spans="1:3" ht="11.25" customHeight="1">
      <c r="A1737" s="168">
        <v>39435</v>
      </c>
      <c r="B1737" s="34">
        <v>7.54</v>
      </c>
      <c r="C1737" s="34">
        <v>5.27</v>
      </c>
    </row>
    <row r="1738" spans="1:3" ht="11.25" customHeight="1">
      <c r="A1738" s="168">
        <v>39436</v>
      </c>
      <c r="B1738" s="34">
        <v>7.37</v>
      </c>
      <c r="C1738" s="34">
        <v>5.1</v>
      </c>
    </row>
    <row r="1739" spans="1:3" ht="11.25" customHeight="1">
      <c r="A1739" s="168">
        <v>39437</v>
      </c>
      <c r="B1739" s="34">
        <v>7.39</v>
      </c>
      <c r="C1739" s="34">
        <v>5</v>
      </c>
    </row>
    <row r="1740" spans="1:3" ht="11.25" customHeight="1">
      <c r="A1740" s="168">
        <v>39443</v>
      </c>
      <c r="B1740" s="34">
        <v>7.27</v>
      </c>
      <c r="C1740" s="34">
        <v>4.92</v>
      </c>
    </row>
    <row r="1741" spans="1:3" ht="11.25" customHeight="1">
      <c r="A1741" s="168">
        <v>39444</v>
      </c>
      <c r="B1741" s="34">
        <v>7.32</v>
      </c>
      <c r="C1741" s="34">
        <v>4.91</v>
      </c>
    </row>
    <row r="1742" spans="1:3" ht="11.25" customHeight="1">
      <c r="A1742" s="168">
        <v>39450</v>
      </c>
      <c r="B1742" s="34">
        <v>7.55</v>
      </c>
      <c r="C1742" s="34">
        <v>4.91</v>
      </c>
    </row>
    <row r="1743" spans="1:3" ht="11.25" customHeight="1">
      <c r="A1743" s="168">
        <v>39451</v>
      </c>
      <c r="B1743" s="34">
        <v>7.55</v>
      </c>
      <c r="C1743" s="34">
        <v>4.91</v>
      </c>
    </row>
    <row r="1744" spans="1:3" ht="11.25" customHeight="1">
      <c r="A1744" s="168">
        <v>39454</v>
      </c>
      <c r="B1744" s="34">
        <v>7.43</v>
      </c>
      <c r="C1744" s="34">
        <v>4.79</v>
      </c>
    </row>
    <row r="1745" spans="1:3" ht="11.25" customHeight="1">
      <c r="A1745" s="168">
        <v>39455</v>
      </c>
      <c r="B1745" s="34">
        <v>7.3</v>
      </c>
      <c r="C1745" s="34">
        <v>4.71</v>
      </c>
    </row>
    <row r="1746" spans="1:3" ht="11.25" customHeight="1">
      <c r="A1746" s="168">
        <v>39456</v>
      </c>
      <c r="B1746" s="34">
        <v>6.79</v>
      </c>
      <c r="C1746" s="34">
        <v>4.52</v>
      </c>
    </row>
    <row r="1747" spans="1:3" ht="11.25" customHeight="1">
      <c r="A1747" s="168">
        <v>39457</v>
      </c>
      <c r="B1747" s="34">
        <v>6.68</v>
      </c>
      <c r="C1747" s="34">
        <v>4.48</v>
      </c>
    </row>
    <row r="1748" spans="1:3" ht="11.25" customHeight="1">
      <c r="A1748" s="168">
        <v>39458</v>
      </c>
      <c r="B1748" s="34">
        <v>6.43</v>
      </c>
      <c r="C1748" s="34">
        <v>4.51</v>
      </c>
    </row>
    <row r="1749" spans="1:3" ht="11.25" customHeight="1">
      <c r="A1749" s="168">
        <v>39461</v>
      </c>
      <c r="B1749" s="34">
        <v>6.64</v>
      </c>
      <c r="C1749" s="34">
        <v>4.68</v>
      </c>
    </row>
    <row r="1750" spans="1:3" ht="11.25" customHeight="1">
      <c r="A1750" s="168">
        <v>39462</v>
      </c>
      <c r="B1750" s="34">
        <v>6.4</v>
      </c>
      <c r="C1750" s="34">
        <v>4.69</v>
      </c>
    </row>
    <row r="1751" spans="1:3" ht="11.25" customHeight="1">
      <c r="A1751" s="168">
        <v>39463</v>
      </c>
      <c r="B1751" s="34">
        <v>6.39</v>
      </c>
      <c r="C1751" s="34">
        <v>4.63</v>
      </c>
    </row>
    <row r="1752" spans="1:3" ht="11.25" customHeight="1">
      <c r="A1752" s="168">
        <v>39464</v>
      </c>
      <c r="B1752" s="34">
        <v>6.49</v>
      </c>
      <c r="C1752" s="34">
        <v>4.68</v>
      </c>
    </row>
    <row r="1753" spans="1:3" ht="11.25" customHeight="1">
      <c r="A1753" s="168">
        <v>39465</v>
      </c>
      <c r="B1753" s="34">
        <v>6.62</v>
      </c>
      <c r="C1753" s="34">
        <v>4.7</v>
      </c>
    </row>
    <row r="1754" spans="1:3" ht="11.25" customHeight="1">
      <c r="A1754" s="168">
        <v>39468</v>
      </c>
      <c r="B1754" s="34">
        <v>6.36</v>
      </c>
      <c r="C1754" s="34">
        <v>4.62</v>
      </c>
    </row>
    <row r="1755" spans="1:3" ht="11.25" customHeight="1">
      <c r="A1755" s="168">
        <v>39469</v>
      </c>
      <c r="B1755" s="34">
        <v>6.28</v>
      </c>
      <c r="C1755" s="34">
        <v>4.6</v>
      </c>
    </row>
    <row r="1756" spans="1:3" ht="11.25" customHeight="1">
      <c r="A1756" s="168">
        <v>39470</v>
      </c>
      <c r="B1756" s="34">
        <v>6.17</v>
      </c>
      <c r="C1756" s="34">
        <v>4.55</v>
      </c>
    </row>
    <row r="1757" spans="1:3" ht="11.25" customHeight="1">
      <c r="A1757" s="168">
        <v>39471</v>
      </c>
      <c r="B1757" s="34">
        <v>6.23</v>
      </c>
      <c r="C1757" s="34">
        <v>4.57</v>
      </c>
    </row>
    <row r="1758" spans="1:3" ht="11.25" customHeight="1">
      <c r="A1758" s="168">
        <v>39472</v>
      </c>
      <c r="B1758" s="34">
        <v>6.32</v>
      </c>
      <c r="C1758" s="34">
        <v>4.62</v>
      </c>
    </row>
    <row r="1759" spans="1:3" ht="11.25" customHeight="1">
      <c r="A1759" s="168">
        <v>39475</v>
      </c>
      <c r="B1759" s="34">
        <v>6.43</v>
      </c>
      <c r="C1759" s="34">
        <v>4.68</v>
      </c>
    </row>
    <row r="1760" spans="1:3" ht="11.25" customHeight="1">
      <c r="A1760" s="168">
        <v>39476</v>
      </c>
      <c r="B1760" s="34">
        <v>6.39</v>
      </c>
      <c r="C1760" s="34">
        <v>4.7</v>
      </c>
    </row>
    <row r="1761" spans="1:3" ht="11.25" customHeight="1">
      <c r="A1761" s="168">
        <v>39477</v>
      </c>
      <c r="B1761" s="34">
        <v>6.38</v>
      </c>
      <c r="C1761" s="34">
        <v>4.7</v>
      </c>
    </row>
    <row r="1762" spans="1:3" ht="11.25" customHeight="1">
      <c r="A1762" s="168">
        <v>39478</v>
      </c>
      <c r="B1762" s="34">
        <v>6.3</v>
      </c>
      <c r="C1762" s="34">
        <v>4.67</v>
      </c>
    </row>
    <row r="1763" spans="1:3" ht="11.25" customHeight="1">
      <c r="A1763" s="168">
        <v>39479</v>
      </c>
      <c r="B1763" s="34">
        <v>6.24</v>
      </c>
      <c r="C1763" s="34">
        <v>4.68</v>
      </c>
    </row>
    <row r="1764" spans="1:3" ht="11.25" customHeight="1">
      <c r="A1764" s="168">
        <v>39482</v>
      </c>
      <c r="B1764" s="34">
        <v>6.25</v>
      </c>
      <c r="C1764" s="34">
        <v>4.66</v>
      </c>
    </row>
    <row r="1765" spans="1:3" ht="11.25" customHeight="1">
      <c r="A1765" s="168">
        <v>39483</v>
      </c>
      <c r="B1765" s="34">
        <v>6.22</v>
      </c>
      <c r="C1765" s="34">
        <v>4.63</v>
      </c>
    </row>
    <row r="1766" spans="1:3" ht="11.25" customHeight="1">
      <c r="A1766" s="168">
        <v>39484</v>
      </c>
      <c r="B1766" s="34">
        <v>6.08</v>
      </c>
      <c r="C1766" s="34">
        <v>4.58</v>
      </c>
    </row>
    <row r="1767" spans="1:3" ht="11.25" customHeight="1">
      <c r="A1767" s="168">
        <v>39485</v>
      </c>
      <c r="B1767" s="34">
        <v>6.07</v>
      </c>
      <c r="C1767" s="34">
        <v>4.54</v>
      </c>
    </row>
    <row r="1768" spans="1:3" ht="11.25" customHeight="1">
      <c r="A1768" s="168">
        <v>39486</v>
      </c>
      <c r="B1768" s="34">
        <v>6.04</v>
      </c>
      <c r="C1768" s="34">
        <v>4.52</v>
      </c>
    </row>
    <row r="1769" spans="1:3" ht="11.25" customHeight="1">
      <c r="A1769" s="168">
        <v>39489</v>
      </c>
      <c r="B1769" s="34">
        <v>6.06</v>
      </c>
      <c r="C1769" s="34">
        <v>4.52</v>
      </c>
    </row>
    <row r="1770" spans="1:3" ht="11.25" customHeight="1">
      <c r="A1770" s="168">
        <v>39490</v>
      </c>
      <c r="B1770" s="34">
        <v>6.3</v>
      </c>
      <c r="C1770" s="34">
        <v>4.6</v>
      </c>
    </row>
    <row r="1771" spans="1:3" ht="11.25" customHeight="1">
      <c r="A1771" s="168">
        <v>39491</v>
      </c>
      <c r="B1771" s="34">
        <v>6.28</v>
      </c>
      <c r="C1771" s="34">
        <v>4.57</v>
      </c>
    </row>
    <row r="1772" spans="1:3" ht="11.25" customHeight="1">
      <c r="A1772" s="168">
        <v>39492</v>
      </c>
      <c r="B1772" s="34">
        <v>6.27</v>
      </c>
      <c r="C1772" s="34">
        <v>4.6</v>
      </c>
    </row>
    <row r="1773" spans="1:3" ht="11.25" customHeight="1">
      <c r="A1773" s="168">
        <v>39493</v>
      </c>
      <c r="B1773" s="34">
        <v>6.15</v>
      </c>
      <c r="C1773" s="34">
        <v>4.55</v>
      </c>
    </row>
    <row r="1774" spans="1:3" ht="11.25" customHeight="1">
      <c r="A1774" s="168">
        <v>39496</v>
      </c>
      <c r="B1774" s="34">
        <v>6.16</v>
      </c>
      <c r="C1774" s="34">
        <v>4.54</v>
      </c>
    </row>
    <row r="1775" spans="1:3" ht="11.25" customHeight="1">
      <c r="A1775" s="168">
        <v>39497</v>
      </c>
      <c r="B1775" s="34">
        <v>6.07</v>
      </c>
      <c r="C1775" s="34">
        <v>4.52</v>
      </c>
    </row>
    <row r="1776" spans="1:3" ht="11.25" customHeight="1">
      <c r="A1776" s="168">
        <v>39498</v>
      </c>
      <c r="B1776" s="34">
        <v>6</v>
      </c>
      <c r="C1776" s="34">
        <v>4.47</v>
      </c>
    </row>
    <row r="1777" spans="1:3" ht="11.25" customHeight="1">
      <c r="A1777" s="168">
        <v>39499</v>
      </c>
      <c r="B1777" s="34">
        <v>6</v>
      </c>
      <c r="C1777" s="34">
        <v>4.48</v>
      </c>
    </row>
    <row r="1778" spans="1:3" ht="11.25" customHeight="1">
      <c r="A1778" s="168">
        <v>39500</v>
      </c>
      <c r="B1778" s="34">
        <v>5.9</v>
      </c>
      <c r="C1778" s="34">
        <v>4.44</v>
      </c>
    </row>
    <row r="1779" spans="1:3" ht="11.25" customHeight="1">
      <c r="A1779" s="168">
        <v>39503</v>
      </c>
      <c r="B1779" s="34">
        <v>5.86</v>
      </c>
      <c r="C1779" s="34">
        <v>4.44</v>
      </c>
    </row>
    <row r="1780" spans="1:3" ht="11.25" customHeight="1">
      <c r="A1780" s="168">
        <v>39504</v>
      </c>
      <c r="B1780" s="34">
        <v>5.74</v>
      </c>
      <c r="C1780" s="34">
        <v>4.42</v>
      </c>
    </row>
    <row r="1781" spans="1:3" ht="11.25" customHeight="1">
      <c r="A1781" s="168">
        <v>39505</v>
      </c>
      <c r="B1781" s="34">
        <v>5.65</v>
      </c>
      <c r="C1781" s="34">
        <v>4.41</v>
      </c>
    </row>
    <row r="1782" spans="1:3" ht="11.25" customHeight="1">
      <c r="A1782" s="168">
        <v>39506</v>
      </c>
      <c r="B1782" s="34">
        <v>5.78</v>
      </c>
      <c r="C1782" s="34">
        <v>4.42</v>
      </c>
    </row>
    <row r="1783" spans="1:3" ht="11.25" customHeight="1">
      <c r="A1783" s="168">
        <v>39507</v>
      </c>
      <c r="B1783" s="34">
        <v>5.82</v>
      </c>
      <c r="C1783" s="34">
        <v>4.44</v>
      </c>
    </row>
    <row r="1784" spans="1:3" ht="11.25" customHeight="1">
      <c r="A1784" s="168">
        <v>39510</v>
      </c>
      <c r="B1784" s="34">
        <v>5.65</v>
      </c>
      <c r="C1784" s="34">
        <v>4.43</v>
      </c>
    </row>
    <row r="1785" spans="1:3" ht="11.25" customHeight="1">
      <c r="A1785" s="168">
        <v>39511</v>
      </c>
      <c r="B1785" s="34">
        <v>5.64</v>
      </c>
      <c r="C1785" s="34">
        <v>4.43</v>
      </c>
    </row>
    <row r="1786" spans="1:3" ht="11.25" customHeight="1">
      <c r="A1786" s="168">
        <v>39512</v>
      </c>
      <c r="B1786" s="34">
        <v>5.5</v>
      </c>
      <c r="C1786" s="34">
        <v>4.43</v>
      </c>
    </row>
    <row r="1787" spans="1:3" ht="11.25" customHeight="1">
      <c r="A1787" s="168">
        <v>39513</v>
      </c>
      <c r="B1787" s="34">
        <v>5.44</v>
      </c>
      <c r="C1787" s="34">
        <v>4.39</v>
      </c>
    </row>
    <row r="1788" spans="1:3" ht="11.25" customHeight="1">
      <c r="A1788" s="168">
        <v>39514</v>
      </c>
      <c r="B1788" s="34">
        <v>5.34</v>
      </c>
      <c r="C1788" s="34">
        <v>4.36</v>
      </c>
    </row>
    <row r="1789" spans="1:3" ht="11.25" customHeight="1">
      <c r="A1789" s="168">
        <v>39517</v>
      </c>
      <c r="B1789" s="34">
        <v>5.38</v>
      </c>
      <c r="C1789" s="34">
        <v>4.33</v>
      </c>
    </row>
    <row r="1790" spans="1:3" ht="11.25" customHeight="1">
      <c r="A1790" s="168">
        <v>39518</v>
      </c>
      <c r="B1790" s="34">
        <v>5.65</v>
      </c>
      <c r="C1790" s="34">
        <v>4.36</v>
      </c>
    </row>
    <row r="1791" spans="1:3" ht="11.25" customHeight="1">
      <c r="A1791" s="168">
        <v>39519</v>
      </c>
      <c r="B1791" s="34">
        <v>5.79</v>
      </c>
      <c r="C1791" s="34">
        <v>4.4</v>
      </c>
    </row>
    <row r="1792" spans="1:3" ht="11.25" customHeight="1">
      <c r="A1792" s="168">
        <v>39520</v>
      </c>
      <c r="B1792" s="34">
        <v>5.7</v>
      </c>
      <c r="C1792" s="34">
        <v>4.43</v>
      </c>
    </row>
    <row r="1793" spans="1:3" ht="11.25" customHeight="1">
      <c r="A1793" s="168">
        <v>39521</v>
      </c>
      <c r="B1793" s="34">
        <v>5.76</v>
      </c>
      <c r="C1793" s="34">
        <v>4.44</v>
      </c>
    </row>
    <row r="1794" spans="1:3" ht="11.25" customHeight="1">
      <c r="A1794" s="168">
        <v>39524</v>
      </c>
      <c r="B1794" s="34">
        <v>4.88</v>
      </c>
      <c r="C1794" s="34">
        <v>4.28</v>
      </c>
    </row>
    <row r="1795" spans="1:3" ht="11.25" customHeight="1">
      <c r="A1795" s="168">
        <v>39525</v>
      </c>
      <c r="B1795" s="34">
        <v>4.8</v>
      </c>
      <c r="C1795" s="34">
        <v>4.31</v>
      </c>
    </row>
    <row r="1796" spans="1:3" ht="11.25" customHeight="1">
      <c r="A1796" s="168">
        <v>39526</v>
      </c>
      <c r="B1796" s="34">
        <v>4.19</v>
      </c>
      <c r="C1796" s="34">
        <v>4.23</v>
      </c>
    </row>
    <row r="1797" spans="1:3" ht="11.25" customHeight="1">
      <c r="A1797" s="168">
        <v>39532</v>
      </c>
      <c r="B1797" s="34">
        <v>4.94</v>
      </c>
      <c r="C1797" s="34">
        <v>4.38</v>
      </c>
    </row>
    <row r="1798" spans="1:3" ht="11.25" customHeight="1">
      <c r="A1798" s="168">
        <v>39533</v>
      </c>
      <c r="B1798" s="34">
        <v>4.91</v>
      </c>
      <c r="C1798" s="34">
        <v>4.4</v>
      </c>
    </row>
    <row r="1799" spans="1:3" ht="11.25" customHeight="1">
      <c r="A1799" s="168">
        <v>39534</v>
      </c>
      <c r="B1799" s="34">
        <v>4.52</v>
      </c>
      <c r="C1799" s="34">
        <v>4.34</v>
      </c>
    </row>
    <row r="1800" spans="1:3" ht="11.25" customHeight="1">
      <c r="A1800" s="168">
        <v>39535</v>
      </c>
      <c r="B1800" s="34">
        <v>4.56</v>
      </c>
      <c r="C1800" s="34">
        <v>4.35</v>
      </c>
    </row>
    <row r="1801" spans="1:3" ht="11.25" customHeight="1">
      <c r="A1801" s="168">
        <v>39538</v>
      </c>
      <c r="B1801" s="34">
        <v>4.5</v>
      </c>
      <c r="C1801" s="34">
        <v>4.41</v>
      </c>
    </row>
    <row r="1802" spans="1:3" ht="11.25" customHeight="1">
      <c r="A1802" s="168">
        <v>39539</v>
      </c>
      <c r="B1802" s="34">
        <v>4.35</v>
      </c>
      <c r="C1802" s="34">
        <v>4.41</v>
      </c>
    </row>
    <row r="1803" spans="1:3" ht="11.25" customHeight="1">
      <c r="A1803" s="168">
        <v>39540</v>
      </c>
      <c r="B1803" s="34">
        <v>4.79</v>
      </c>
      <c r="C1803" s="34">
        <v>4.47</v>
      </c>
    </row>
    <row r="1804" spans="1:3" ht="11.25" customHeight="1">
      <c r="A1804" s="168">
        <v>39541</v>
      </c>
      <c r="B1804" s="34">
        <v>5</v>
      </c>
      <c r="C1804" s="34">
        <v>4.47</v>
      </c>
    </row>
    <row r="1805" spans="1:3" ht="11.25" customHeight="1">
      <c r="A1805" s="168">
        <v>39542</v>
      </c>
      <c r="B1805" s="34">
        <v>5.17</v>
      </c>
      <c r="C1805" s="34">
        <v>4.5</v>
      </c>
    </row>
    <row r="1806" spans="1:3" ht="11.25" customHeight="1">
      <c r="A1806" s="168">
        <v>39545</v>
      </c>
      <c r="B1806" s="34">
        <v>5.48</v>
      </c>
      <c r="C1806" s="34">
        <v>4.54</v>
      </c>
    </row>
    <row r="1807" spans="1:3" ht="11.25" customHeight="1">
      <c r="A1807" s="168">
        <v>39546</v>
      </c>
      <c r="B1807" s="34">
        <v>5.37</v>
      </c>
      <c r="C1807" s="34">
        <v>4.54</v>
      </c>
    </row>
    <row r="1808" spans="1:3" ht="11.25" customHeight="1">
      <c r="A1808" s="168">
        <v>39547</v>
      </c>
      <c r="B1808" s="34">
        <v>5.45</v>
      </c>
      <c r="C1808" s="34">
        <v>4.55</v>
      </c>
    </row>
    <row r="1809" spans="1:3" ht="11.25" customHeight="1">
      <c r="A1809" s="168">
        <v>39548</v>
      </c>
      <c r="B1809" s="34">
        <v>5.1</v>
      </c>
      <c r="C1809" s="34">
        <v>4.52</v>
      </c>
    </row>
    <row r="1810" spans="1:3" ht="11.25" customHeight="1">
      <c r="A1810" s="168">
        <v>39549</v>
      </c>
      <c r="B1810" s="34">
        <v>4.92</v>
      </c>
      <c r="C1810" s="34">
        <v>4.49</v>
      </c>
    </row>
    <row r="1811" spans="1:3" ht="11.25" customHeight="1">
      <c r="A1811" s="168">
        <v>39552</v>
      </c>
      <c r="B1811" s="34">
        <v>4.65</v>
      </c>
      <c r="C1811" s="34">
        <v>4.46</v>
      </c>
    </row>
    <row r="1812" spans="1:3" ht="11.25" customHeight="1">
      <c r="A1812" s="168">
        <v>39553</v>
      </c>
      <c r="B1812" s="34">
        <v>4.75</v>
      </c>
      <c r="C1812" s="34">
        <v>4.5</v>
      </c>
    </row>
    <row r="1813" spans="1:3" ht="11.25" customHeight="1">
      <c r="A1813" s="168">
        <v>39554</v>
      </c>
      <c r="B1813" s="34">
        <v>4.75</v>
      </c>
      <c r="C1813" s="34">
        <v>4.43</v>
      </c>
    </row>
    <row r="1814" spans="1:3" ht="11.25" customHeight="1">
      <c r="A1814" s="168">
        <v>39555</v>
      </c>
      <c r="B1814" s="34">
        <v>4.65</v>
      </c>
      <c r="C1814" s="34">
        <v>4.37</v>
      </c>
    </row>
    <row r="1815" spans="1:3" ht="11.25" customHeight="1">
      <c r="A1815" s="168">
        <v>39556</v>
      </c>
      <c r="B1815" s="34">
        <v>4.68</v>
      </c>
      <c r="C1815" s="34">
        <v>4.4</v>
      </c>
    </row>
    <row r="1816" spans="1:3" ht="11.25" customHeight="1">
      <c r="A1816" s="168">
        <v>39559</v>
      </c>
      <c r="B1816" s="34">
        <v>4.66</v>
      </c>
      <c r="C1816" s="34">
        <v>4.39</v>
      </c>
    </row>
    <row r="1817" spans="1:3" ht="11.25" customHeight="1">
      <c r="A1817" s="168">
        <v>39560</v>
      </c>
      <c r="B1817" s="34">
        <v>4.82</v>
      </c>
      <c r="C1817" s="34">
        <v>4.44</v>
      </c>
    </row>
    <row r="1818" spans="1:3" ht="11.25" customHeight="1">
      <c r="A1818" s="168">
        <v>39561</v>
      </c>
      <c r="B1818" s="34">
        <v>4.99</v>
      </c>
      <c r="C1818" s="34">
        <v>4.52</v>
      </c>
    </row>
    <row r="1819" spans="1:3" ht="11.25" customHeight="1">
      <c r="A1819" s="168">
        <v>39563</v>
      </c>
      <c r="B1819" s="34">
        <v>4.84</v>
      </c>
      <c r="C1819" s="34">
        <v>4.52</v>
      </c>
    </row>
    <row r="1820" spans="1:3" ht="11.25" customHeight="1">
      <c r="A1820" s="168">
        <v>39566</v>
      </c>
      <c r="B1820" s="34">
        <v>4.58</v>
      </c>
      <c r="C1820" s="34">
        <v>4.4</v>
      </c>
    </row>
    <row r="1821" spans="1:3" ht="11.25" customHeight="1">
      <c r="A1821" s="168">
        <v>39567</v>
      </c>
      <c r="B1821" s="34">
        <v>4.47</v>
      </c>
      <c r="C1821" s="34">
        <v>4.32</v>
      </c>
    </row>
    <row r="1822" spans="1:3" ht="11.25" customHeight="1">
      <c r="A1822" s="168">
        <v>39568</v>
      </c>
      <c r="B1822" s="34">
        <v>4.29</v>
      </c>
      <c r="C1822" s="34">
        <v>4.28</v>
      </c>
    </row>
    <row r="1823" spans="1:3" ht="11.25" customHeight="1">
      <c r="A1823" s="168">
        <v>39570</v>
      </c>
      <c r="B1823" s="34">
        <v>4.23</v>
      </c>
      <c r="C1823" s="34">
        <v>4.31</v>
      </c>
    </row>
    <row r="1824" spans="1:3" ht="11.25" customHeight="1">
      <c r="A1824" s="168">
        <v>39573</v>
      </c>
      <c r="B1824" s="34">
        <v>4.25</v>
      </c>
      <c r="C1824" s="34">
        <v>4.28</v>
      </c>
    </row>
    <row r="1825" spans="1:3" ht="11.25" customHeight="1">
      <c r="A1825" s="168">
        <v>39574</v>
      </c>
      <c r="B1825" s="34">
        <v>4.19</v>
      </c>
      <c r="C1825" s="34">
        <v>4.27</v>
      </c>
    </row>
    <row r="1826" spans="1:3" ht="11.25" customHeight="1">
      <c r="A1826" s="168">
        <v>39575</v>
      </c>
      <c r="B1826" s="34">
        <v>4.2</v>
      </c>
      <c r="C1826" s="34">
        <v>4.27</v>
      </c>
    </row>
    <row r="1827" spans="1:3" ht="11.25" customHeight="1">
      <c r="A1827" s="168">
        <v>39576</v>
      </c>
      <c r="B1827" s="34">
        <v>4.27</v>
      </c>
      <c r="C1827" s="34">
        <v>4.29</v>
      </c>
    </row>
    <row r="1828" spans="1:3" ht="11.25" customHeight="1">
      <c r="A1828" s="168">
        <v>39577</v>
      </c>
      <c r="B1828" s="34">
        <v>4.07</v>
      </c>
      <c r="C1828" s="34">
        <v>4.14</v>
      </c>
    </row>
    <row r="1829" spans="1:3" ht="11.25" customHeight="1">
      <c r="A1829" s="168">
        <v>39581</v>
      </c>
      <c r="B1829" s="34">
        <v>4.18</v>
      </c>
      <c r="C1829" s="34">
        <v>4.17</v>
      </c>
    </row>
    <row r="1830" spans="1:3" ht="11.25" customHeight="1">
      <c r="A1830" s="168">
        <v>39582</v>
      </c>
      <c r="B1830" s="34">
        <v>4.52</v>
      </c>
      <c r="C1830" s="34">
        <v>4.23</v>
      </c>
    </row>
    <row r="1831" spans="1:3" ht="11.25" customHeight="1">
      <c r="A1831" s="168">
        <v>39583</v>
      </c>
      <c r="B1831" s="34">
        <v>4.42</v>
      </c>
      <c r="C1831" s="34">
        <v>4.24</v>
      </c>
    </row>
    <row r="1832" spans="1:3" ht="11.25" customHeight="1">
      <c r="A1832" s="168">
        <v>39584</v>
      </c>
      <c r="B1832" s="34">
        <v>4.72</v>
      </c>
      <c r="C1832" s="34">
        <v>4.28</v>
      </c>
    </row>
    <row r="1833" spans="1:3" ht="11.25" customHeight="1">
      <c r="A1833" s="168">
        <v>39587</v>
      </c>
      <c r="B1833" s="34">
        <v>4.62</v>
      </c>
      <c r="C1833" s="34">
        <v>4.18</v>
      </c>
    </row>
    <row r="1834" spans="1:3" ht="11.25" customHeight="1">
      <c r="A1834" s="168">
        <v>39588</v>
      </c>
      <c r="B1834" s="34">
        <v>4.39</v>
      </c>
      <c r="C1834" s="34">
        <v>4.1</v>
      </c>
    </row>
    <row r="1835" spans="1:3" ht="11.25" customHeight="1">
      <c r="A1835" s="168">
        <v>39589</v>
      </c>
      <c r="B1835" s="34">
        <v>4.44</v>
      </c>
      <c r="C1835" s="34">
        <v>4.15</v>
      </c>
    </row>
    <row r="1836" spans="1:3" ht="11.25" customHeight="1">
      <c r="A1836" s="168">
        <v>39590</v>
      </c>
      <c r="B1836" s="34">
        <v>4.47</v>
      </c>
      <c r="C1836" s="34">
        <v>4.12</v>
      </c>
    </row>
    <row r="1837" spans="1:3" ht="11.25" customHeight="1">
      <c r="A1837" s="168">
        <v>39591</v>
      </c>
      <c r="B1837" s="34">
        <v>4.64</v>
      </c>
      <c r="C1837" s="34">
        <v>4.14</v>
      </c>
    </row>
    <row r="1838" spans="1:3" ht="11.25" customHeight="1">
      <c r="A1838" s="168">
        <v>39594</v>
      </c>
      <c r="B1838" s="34">
        <v>4.97</v>
      </c>
      <c r="C1838" s="34">
        <v>4.22</v>
      </c>
    </row>
    <row r="1839" spans="1:3" ht="11.25" customHeight="1">
      <c r="A1839" s="168">
        <v>39595</v>
      </c>
      <c r="B1839" s="34">
        <v>4.89</v>
      </c>
      <c r="C1839" s="34">
        <v>4.16</v>
      </c>
    </row>
    <row r="1840" spans="1:3" ht="11.25" customHeight="1">
      <c r="A1840" s="168">
        <v>39596</v>
      </c>
      <c r="B1840" s="34">
        <v>5.04</v>
      </c>
      <c r="C1840" s="34">
        <v>4.21</v>
      </c>
    </row>
    <row r="1841" spans="1:3" ht="11.25" customHeight="1">
      <c r="A1841" s="168">
        <v>39597</v>
      </c>
      <c r="B1841" s="34">
        <v>5.11</v>
      </c>
      <c r="C1841" s="34">
        <v>4.21</v>
      </c>
    </row>
    <row r="1842" spans="1:3" ht="11.25" customHeight="1">
      <c r="A1842" s="168">
        <v>39598</v>
      </c>
      <c r="B1842" s="34">
        <v>5.34</v>
      </c>
      <c r="C1842" s="34">
        <v>4.24</v>
      </c>
    </row>
    <row r="1843" spans="1:3" ht="11.25" customHeight="1">
      <c r="A1843" s="168">
        <v>39602</v>
      </c>
      <c r="B1843" s="34">
        <v>5.05</v>
      </c>
      <c r="C1843" s="34">
        <v>4.2</v>
      </c>
    </row>
    <row r="1844" spans="1:3" ht="11.25" customHeight="1">
      <c r="A1844" s="168">
        <v>39603</v>
      </c>
      <c r="B1844" s="34">
        <v>4.82</v>
      </c>
      <c r="C1844" s="34">
        <v>4.17</v>
      </c>
    </row>
    <row r="1845" spans="1:3" ht="11.25" customHeight="1">
      <c r="A1845" s="168">
        <v>39604</v>
      </c>
      <c r="B1845" s="34">
        <v>4.93</v>
      </c>
      <c r="C1845" s="34">
        <v>4.2</v>
      </c>
    </row>
    <row r="1846" spans="1:3" ht="11.25" customHeight="1">
      <c r="A1846" s="168">
        <v>39605</v>
      </c>
      <c r="B1846" s="34">
        <v>4.68</v>
      </c>
      <c r="C1846" s="34">
        <v>4.18</v>
      </c>
    </row>
    <row r="1847" spans="1:3" ht="11.25" customHeight="1">
      <c r="A1847" s="168">
        <v>39608</v>
      </c>
      <c r="B1847" s="34">
        <v>4.82</v>
      </c>
      <c r="C1847" s="34">
        <v>4.18</v>
      </c>
    </row>
    <row r="1848" spans="1:3" ht="11.25" customHeight="1">
      <c r="A1848" s="168">
        <v>39609</v>
      </c>
      <c r="B1848" s="34">
        <v>4.76</v>
      </c>
      <c r="C1848" s="34">
        <v>4.18</v>
      </c>
    </row>
    <row r="1849" spans="1:3" ht="11.25" customHeight="1">
      <c r="A1849" s="168">
        <v>39610</v>
      </c>
      <c r="B1849" s="34">
        <v>4.63</v>
      </c>
      <c r="C1849" s="34">
        <v>4.14</v>
      </c>
    </row>
    <row r="1850" spans="1:3" ht="11.25" customHeight="1">
      <c r="A1850" s="168">
        <v>39611</v>
      </c>
      <c r="B1850" s="34">
        <v>4.73</v>
      </c>
      <c r="C1850" s="34">
        <v>4.16</v>
      </c>
    </row>
    <row r="1851" spans="1:3" ht="11.25" customHeight="1">
      <c r="A1851" s="168">
        <v>39612</v>
      </c>
      <c r="B1851" s="34">
        <v>4.64</v>
      </c>
      <c r="C1851" s="34">
        <v>4.15</v>
      </c>
    </row>
    <row r="1852" spans="1:3" ht="11.25" customHeight="1">
      <c r="A1852" s="168">
        <v>39615</v>
      </c>
      <c r="B1852" s="34">
        <v>4.66</v>
      </c>
      <c r="C1852" s="34">
        <v>4.13</v>
      </c>
    </row>
    <row r="1853" spans="1:3" ht="11.25" customHeight="1">
      <c r="A1853" s="168">
        <v>39617</v>
      </c>
      <c r="B1853" s="34">
        <v>4.59</v>
      </c>
      <c r="C1853" s="34">
        <v>4.12</v>
      </c>
    </row>
    <row r="1854" spans="1:3" ht="11.25" customHeight="1">
      <c r="A1854" s="168">
        <v>39618</v>
      </c>
      <c r="B1854" s="34">
        <v>4.97</v>
      </c>
      <c r="C1854" s="34">
        <v>4.18</v>
      </c>
    </row>
    <row r="1855" spans="1:3" ht="11.25" customHeight="1">
      <c r="A1855" s="168">
        <v>39619</v>
      </c>
      <c r="B1855" s="34">
        <v>5.3</v>
      </c>
      <c r="C1855" s="34">
        <v>4.3</v>
      </c>
    </row>
    <row r="1856" spans="1:3" ht="11.25" customHeight="1">
      <c r="A1856" s="168">
        <v>39622</v>
      </c>
      <c r="B1856" s="34">
        <v>5.02</v>
      </c>
      <c r="C1856" s="34">
        <v>4.26</v>
      </c>
    </row>
    <row r="1857" spans="1:3" ht="11.25" customHeight="1">
      <c r="A1857" s="168">
        <v>39623</v>
      </c>
      <c r="B1857" s="34">
        <v>5.3</v>
      </c>
      <c r="C1857" s="34">
        <v>4.28</v>
      </c>
    </row>
    <row r="1858" spans="1:3" ht="11.25" customHeight="1">
      <c r="A1858" s="168">
        <v>39624</v>
      </c>
      <c r="B1858" s="34">
        <v>5.37</v>
      </c>
      <c r="C1858" s="34">
        <v>4.3</v>
      </c>
    </row>
    <row r="1859" spans="1:3" ht="11.25" customHeight="1">
      <c r="A1859" s="168">
        <v>39625</v>
      </c>
      <c r="B1859" s="34">
        <v>5.32</v>
      </c>
      <c r="C1859" s="34">
        <v>4.25</v>
      </c>
    </row>
    <row r="1860" spans="1:3" ht="11.25" customHeight="1">
      <c r="A1860" s="168">
        <v>39626</v>
      </c>
      <c r="B1860" s="34">
        <v>5.18</v>
      </c>
      <c r="C1860" s="34">
        <v>4.21</v>
      </c>
    </row>
    <row r="1861" spans="1:3" ht="11.25" customHeight="1">
      <c r="A1861" s="168">
        <v>39629</v>
      </c>
      <c r="B1861" s="34">
        <v>5.3</v>
      </c>
      <c r="C1861" s="34">
        <v>4.19</v>
      </c>
    </row>
    <row r="1862" spans="1:3" ht="11.25" customHeight="1">
      <c r="A1862" s="168">
        <v>39630</v>
      </c>
      <c r="B1862" s="34">
        <v>5.12</v>
      </c>
      <c r="C1862" s="34">
        <v>4.16</v>
      </c>
    </row>
    <row r="1863" spans="1:3" ht="11.25" customHeight="1">
      <c r="A1863" s="168">
        <v>39631</v>
      </c>
      <c r="B1863" s="34">
        <v>5.27</v>
      </c>
      <c r="C1863" s="34">
        <v>4.15</v>
      </c>
    </row>
    <row r="1864" spans="1:3" ht="11.25" customHeight="1">
      <c r="A1864" s="168">
        <v>39632</v>
      </c>
      <c r="B1864" s="34">
        <v>5.4</v>
      </c>
      <c r="C1864" s="34">
        <v>4.2</v>
      </c>
    </row>
    <row r="1865" spans="1:3" ht="11.25" customHeight="1">
      <c r="A1865" s="168">
        <v>39633</v>
      </c>
      <c r="B1865" s="34">
        <v>5.42</v>
      </c>
      <c r="C1865" s="34">
        <v>4.17</v>
      </c>
    </row>
    <row r="1866" spans="1:3" ht="11.25" customHeight="1">
      <c r="A1866" s="168">
        <v>39636</v>
      </c>
      <c r="B1866" s="34">
        <v>5.52</v>
      </c>
      <c r="C1866" s="34">
        <v>4.2</v>
      </c>
    </row>
    <row r="1867" spans="1:3" ht="11.25" customHeight="1">
      <c r="A1867" s="168">
        <v>39637</v>
      </c>
      <c r="B1867" s="34">
        <v>5.29</v>
      </c>
      <c r="C1867" s="34">
        <v>4.18</v>
      </c>
    </row>
    <row r="1868" spans="1:3" ht="11.25" customHeight="1">
      <c r="A1868" s="168">
        <v>39638</v>
      </c>
      <c r="B1868" s="34">
        <v>5.39</v>
      </c>
      <c r="C1868" s="34">
        <v>4.2</v>
      </c>
    </row>
    <row r="1869" spans="1:3" ht="11.25" customHeight="1">
      <c r="A1869" s="168">
        <v>39639</v>
      </c>
      <c r="B1869" s="34">
        <v>5.41</v>
      </c>
      <c r="C1869" s="34">
        <v>4.2</v>
      </c>
    </row>
    <row r="1870" spans="1:3" ht="11.25" customHeight="1">
      <c r="A1870" s="168">
        <v>39640</v>
      </c>
      <c r="B1870" s="34">
        <v>5.2</v>
      </c>
      <c r="C1870" s="34">
        <v>4.16</v>
      </c>
    </row>
    <row r="1871" spans="1:3" ht="11.25" customHeight="1">
      <c r="A1871" s="168">
        <v>39643</v>
      </c>
      <c r="B1871" s="34">
        <v>5.23</v>
      </c>
      <c r="C1871" s="34">
        <v>4.14</v>
      </c>
    </row>
    <row r="1872" spans="1:3" ht="11.25" customHeight="1">
      <c r="A1872" s="168">
        <v>39644</v>
      </c>
      <c r="B1872" s="34">
        <v>5.13</v>
      </c>
      <c r="C1872" s="34">
        <v>4.11</v>
      </c>
    </row>
    <row r="1873" spans="1:3" ht="11.25" customHeight="1">
      <c r="A1873" s="168">
        <v>39645</v>
      </c>
      <c r="B1873" s="34">
        <v>5.16</v>
      </c>
      <c r="C1873" s="34">
        <v>4.08</v>
      </c>
    </row>
    <row r="1874" spans="1:3" ht="11.25" customHeight="1">
      <c r="A1874" s="168">
        <v>39646</v>
      </c>
      <c r="B1874" s="34">
        <v>5.27</v>
      </c>
      <c r="C1874" s="34">
        <v>4.09</v>
      </c>
    </row>
    <row r="1875" spans="1:3" ht="11.25" customHeight="1">
      <c r="A1875" s="168">
        <v>39647</v>
      </c>
      <c r="B1875" s="34">
        <v>5.13</v>
      </c>
      <c r="C1875" s="34">
        <v>4.06</v>
      </c>
    </row>
    <row r="1876" spans="1:3" ht="11.25" customHeight="1">
      <c r="A1876" s="168">
        <v>39650</v>
      </c>
      <c r="B1876" s="34">
        <v>5.17</v>
      </c>
      <c r="C1876" s="34">
        <v>4.08</v>
      </c>
    </row>
    <row r="1877" spans="1:3" ht="11.25" customHeight="1">
      <c r="A1877" s="168">
        <v>39651</v>
      </c>
      <c r="B1877" s="34">
        <v>5.13</v>
      </c>
      <c r="C1877" s="34">
        <v>4.08</v>
      </c>
    </row>
    <row r="1878" spans="1:3" ht="11.25" customHeight="1">
      <c r="A1878" s="168">
        <v>39652</v>
      </c>
      <c r="B1878" s="34">
        <v>5.17</v>
      </c>
      <c r="C1878" s="34">
        <v>4.1</v>
      </c>
    </row>
    <row r="1879" spans="1:3" ht="11.25" customHeight="1">
      <c r="A1879" s="168">
        <v>39653</v>
      </c>
      <c r="B1879" s="34">
        <v>5.28</v>
      </c>
      <c r="C1879" s="34">
        <v>4.12</v>
      </c>
    </row>
    <row r="1880" spans="1:3" ht="11.25" customHeight="1">
      <c r="A1880" s="168">
        <v>39654</v>
      </c>
      <c r="B1880" s="34">
        <v>5.1</v>
      </c>
      <c r="C1880" s="34">
        <v>4.09</v>
      </c>
    </row>
    <row r="1881" spans="1:3" ht="11.25" customHeight="1">
      <c r="A1881" s="168">
        <v>39657</v>
      </c>
      <c r="B1881" s="34">
        <v>5.01</v>
      </c>
      <c r="C1881" s="34">
        <v>4.08</v>
      </c>
    </row>
    <row r="1882" spans="1:3" ht="11.25" customHeight="1">
      <c r="A1882" s="168">
        <v>39658</v>
      </c>
      <c r="B1882" s="34">
        <v>5.2</v>
      </c>
      <c r="C1882" s="34">
        <v>4.1</v>
      </c>
    </row>
    <row r="1883" spans="1:3" ht="11.25" customHeight="1">
      <c r="A1883" s="168">
        <v>39659</v>
      </c>
      <c r="B1883" s="34">
        <v>5.22</v>
      </c>
      <c r="C1883" s="34">
        <v>4.12</v>
      </c>
    </row>
    <row r="1884" spans="1:3" ht="11.25" customHeight="1">
      <c r="A1884" s="168">
        <v>39660</v>
      </c>
      <c r="B1884" s="34">
        <v>5.27</v>
      </c>
      <c r="C1884" s="34">
        <v>4.11</v>
      </c>
    </row>
    <row r="1885" spans="1:3" ht="11.25" customHeight="1">
      <c r="A1885" s="168">
        <v>39661</v>
      </c>
      <c r="B1885" s="34">
        <v>5.24</v>
      </c>
      <c r="C1885" s="34">
        <v>4.12</v>
      </c>
    </row>
    <row r="1886" spans="1:3" ht="11.25" customHeight="1">
      <c r="A1886" s="168">
        <v>39665</v>
      </c>
      <c r="B1886" s="34">
        <v>5.22</v>
      </c>
      <c r="C1886" s="34">
        <v>4.14</v>
      </c>
    </row>
    <row r="1887" spans="1:3" ht="11.25" customHeight="1">
      <c r="A1887" s="168">
        <v>39666</v>
      </c>
      <c r="B1887" s="34">
        <v>4.96</v>
      </c>
      <c r="C1887" s="34">
        <v>4.09</v>
      </c>
    </row>
    <row r="1888" spans="1:3" ht="11.25" customHeight="1">
      <c r="A1888" s="168">
        <v>39667</v>
      </c>
      <c r="B1888" s="34">
        <v>4.9</v>
      </c>
      <c r="C1888" s="34">
        <v>4.1</v>
      </c>
    </row>
    <row r="1889" spans="1:3" ht="11.25" customHeight="1">
      <c r="A1889" s="168">
        <v>39668</v>
      </c>
      <c r="B1889" s="34">
        <v>4.99</v>
      </c>
      <c r="C1889" s="34">
        <v>4.15</v>
      </c>
    </row>
    <row r="1890" spans="1:3" ht="11.25" customHeight="1">
      <c r="A1890" s="168">
        <v>39671</v>
      </c>
      <c r="B1890" s="34">
        <v>4.97</v>
      </c>
      <c r="C1890" s="34">
        <v>4.16</v>
      </c>
    </row>
    <row r="1891" spans="1:3" ht="11.25" customHeight="1">
      <c r="A1891" s="168">
        <v>39672</v>
      </c>
      <c r="B1891" s="34">
        <v>4.99</v>
      </c>
      <c r="C1891" s="34">
        <v>4.17</v>
      </c>
    </row>
    <row r="1892" spans="1:3" ht="11.25" customHeight="1">
      <c r="A1892" s="168">
        <v>39673</v>
      </c>
      <c r="B1892" s="34">
        <v>4.96</v>
      </c>
      <c r="C1892" s="34">
        <v>4.19</v>
      </c>
    </row>
    <row r="1893" spans="1:3" ht="11.25" customHeight="1">
      <c r="A1893" s="168">
        <v>39674</v>
      </c>
      <c r="B1893" s="34">
        <v>5.01</v>
      </c>
      <c r="C1893" s="34">
        <v>4.2</v>
      </c>
    </row>
    <row r="1894" spans="1:3" ht="11.25" customHeight="1">
      <c r="A1894" s="168">
        <v>39675</v>
      </c>
      <c r="B1894" s="34">
        <v>4.89</v>
      </c>
      <c r="C1894" s="34">
        <v>4.17</v>
      </c>
    </row>
    <row r="1895" spans="1:3" ht="11.25" customHeight="1">
      <c r="A1895" s="168">
        <v>39678</v>
      </c>
      <c r="B1895" s="34">
        <v>4.89</v>
      </c>
      <c r="C1895" s="34">
        <v>4.17</v>
      </c>
    </row>
    <row r="1896" spans="1:3" ht="11.25" customHeight="1">
      <c r="A1896" s="168">
        <v>39679</v>
      </c>
      <c r="B1896" s="34">
        <v>4.86</v>
      </c>
      <c r="C1896" s="34">
        <v>4.15</v>
      </c>
    </row>
    <row r="1897" spans="1:3" ht="11.25" customHeight="1">
      <c r="A1897" s="168">
        <v>39680</v>
      </c>
      <c r="B1897" s="34">
        <v>4.85</v>
      </c>
      <c r="C1897" s="34">
        <v>4.16</v>
      </c>
    </row>
    <row r="1898" spans="1:3" ht="11.25" customHeight="1">
      <c r="A1898" s="168">
        <v>39681</v>
      </c>
      <c r="B1898" s="34">
        <v>4.86</v>
      </c>
      <c r="C1898" s="34">
        <v>4.14</v>
      </c>
    </row>
    <row r="1899" spans="1:3" ht="11.25" customHeight="1">
      <c r="A1899" s="168">
        <v>39682</v>
      </c>
      <c r="B1899" s="34">
        <v>4.99</v>
      </c>
      <c r="C1899" s="34">
        <v>4.19</v>
      </c>
    </row>
    <row r="1900" spans="1:3" ht="11.25" customHeight="1">
      <c r="A1900" s="168">
        <v>39685</v>
      </c>
      <c r="B1900" s="34">
        <v>4.97</v>
      </c>
      <c r="C1900" s="34">
        <v>4.2</v>
      </c>
    </row>
    <row r="1901" spans="1:3" ht="11.25" customHeight="1">
      <c r="A1901" s="168">
        <v>39686</v>
      </c>
      <c r="B1901" s="34">
        <v>4.91</v>
      </c>
      <c r="C1901" s="34">
        <v>4.19</v>
      </c>
    </row>
    <row r="1902" spans="1:3" ht="11.25" customHeight="1">
      <c r="A1902" s="168">
        <v>39687</v>
      </c>
      <c r="B1902" s="34">
        <v>5.08</v>
      </c>
      <c r="C1902" s="34">
        <v>4.19</v>
      </c>
    </row>
    <row r="1903" spans="1:3" ht="11.25" customHeight="1">
      <c r="A1903" s="168">
        <v>39688</v>
      </c>
      <c r="B1903" s="34">
        <v>5.1</v>
      </c>
      <c r="C1903" s="34">
        <v>4.2</v>
      </c>
    </row>
    <row r="1904" spans="1:3" ht="11.25" customHeight="1">
      <c r="A1904" s="168">
        <v>39689</v>
      </c>
      <c r="B1904" s="34">
        <v>5.03</v>
      </c>
      <c r="C1904" s="34">
        <v>4.19</v>
      </c>
    </row>
    <row r="1905" spans="1:3" ht="11.25" customHeight="1">
      <c r="A1905" s="168">
        <v>39692</v>
      </c>
      <c r="B1905" s="34">
        <v>5.13</v>
      </c>
      <c r="C1905" s="34">
        <v>4.2</v>
      </c>
    </row>
    <row r="1906" spans="1:3" ht="11.25" customHeight="1">
      <c r="A1906" s="168">
        <v>39693</v>
      </c>
      <c r="B1906" s="34">
        <v>5.24</v>
      </c>
      <c r="C1906" s="34">
        <v>4.22</v>
      </c>
    </row>
    <row r="1907" spans="1:3" ht="11.25" customHeight="1">
      <c r="A1907" s="168">
        <v>39694</v>
      </c>
      <c r="B1907" s="34">
        <v>5.13</v>
      </c>
      <c r="C1907" s="34">
        <v>4.2</v>
      </c>
    </row>
    <row r="1908" spans="1:3" ht="11.25" customHeight="1">
      <c r="A1908" s="168">
        <v>39695</v>
      </c>
      <c r="B1908" s="34">
        <v>5.09</v>
      </c>
      <c r="C1908" s="34">
        <v>4.2</v>
      </c>
    </row>
    <row r="1909" spans="1:3" ht="11.25" customHeight="1">
      <c r="A1909" s="168">
        <v>39696</v>
      </c>
      <c r="B1909" s="34">
        <v>4.97</v>
      </c>
      <c r="C1909" s="34">
        <v>4.2</v>
      </c>
    </row>
    <row r="1910" spans="1:3" ht="11.25" customHeight="1">
      <c r="A1910" s="168">
        <v>39699</v>
      </c>
      <c r="B1910" s="34">
        <v>5.1</v>
      </c>
      <c r="C1910" s="34">
        <v>4.23</v>
      </c>
    </row>
    <row r="1911" spans="1:3" ht="11.25" customHeight="1">
      <c r="A1911" s="168">
        <v>39700</v>
      </c>
      <c r="B1911" s="34">
        <v>4.95</v>
      </c>
      <c r="C1911" s="34">
        <v>4.19</v>
      </c>
    </row>
    <row r="1912" spans="1:3" ht="11.25" customHeight="1">
      <c r="A1912" s="168">
        <v>39701</v>
      </c>
      <c r="B1912" s="34">
        <v>5.1</v>
      </c>
      <c r="C1912" s="34">
        <v>4.21</v>
      </c>
    </row>
    <row r="1913" spans="1:3" ht="11.25" customHeight="1">
      <c r="A1913" s="168">
        <v>39702</v>
      </c>
      <c r="B1913" s="34">
        <v>5.1</v>
      </c>
      <c r="C1913" s="34">
        <v>4.22</v>
      </c>
    </row>
    <row r="1914" spans="1:3" ht="11.25" customHeight="1">
      <c r="A1914" s="168">
        <v>39703</v>
      </c>
      <c r="B1914" s="34">
        <v>5.17</v>
      </c>
      <c r="C1914" s="34">
        <v>4.24</v>
      </c>
    </row>
    <row r="1915" spans="1:3" ht="11.25" customHeight="1">
      <c r="A1915" s="168">
        <v>39706</v>
      </c>
      <c r="B1915" s="34">
        <v>5.03</v>
      </c>
      <c r="C1915" s="34">
        <v>4.17</v>
      </c>
    </row>
    <row r="1916" spans="1:3" ht="11.25" customHeight="1">
      <c r="A1916" s="168">
        <v>39707</v>
      </c>
      <c r="B1916" s="34">
        <v>4.88</v>
      </c>
      <c r="C1916" s="34">
        <v>4.16</v>
      </c>
    </row>
    <row r="1917" spans="1:3" ht="11.25" customHeight="1">
      <c r="A1917" s="168">
        <v>39708</v>
      </c>
      <c r="B1917" s="34">
        <v>4.73</v>
      </c>
      <c r="C1917" s="34">
        <v>4.1</v>
      </c>
    </row>
    <row r="1918" spans="1:3" ht="11.25" customHeight="1">
      <c r="A1918" s="168">
        <v>39709</v>
      </c>
      <c r="B1918" s="34">
        <v>4.67</v>
      </c>
      <c r="C1918" s="34">
        <v>4.09</v>
      </c>
    </row>
    <row r="1919" spans="1:3" ht="11.25" customHeight="1">
      <c r="A1919" s="168">
        <v>39710</v>
      </c>
      <c r="B1919" s="34">
        <v>4.74</v>
      </c>
      <c r="C1919" s="34">
        <v>4.13</v>
      </c>
    </row>
    <row r="1920" spans="1:3" ht="11.25" customHeight="1">
      <c r="A1920" s="168">
        <v>39713</v>
      </c>
      <c r="B1920" s="34">
        <v>4.7</v>
      </c>
      <c r="C1920" s="34">
        <v>4.12</v>
      </c>
    </row>
    <row r="1921" spans="1:3" ht="11.25" customHeight="1">
      <c r="A1921" s="168">
        <v>39714</v>
      </c>
      <c r="B1921" s="34">
        <v>4.5</v>
      </c>
      <c r="C1921" s="34">
        <v>4.09</v>
      </c>
    </row>
    <row r="1922" spans="1:3" ht="11.25" customHeight="1">
      <c r="A1922" s="168">
        <v>39715</v>
      </c>
      <c r="B1922" s="34">
        <v>4.61</v>
      </c>
      <c r="C1922" s="34">
        <v>4.09</v>
      </c>
    </row>
    <row r="1923" spans="1:3" ht="11.25" customHeight="1">
      <c r="A1923" s="168">
        <v>39716</v>
      </c>
      <c r="B1923" s="34">
        <v>4.64</v>
      </c>
      <c r="C1923" s="34">
        <v>4.07</v>
      </c>
    </row>
    <row r="1924" spans="1:3" ht="11.25" customHeight="1">
      <c r="A1924" s="168">
        <v>39717</v>
      </c>
      <c r="B1924" s="34">
        <v>4.5</v>
      </c>
      <c r="C1924" s="34">
        <v>4.03</v>
      </c>
    </row>
    <row r="1925" spans="1:3" ht="11.25" customHeight="1">
      <c r="A1925" s="168">
        <v>39720</v>
      </c>
      <c r="B1925" s="34">
        <v>3.89</v>
      </c>
      <c r="C1925" s="34">
        <v>3.83</v>
      </c>
    </row>
    <row r="1926" spans="1:3" ht="11.25" customHeight="1">
      <c r="A1926" s="168">
        <v>39721</v>
      </c>
      <c r="B1926" s="34">
        <v>3.35</v>
      </c>
      <c r="C1926" s="34">
        <v>3.68</v>
      </c>
    </row>
    <row r="1927" spans="1:3" ht="11.25" customHeight="1">
      <c r="A1927" s="168">
        <v>39722</v>
      </c>
      <c r="B1927" s="34">
        <v>3.16</v>
      </c>
      <c r="C1927" s="34">
        <v>3.6</v>
      </c>
    </row>
    <row r="1928" spans="1:3" ht="11.25" customHeight="1">
      <c r="A1928" s="168">
        <v>39723</v>
      </c>
      <c r="B1928" s="34">
        <v>3</v>
      </c>
      <c r="C1928" s="34">
        <v>3.64</v>
      </c>
    </row>
    <row r="1929" spans="1:3" ht="11.25" customHeight="1">
      <c r="A1929" s="168">
        <v>39724</v>
      </c>
      <c r="B1929" s="34">
        <v>2.49</v>
      </c>
      <c r="C1929" s="34">
        <v>3.55</v>
      </c>
    </row>
    <row r="1930" spans="1:3" ht="11.25" customHeight="1">
      <c r="A1930" s="168">
        <v>39727</v>
      </c>
      <c r="B1930" s="34">
        <v>1.44</v>
      </c>
      <c r="C1930" s="34">
        <v>3.35</v>
      </c>
    </row>
    <row r="1931" spans="1:3" ht="11.25" customHeight="1">
      <c r="A1931" s="168">
        <v>39728</v>
      </c>
      <c r="B1931" s="34">
        <v>2.08</v>
      </c>
      <c r="C1931" s="34">
        <v>3.56</v>
      </c>
    </row>
    <row r="1932" spans="1:3" ht="11.25" customHeight="1">
      <c r="A1932" s="168">
        <v>39729</v>
      </c>
      <c r="B1932" s="34">
        <v>1.26</v>
      </c>
      <c r="C1932" s="34">
        <v>3.11</v>
      </c>
    </row>
    <row r="1933" spans="1:3" ht="11.25" customHeight="1">
      <c r="A1933" s="168">
        <v>39730</v>
      </c>
      <c r="B1933" s="34">
        <v>4.47</v>
      </c>
      <c r="C1933" s="34">
        <v>3.78</v>
      </c>
    </row>
    <row r="1934" spans="1:3" ht="11.25" customHeight="1">
      <c r="A1934" s="168">
        <v>39731</v>
      </c>
      <c r="B1934" s="34">
        <v>4.44</v>
      </c>
      <c r="C1934" s="34">
        <v>4.01</v>
      </c>
    </row>
    <row r="1935" spans="1:3" ht="11.25" customHeight="1">
      <c r="A1935" s="168">
        <v>39734</v>
      </c>
      <c r="B1935" s="34">
        <v>3.5</v>
      </c>
      <c r="C1935" s="34">
        <v>3.5</v>
      </c>
    </row>
    <row r="1936" spans="1:3" ht="11.25" customHeight="1">
      <c r="A1936" s="168">
        <v>39735</v>
      </c>
      <c r="B1936" s="34">
        <v>3.42</v>
      </c>
      <c r="C1936" s="34">
        <v>3.57</v>
      </c>
    </row>
    <row r="1937" spans="1:3" ht="11.25" customHeight="1">
      <c r="A1937" s="168">
        <v>39736</v>
      </c>
      <c r="B1937" s="34">
        <v>3.12</v>
      </c>
      <c r="C1937" s="34">
        <v>3.43</v>
      </c>
    </row>
    <row r="1938" spans="1:3" ht="11.25" customHeight="1">
      <c r="A1938" s="168">
        <v>39737</v>
      </c>
      <c r="B1938" s="34">
        <v>2.95</v>
      </c>
      <c r="C1938" s="34">
        <v>3.5</v>
      </c>
    </row>
    <row r="1939" spans="1:3" ht="11.25" customHeight="1">
      <c r="A1939" s="168">
        <v>39738</v>
      </c>
      <c r="B1939" s="34">
        <v>2.9</v>
      </c>
      <c r="C1939" s="34">
        <v>3.49</v>
      </c>
    </row>
    <row r="1940" spans="1:3" ht="11.25" customHeight="1">
      <c r="A1940" s="168">
        <v>39741</v>
      </c>
      <c r="B1940" s="34">
        <v>2.34</v>
      </c>
      <c r="C1940" s="34">
        <v>3.5</v>
      </c>
    </row>
    <row r="1941" spans="1:2" ht="11.25" customHeight="1">
      <c r="A1941" s="168">
        <v>39742</v>
      </c>
      <c r="B1941" s="34">
        <v>2.98</v>
      </c>
    </row>
    <row r="1942" spans="1:3" ht="11.25" customHeight="1">
      <c r="A1942" s="168">
        <v>39743</v>
      </c>
      <c r="B1942" s="34">
        <v>2.85</v>
      </c>
      <c r="C1942" s="34">
        <v>3.78</v>
      </c>
    </row>
    <row r="1943" spans="1:3" ht="11.25" customHeight="1">
      <c r="A1943" s="168">
        <v>39744</v>
      </c>
      <c r="B1943" s="34">
        <v>3.03</v>
      </c>
      <c r="C1943" s="34">
        <v>3.86</v>
      </c>
    </row>
    <row r="1944" spans="1:3" ht="11.25" customHeight="1">
      <c r="A1944" s="168">
        <v>39745</v>
      </c>
      <c r="B1944" s="34">
        <v>2.98</v>
      </c>
      <c r="C1944" s="34">
        <v>3.73</v>
      </c>
    </row>
    <row r="1945" spans="1:3" ht="11.25" customHeight="1">
      <c r="A1945" s="168">
        <v>39748</v>
      </c>
      <c r="B1945" s="34">
        <v>2.59</v>
      </c>
      <c r="C1945" s="34">
        <v>3.69</v>
      </c>
    </row>
    <row r="1946" spans="1:3" ht="11.25" customHeight="1">
      <c r="A1946" s="168">
        <v>39749</v>
      </c>
      <c r="B1946" s="34">
        <v>3.85</v>
      </c>
      <c r="C1946" s="34">
        <v>4.49</v>
      </c>
    </row>
    <row r="1947" spans="1:3" ht="11.25" customHeight="1">
      <c r="A1947" s="168">
        <v>39750</v>
      </c>
      <c r="B1947" s="34">
        <v>3.78</v>
      </c>
      <c r="C1947" s="34">
        <v>4.49</v>
      </c>
    </row>
    <row r="1948" spans="1:3" ht="11.25" customHeight="1">
      <c r="A1948" s="168">
        <v>39751</v>
      </c>
      <c r="B1948" s="34">
        <v>3.05</v>
      </c>
      <c r="C1948" s="34">
        <v>4.17</v>
      </c>
    </row>
    <row r="1949" spans="1:3" ht="11.25" customHeight="1">
      <c r="A1949" s="168">
        <v>39752</v>
      </c>
      <c r="B1949" s="34">
        <v>3.12</v>
      </c>
      <c r="C1949" s="34">
        <v>4.48</v>
      </c>
    </row>
    <row r="1950" spans="1:3" ht="11.25" customHeight="1">
      <c r="A1950" s="168">
        <v>39755</v>
      </c>
      <c r="B1950" s="34">
        <v>3.27</v>
      </c>
      <c r="C1950" s="34">
        <v>4.49</v>
      </c>
    </row>
    <row r="1951" spans="1:3" ht="11.25" customHeight="1">
      <c r="A1951" s="168">
        <v>39756</v>
      </c>
      <c r="B1951" s="34">
        <v>3.11</v>
      </c>
      <c r="C1951" s="34">
        <v>4.2</v>
      </c>
    </row>
    <row r="1952" spans="1:3" ht="11.25" customHeight="1">
      <c r="A1952" s="168">
        <v>39757</v>
      </c>
      <c r="B1952" s="34">
        <v>3.19</v>
      </c>
      <c r="C1952" s="34">
        <v>4.32</v>
      </c>
    </row>
    <row r="1953" spans="1:3" ht="11.25" customHeight="1">
      <c r="A1953" s="168">
        <v>39758</v>
      </c>
      <c r="B1953" s="34">
        <v>2.71</v>
      </c>
      <c r="C1953" s="34">
        <v>4.13</v>
      </c>
    </row>
    <row r="1954" spans="1:3" ht="11.25" customHeight="1">
      <c r="A1954" s="168">
        <v>39759</v>
      </c>
      <c r="B1954" s="34">
        <v>2.91</v>
      </c>
      <c r="C1954" s="34">
        <v>4.04</v>
      </c>
    </row>
    <row r="1955" spans="1:3" ht="11.25" customHeight="1">
      <c r="A1955" s="168">
        <v>39762</v>
      </c>
      <c r="B1955" s="34">
        <v>2.54</v>
      </c>
      <c r="C1955" s="34">
        <v>3.92</v>
      </c>
    </row>
    <row r="1956" spans="1:3" ht="11.25" customHeight="1">
      <c r="A1956" s="168">
        <v>39763</v>
      </c>
      <c r="B1956" s="34">
        <v>2.5</v>
      </c>
      <c r="C1956" s="34">
        <v>3.78</v>
      </c>
    </row>
    <row r="1957" spans="1:3" ht="11.25" customHeight="1">
      <c r="A1957" s="168">
        <v>39764</v>
      </c>
      <c r="B1957" s="34">
        <v>2.51</v>
      </c>
      <c r="C1957" s="34">
        <v>3.78</v>
      </c>
    </row>
    <row r="1958" spans="1:3" ht="11.25" customHeight="1">
      <c r="A1958" s="168">
        <v>39765</v>
      </c>
      <c r="B1958" s="34">
        <v>2.12</v>
      </c>
      <c r="C1958" s="34">
        <v>3.69</v>
      </c>
    </row>
    <row r="1959" spans="1:3" ht="11.25" customHeight="1">
      <c r="A1959" s="168">
        <v>39766</v>
      </c>
      <c r="B1959" s="34">
        <v>1.96</v>
      </c>
      <c r="C1959" s="34">
        <v>3.64</v>
      </c>
    </row>
    <row r="1960" spans="1:3" ht="11.25" customHeight="1">
      <c r="A1960" s="168">
        <v>39769</v>
      </c>
      <c r="B1960" s="34">
        <v>2.28</v>
      </c>
      <c r="C1960" s="34">
        <v>3.78</v>
      </c>
    </row>
    <row r="1961" spans="1:3" ht="11.25" customHeight="1">
      <c r="A1961" s="168">
        <v>39770</v>
      </c>
      <c r="B1961" s="34">
        <v>2.21</v>
      </c>
      <c r="C1961" s="34">
        <v>3.73</v>
      </c>
    </row>
    <row r="1962" spans="1:3" ht="11.25" customHeight="1">
      <c r="A1962" s="168">
        <v>39771</v>
      </c>
      <c r="B1962" s="34">
        <v>1.98</v>
      </c>
      <c r="C1962" s="34">
        <v>3.71</v>
      </c>
    </row>
    <row r="1963" spans="1:3" ht="11.25" customHeight="1">
      <c r="A1963" s="168">
        <v>39772</v>
      </c>
      <c r="B1963" s="34">
        <v>1.98</v>
      </c>
      <c r="C1963" s="34">
        <v>3.8</v>
      </c>
    </row>
    <row r="1964" spans="1:3" ht="11.25" customHeight="1">
      <c r="A1964" s="168">
        <v>39773</v>
      </c>
      <c r="B1964" s="34">
        <v>1.95</v>
      </c>
      <c r="C1964" s="34">
        <v>3.72</v>
      </c>
    </row>
    <row r="1965" spans="1:3" ht="11.25" customHeight="1">
      <c r="A1965" s="168">
        <v>39776</v>
      </c>
      <c r="B1965" s="34">
        <v>1.93</v>
      </c>
      <c r="C1965" s="34">
        <v>3.68</v>
      </c>
    </row>
    <row r="1966" spans="1:3" ht="11.25" customHeight="1">
      <c r="A1966" s="168">
        <v>39777</v>
      </c>
      <c r="B1966" s="34">
        <v>1.91</v>
      </c>
      <c r="C1966" s="34">
        <v>3.75</v>
      </c>
    </row>
    <row r="1967" spans="1:3" ht="11.25" customHeight="1">
      <c r="A1967" s="168">
        <v>39778</v>
      </c>
      <c r="B1967" s="34">
        <v>2.1</v>
      </c>
      <c r="C1967" s="34">
        <v>3.89</v>
      </c>
    </row>
    <row r="1968" spans="1:3" ht="11.25" customHeight="1">
      <c r="A1968" s="168">
        <v>39779</v>
      </c>
      <c r="B1968" s="34">
        <v>2.07</v>
      </c>
      <c r="C1968" s="34">
        <v>3.91</v>
      </c>
    </row>
    <row r="1969" spans="1:3" ht="11.25" customHeight="1">
      <c r="A1969" s="168">
        <v>39780</v>
      </c>
      <c r="B1969" s="34">
        <v>3.09</v>
      </c>
      <c r="C1969" s="34">
        <v>4.05</v>
      </c>
    </row>
    <row r="1970" spans="1:3" ht="11.25" customHeight="1">
      <c r="A1970" s="168">
        <v>39783</v>
      </c>
      <c r="B1970" s="34">
        <v>3.61</v>
      </c>
      <c r="C1970" s="34">
        <v>4.22</v>
      </c>
    </row>
    <row r="1971" spans="1:3" ht="11.25" customHeight="1">
      <c r="A1971" s="168">
        <v>39784</v>
      </c>
      <c r="B1971" s="34">
        <v>3.94</v>
      </c>
      <c r="C1971" s="34">
        <v>4.17</v>
      </c>
    </row>
    <row r="1972" spans="1:3" ht="11.25" customHeight="1">
      <c r="A1972" s="168">
        <v>39785</v>
      </c>
      <c r="B1972" s="34">
        <v>4.48</v>
      </c>
      <c r="C1972" s="34">
        <v>4.29</v>
      </c>
    </row>
    <row r="1973" spans="1:3" ht="11.25" customHeight="1">
      <c r="A1973" s="168">
        <v>39786</v>
      </c>
      <c r="B1973" s="34">
        <v>4.35</v>
      </c>
      <c r="C1973" s="34">
        <v>4.29</v>
      </c>
    </row>
    <row r="1974" spans="1:3" ht="11.25" customHeight="1">
      <c r="A1974" s="168">
        <v>39787</v>
      </c>
      <c r="B1974" s="34">
        <v>4.85</v>
      </c>
      <c r="C1974" s="34">
        <v>4.45</v>
      </c>
    </row>
    <row r="1975" spans="1:3" ht="11.25" customHeight="1">
      <c r="A1975" s="168">
        <v>39790</v>
      </c>
      <c r="B1975" s="34">
        <v>5.04</v>
      </c>
      <c r="C1975" s="34">
        <v>4.5</v>
      </c>
    </row>
    <row r="1976" spans="1:3" ht="11.25" customHeight="1">
      <c r="A1976" s="168">
        <v>39791</v>
      </c>
      <c r="B1976" s="34">
        <v>5</v>
      </c>
      <c r="C1976" s="34">
        <v>4.48</v>
      </c>
    </row>
    <row r="1977" spans="1:3" ht="11.25" customHeight="1">
      <c r="A1977" s="168">
        <v>39792</v>
      </c>
      <c r="B1977" s="34">
        <v>4.91</v>
      </c>
      <c r="C1977" s="34">
        <v>4.43</v>
      </c>
    </row>
    <row r="1978" spans="1:3" ht="11.25" customHeight="1">
      <c r="A1978" s="168">
        <v>39793</v>
      </c>
      <c r="B1978" s="34">
        <v>4.86</v>
      </c>
      <c r="C1978" s="34">
        <v>4.33</v>
      </c>
    </row>
    <row r="1979" spans="1:3" ht="11.25" customHeight="1">
      <c r="A1979" s="168">
        <v>39794</v>
      </c>
      <c r="B1979" s="34">
        <v>4.43</v>
      </c>
      <c r="C1979" s="34">
        <v>4.14</v>
      </c>
    </row>
    <row r="1980" spans="1:3" ht="11.25" customHeight="1">
      <c r="A1980" s="168">
        <v>39797</v>
      </c>
      <c r="B1980" s="34">
        <v>4.45</v>
      </c>
      <c r="C1980" s="34">
        <v>4.2</v>
      </c>
    </row>
    <row r="1981" spans="1:3" ht="11.25" customHeight="1">
      <c r="A1981" s="168">
        <v>39798</v>
      </c>
      <c r="B1981" s="34">
        <v>4.45</v>
      </c>
      <c r="C1981" s="34">
        <v>4.16</v>
      </c>
    </row>
    <row r="1982" spans="1:3" ht="11.25" customHeight="1">
      <c r="A1982" s="168">
        <v>39799</v>
      </c>
      <c r="B1982" s="34">
        <v>4.27</v>
      </c>
      <c r="C1982" s="34">
        <v>4.18</v>
      </c>
    </row>
    <row r="1983" spans="1:3" ht="11.25" customHeight="1">
      <c r="A1983" s="168">
        <v>39800</v>
      </c>
      <c r="B1983" s="34">
        <v>3.84</v>
      </c>
      <c r="C1983" s="34">
        <v>4.11</v>
      </c>
    </row>
    <row r="1984" spans="1:3" ht="11.25" customHeight="1">
      <c r="A1984" s="168">
        <v>39801</v>
      </c>
      <c r="B1984" s="34">
        <v>4.14</v>
      </c>
      <c r="C1984" s="34">
        <v>4.11</v>
      </c>
    </row>
    <row r="1985" spans="1:3" ht="11.25" customHeight="1">
      <c r="A1985" s="168">
        <v>39804</v>
      </c>
      <c r="B1985" s="34">
        <v>3.93</v>
      </c>
      <c r="C1985" s="34">
        <v>4.02</v>
      </c>
    </row>
    <row r="1986" spans="1:3" ht="11.25" customHeight="1">
      <c r="A1986" s="168">
        <v>39805</v>
      </c>
      <c r="B1986" s="34">
        <v>3.89</v>
      </c>
      <c r="C1986" s="34">
        <v>4.01</v>
      </c>
    </row>
    <row r="1987" spans="1:3" ht="11.25" customHeight="1">
      <c r="A1987" s="168">
        <v>39811</v>
      </c>
      <c r="B1987" s="34">
        <v>3.95</v>
      </c>
      <c r="C1987" s="34">
        <v>4.1</v>
      </c>
    </row>
    <row r="1988" spans="1:3" ht="11.25" customHeight="1">
      <c r="A1988" s="168">
        <v>39812</v>
      </c>
      <c r="B1988" s="34">
        <v>4.07</v>
      </c>
      <c r="C1988" s="34">
        <v>4.11</v>
      </c>
    </row>
    <row r="1989" spans="1:3" ht="11.25" customHeight="1">
      <c r="A1989" s="168">
        <v>39818</v>
      </c>
      <c r="B1989" s="34">
        <v>4.15</v>
      </c>
      <c r="C1989" s="34">
        <v>4.13</v>
      </c>
    </row>
    <row r="1990" spans="1:3" ht="11.25" customHeight="1">
      <c r="A1990" s="168">
        <v>39819</v>
      </c>
      <c r="B1990" s="34">
        <v>3.82</v>
      </c>
      <c r="C1990" s="34">
        <v>4.1</v>
      </c>
    </row>
    <row r="1991" spans="1:3" ht="11.25" customHeight="1">
      <c r="A1991" s="168">
        <v>39820</v>
      </c>
      <c r="B1991" s="34">
        <v>3.95</v>
      </c>
      <c r="C1991" s="34">
        <v>4.15</v>
      </c>
    </row>
    <row r="1992" spans="1:3" ht="11.25" customHeight="1">
      <c r="A1992" s="168">
        <v>39821</v>
      </c>
      <c r="B1992" s="34">
        <v>3.84</v>
      </c>
      <c r="C1992" s="34">
        <v>4.11</v>
      </c>
    </row>
    <row r="1993" spans="1:3" ht="11.25" customHeight="1">
      <c r="A1993" s="168">
        <v>39822</v>
      </c>
      <c r="B1993" s="34">
        <v>3.84</v>
      </c>
      <c r="C1993" s="34">
        <v>4.12</v>
      </c>
    </row>
    <row r="1994" spans="1:3" ht="11.25" customHeight="1">
      <c r="A1994" s="168">
        <v>39825</v>
      </c>
      <c r="B1994" s="34">
        <v>4.15</v>
      </c>
      <c r="C1994" s="34">
        <v>4.17</v>
      </c>
    </row>
    <row r="1995" spans="1:3" ht="11.25" customHeight="1">
      <c r="A1995" s="168">
        <v>39826</v>
      </c>
      <c r="B1995" s="34">
        <v>4.08</v>
      </c>
      <c r="C1995" s="34">
        <v>4.18</v>
      </c>
    </row>
    <row r="1996" spans="1:3" ht="11.25" customHeight="1">
      <c r="A1996" s="168">
        <v>39827</v>
      </c>
      <c r="B1996" s="34">
        <v>4.19</v>
      </c>
      <c r="C1996" s="34">
        <v>4.18</v>
      </c>
    </row>
    <row r="1997" spans="1:3" ht="11.25" customHeight="1">
      <c r="A1997" s="168">
        <v>39828</v>
      </c>
      <c r="B1997" s="34">
        <v>4.29</v>
      </c>
      <c r="C1997" s="34">
        <v>4.25</v>
      </c>
    </row>
    <row r="1998" spans="1:3" ht="11.25" customHeight="1">
      <c r="A1998" s="168">
        <v>39829</v>
      </c>
      <c r="B1998" s="34">
        <v>4.28</v>
      </c>
      <c r="C1998" s="34">
        <v>4.29</v>
      </c>
    </row>
    <row r="1999" spans="1:3" ht="11.25" customHeight="1">
      <c r="A1999" s="168">
        <v>39832</v>
      </c>
      <c r="B1999" s="34">
        <v>4.49</v>
      </c>
      <c r="C1999" s="34">
        <v>4.4</v>
      </c>
    </row>
    <row r="2000" spans="1:3" ht="11.25" customHeight="1">
      <c r="A2000" s="168">
        <v>39833</v>
      </c>
      <c r="B2000" s="34">
        <v>4.44</v>
      </c>
      <c r="C2000" s="34">
        <v>4.39</v>
      </c>
    </row>
    <row r="2001" spans="1:3" ht="11.25" customHeight="1">
      <c r="A2001" s="168">
        <v>39834</v>
      </c>
      <c r="B2001" s="34">
        <v>4.21</v>
      </c>
      <c r="C2001" s="34">
        <v>4.25</v>
      </c>
    </row>
    <row r="2002" spans="1:3" ht="11.25" customHeight="1">
      <c r="A2002" s="168">
        <v>39835</v>
      </c>
      <c r="B2002" s="34">
        <v>4.06</v>
      </c>
      <c r="C2002" s="34">
        <v>4.22</v>
      </c>
    </row>
    <row r="2003" spans="1:3" ht="11.25" customHeight="1">
      <c r="A2003" s="168">
        <v>39836</v>
      </c>
      <c r="B2003" s="34">
        <v>3.96</v>
      </c>
      <c r="C2003" s="34">
        <v>4.26</v>
      </c>
    </row>
    <row r="2004" ht="11.25" customHeight="1">
      <c r="A2004" s="168"/>
    </row>
    <row r="2005" ht="11.25" customHeight="1">
      <c r="A2005" s="168"/>
    </row>
    <row r="2006" ht="11.25" customHeight="1">
      <c r="A2006" s="168"/>
    </row>
    <row r="2007" ht="11.25" customHeight="1">
      <c r="A2007" s="168"/>
    </row>
    <row r="2008" ht="11.25" customHeight="1">
      <c r="A2008" s="168"/>
    </row>
    <row r="2009" ht="11.25" customHeight="1">
      <c r="A2009" s="168"/>
    </row>
    <row r="2010" ht="11.25" customHeight="1">
      <c r="A2010" s="168"/>
    </row>
    <row r="2011" ht="11.25" customHeight="1">
      <c r="A2011" s="168"/>
    </row>
    <row r="2012" ht="11.25" customHeight="1">
      <c r="A2012" s="168"/>
    </row>
    <row r="2013" ht="11.25" customHeight="1">
      <c r="A2013" s="168"/>
    </row>
    <row r="2014" ht="11.25" customHeight="1">
      <c r="A2014" s="168"/>
    </row>
    <row r="2015" ht="11.25" customHeight="1">
      <c r="A2015" s="168"/>
    </row>
    <row r="2016" ht="11.25" customHeight="1">
      <c r="A2016" s="168"/>
    </row>
    <row r="2017" ht="11.25" customHeight="1">
      <c r="A2017" s="168"/>
    </row>
    <row r="2018" ht="11.25" customHeight="1">
      <c r="A2018" s="168"/>
    </row>
    <row r="2019" ht="11.25" customHeight="1">
      <c r="A2019" s="168"/>
    </row>
    <row r="2020" ht="11.25" customHeight="1">
      <c r="A2020" s="168"/>
    </row>
    <row r="2021" ht="11.25" customHeight="1">
      <c r="A2021" s="168"/>
    </row>
    <row r="2022" ht="11.25" customHeight="1">
      <c r="A2022" s="168"/>
    </row>
    <row r="2023" ht="11.25" customHeight="1">
      <c r="A2023" s="1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1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31" customWidth="1"/>
    <col min="2" max="2" width="7.8515625" style="131" customWidth="1"/>
    <col min="3" max="3" width="12.28125" style="131" customWidth="1"/>
    <col min="4" max="4" width="11.00390625" style="131" customWidth="1"/>
    <col min="5" max="5" width="10.7109375" style="131" bestFit="1" customWidth="1"/>
    <col min="6" max="16384" width="9.140625" style="131" customWidth="1"/>
  </cols>
  <sheetData>
    <row r="1" spans="1:2" ht="11.25">
      <c r="A1" s="58" t="s">
        <v>15</v>
      </c>
      <c r="B1" s="57"/>
    </row>
    <row r="2" spans="1:2" ht="11.25">
      <c r="A2" s="61" t="s">
        <v>189</v>
      </c>
      <c r="B2" s="60"/>
    </row>
    <row r="3" spans="1:2" ht="11.25">
      <c r="A3" s="130" t="s">
        <v>131</v>
      </c>
      <c r="B3" s="62"/>
    </row>
    <row r="4" spans="1:2" ht="11.25">
      <c r="A4" s="62" t="s">
        <v>196</v>
      </c>
      <c r="B4" s="62"/>
    </row>
    <row r="5" spans="1:2" ht="11.25">
      <c r="A5" s="63" t="s">
        <v>97</v>
      </c>
      <c r="B5" s="62"/>
    </row>
    <row r="6" spans="1:2" ht="11.25">
      <c r="A6" s="62" t="s">
        <v>12</v>
      </c>
      <c r="B6" s="62"/>
    </row>
    <row r="7" spans="1:4" ht="11.25">
      <c r="A7" s="66"/>
      <c r="B7" s="66"/>
      <c r="C7" s="66"/>
      <c r="D7" s="66"/>
    </row>
    <row r="8" spans="1:4" ht="18" customHeight="1">
      <c r="A8" s="58"/>
      <c r="B8" s="58" t="s">
        <v>29</v>
      </c>
      <c r="C8" s="58" t="s">
        <v>30</v>
      </c>
      <c r="D8" s="58" t="s">
        <v>31</v>
      </c>
    </row>
    <row r="9" spans="1:5" ht="11.25">
      <c r="A9" s="170">
        <v>39845</v>
      </c>
      <c r="B9" s="129">
        <v>17.14</v>
      </c>
      <c r="C9" s="129">
        <v>16.68</v>
      </c>
      <c r="D9" s="129">
        <v>10.33</v>
      </c>
      <c r="E9" s="128"/>
    </row>
    <row r="10" spans="1:5" ht="11.25">
      <c r="A10" s="170">
        <v>39873</v>
      </c>
      <c r="B10" s="129">
        <v>16.35</v>
      </c>
      <c r="C10" s="129">
        <v>16.02</v>
      </c>
      <c r="D10" s="129">
        <v>10.15</v>
      </c>
      <c r="E10" s="128"/>
    </row>
    <row r="11" spans="1:5" ht="11.25">
      <c r="A11" s="170">
        <v>39904</v>
      </c>
      <c r="B11" s="129">
        <v>15.61</v>
      </c>
      <c r="C11" s="129">
        <v>15.41</v>
      </c>
      <c r="D11" s="129">
        <v>9.98</v>
      </c>
      <c r="E11" s="128"/>
    </row>
    <row r="12" spans="1:5" ht="11.25">
      <c r="A12" s="170">
        <v>39934</v>
      </c>
      <c r="B12" s="129">
        <v>14.92</v>
      </c>
      <c r="C12" s="129">
        <v>14.83</v>
      </c>
      <c r="D12" s="129">
        <v>9.82</v>
      </c>
      <c r="E12" s="128"/>
    </row>
    <row r="13" spans="1:5" ht="11.25">
      <c r="A13" s="170">
        <v>39965</v>
      </c>
      <c r="B13" s="129">
        <v>14.27</v>
      </c>
      <c r="C13" s="129">
        <v>14.28</v>
      </c>
      <c r="D13" s="129">
        <v>9.67</v>
      </c>
      <c r="E13" s="128"/>
    </row>
    <row r="14" spans="1:5" ht="11.25">
      <c r="A14" s="170">
        <v>39995</v>
      </c>
      <c r="B14" s="129">
        <v>13.67</v>
      </c>
      <c r="C14" s="129">
        <v>13.77</v>
      </c>
      <c r="D14" s="129">
        <v>9.53</v>
      </c>
      <c r="E14" s="128"/>
    </row>
    <row r="15" spans="1:5" ht="11.25">
      <c r="A15" s="170">
        <v>40026</v>
      </c>
      <c r="B15" s="129">
        <v>13.1</v>
      </c>
      <c r="C15" s="129">
        <v>13.29</v>
      </c>
      <c r="D15" s="129">
        <v>9.39</v>
      </c>
      <c r="E15" s="128"/>
    </row>
    <row r="16" spans="1:5" ht="11.25">
      <c r="A16" s="170">
        <v>40057</v>
      </c>
      <c r="B16" s="129">
        <v>12.57</v>
      </c>
      <c r="C16" s="129">
        <v>12.84</v>
      </c>
      <c r="D16" s="129">
        <v>9.26</v>
      </c>
      <c r="E16" s="128"/>
    </row>
    <row r="17" spans="1:5" ht="11.25">
      <c r="A17" s="170">
        <v>40087</v>
      </c>
      <c r="B17" s="129">
        <v>12.08</v>
      </c>
      <c r="C17" s="129">
        <v>12.41</v>
      </c>
      <c r="D17" s="129">
        <v>9.14</v>
      </c>
      <c r="E17" s="128"/>
    </row>
    <row r="18" spans="1:5" ht="11.25">
      <c r="A18" s="170">
        <v>40118</v>
      </c>
      <c r="B18" s="129">
        <v>11.62</v>
      </c>
      <c r="C18" s="129">
        <v>12.02</v>
      </c>
      <c r="D18" s="129">
        <v>9.02</v>
      </c>
      <c r="E18" s="128"/>
    </row>
    <row r="19" spans="1:5" ht="11.25">
      <c r="A19" s="170">
        <v>40148</v>
      </c>
      <c r="B19" s="129">
        <v>11.19</v>
      </c>
      <c r="C19" s="129">
        <v>11.65</v>
      </c>
      <c r="D19" s="129">
        <v>8.91</v>
      </c>
      <c r="E19" s="128"/>
    </row>
    <row r="20" spans="1:5" ht="11.25">
      <c r="A20" s="170">
        <v>40179</v>
      </c>
      <c r="B20" s="129">
        <v>10.79</v>
      </c>
      <c r="C20" s="129">
        <v>11.3</v>
      </c>
      <c r="D20" s="129">
        <v>8.81</v>
      </c>
      <c r="E20" s="128"/>
    </row>
    <row r="21" spans="1:5" ht="11.25">
      <c r="A21" s="170">
        <v>40210</v>
      </c>
      <c r="B21" s="129">
        <v>10.42</v>
      </c>
      <c r="C21" s="129">
        <v>10.98</v>
      </c>
      <c r="D21" s="129">
        <v>8.71</v>
      </c>
      <c r="E21" s="128"/>
    </row>
    <row r="22" spans="1:5" ht="11.25">
      <c r="A22" s="170">
        <v>40238</v>
      </c>
      <c r="B22" s="129">
        <v>10.08</v>
      </c>
      <c r="C22" s="129">
        <v>10.68</v>
      </c>
      <c r="D22" s="129">
        <v>8.62</v>
      </c>
      <c r="E22" s="128"/>
    </row>
    <row r="23" spans="1:5" ht="11.25">
      <c r="A23" s="170">
        <v>40269</v>
      </c>
      <c r="B23" s="129">
        <v>9.76</v>
      </c>
      <c r="C23" s="129">
        <v>10.39</v>
      </c>
      <c r="D23" s="129">
        <v>8.53</v>
      </c>
      <c r="E23" s="128"/>
    </row>
    <row r="24" spans="1:5" ht="11.25">
      <c r="A24" s="170">
        <v>40299</v>
      </c>
      <c r="B24" s="129">
        <v>9.47</v>
      </c>
      <c r="C24" s="129">
        <v>10.13</v>
      </c>
      <c r="D24" s="129">
        <v>8.45</v>
      </c>
      <c r="E24" s="128"/>
    </row>
    <row r="25" spans="1:5" ht="11.25">
      <c r="A25" s="170">
        <v>40330</v>
      </c>
      <c r="B25" s="129">
        <v>9.2</v>
      </c>
      <c r="C25" s="129">
        <v>9.89</v>
      </c>
      <c r="D25" s="129">
        <v>8.37</v>
      </c>
      <c r="E25" s="128"/>
    </row>
    <row r="26" spans="1:5" ht="11.25">
      <c r="A26" s="170">
        <v>40360</v>
      </c>
      <c r="B26" s="129">
        <v>8.95</v>
      </c>
      <c r="C26" s="129">
        <v>9.66</v>
      </c>
      <c r="D26" s="129">
        <v>8.3</v>
      </c>
      <c r="E26" s="128"/>
    </row>
    <row r="27" spans="1:5" ht="11.25">
      <c r="A27" s="170">
        <v>40391</v>
      </c>
      <c r="B27" s="129">
        <v>8.72</v>
      </c>
      <c r="C27" s="129">
        <v>9.45</v>
      </c>
      <c r="D27" s="129">
        <v>8.23</v>
      </c>
      <c r="E27" s="128"/>
    </row>
    <row r="28" spans="1:5" ht="11.25">
      <c r="A28" s="170">
        <v>40422</v>
      </c>
      <c r="B28" s="129">
        <v>8.51</v>
      </c>
      <c r="C28" s="129">
        <v>9.26</v>
      </c>
      <c r="D28" s="129">
        <v>8.16</v>
      </c>
      <c r="E28" s="128"/>
    </row>
    <row r="29" spans="1:5" ht="11.25">
      <c r="A29" s="170">
        <v>40452</v>
      </c>
      <c r="B29" s="129">
        <v>8.32</v>
      </c>
      <c r="C29" s="129">
        <v>9.08</v>
      </c>
      <c r="D29" s="129">
        <v>8.1</v>
      </c>
      <c r="E29" s="128"/>
    </row>
    <row r="30" spans="1:5" ht="11.25">
      <c r="A30" s="170">
        <v>40483</v>
      </c>
      <c r="B30" s="129">
        <v>8.15</v>
      </c>
      <c r="C30" s="129">
        <v>8.91</v>
      </c>
      <c r="D30" s="129">
        <v>8.04</v>
      </c>
      <c r="E30" s="128"/>
    </row>
    <row r="31" spans="1:5" ht="11.25">
      <c r="A31" s="170">
        <v>40513</v>
      </c>
      <c r="B31" s="129">
        <v>7.99</v>
      </c>
      <c r="C31" s="129">
        <v>8.76</v>
      </c>
      <c r="D31" s="129">
        <v>7.99</v>
      </c>
      <c r="E31" s="128"/>
    </row>
    <row r="32" spans="1:5" ht="11.25">
      <c r="A32" s="170">
        <v>40544</v>
      </c>
      <c r="B32" s="129">
        <v>7.84</v>
      </c>
      <c r="C32" s="129">
        <v>8.62</v>
      </c>
      <c r="D32" s="129">
        <v>7.93</v>
      </c>
      <c r="E32" s="128"/>
    </row>
    <row r="33" spans="1:5" ht="11.25">
      <c r="A33" s="170">
        <v>40575</v>
      </c>
      <c r="B33" s="129">
        <v>7.71</v>
      </c>
      <c r="C33" s="129">
        <v>8.49</v>
      </c>
      <c r="D33" s="129">
        <v>7.88</v>
      </c>
      <c r="E33" s="128"/>
    </row>
    <row r="34" spans="1:5" ht="11.25">
      <c r="A34" s="170">
        <v>40603</v>
      </c>
      <c r="B34" s="129">
        <v>7.6</v>
      </c>
      <c r="C34" s="129">
        <v>8.37</v>
      </c>
      <c r="D34" s="129">
        <v>7.84</v>
      </c>
      <c r="E34" s="128"/>
    </row>
    <row r="35" spans="1:5" ht="11.25">
      <c r="A35" s="170">
        <v>40634</v>
      </c>
      <c r="B35" s="129">
        <v>7.49</v>
      </c>
      <c r="C35" s="129">
        <v>8.26</v>
      </c>
      <c r="D35" s="129">
        <v>7.8</v>
      </c>
      <c r="E35" s="128"/>
    </row>
    <row r="36" spans="1:5" ht="11.25">
      <c r="A36" s="170">
        <v>40664</v>
      </c>
      <c r="B36" s="129">
        <v>7.4</v>
      </c>
      <c r="C36" s="129">
        <v>8.16</v>
      </c>
      <c r="D36" s="129">
        <v>7.75</v>
      </c>
      <c r="E36" s="128"/>
    </row>
    <row r="37" spans="1:5" ht="11.25">
      <c r="A37" s="170">
        <v>40695</v>
      </c>
      <c r="B37" s="129">
        <v>7.32</v>
      </c>
      <c r="C37" s="129">
        <v>8.07</v>
      </c>
      <c r="D37" s="129">
        <v>7.72</v>
      </c>
      <c r="E37" s="128"/>
    </row>
    <row r="38" spans="1:5" ht="11.25">
      <c r="A38" s="170">
        <v>40725</v>
      </c>
      <c r="B38" s="129">
        <v>7.25</v>
      </c>
      <c r="C38" s="129">
        <v>7.99</v>
      </c>
      <c r="D38" s="129">
        <v>7.68</v>
      </c>
      <c r="E38" s="128"/>
    </row>
    <row r="39" spans="1:5" ht="11.25">
      <c r="A39" s="170">
        <v>40756</v>
      </c>
      <c r="B39" s="129">
        <v>7.19</v>
      </c>
      <c r="C39" s="129">
        <v>7.92</v>
      </c>
      <c r="D39" s="129">
        <v>7.65</v>
      </c>
      <c r="E39" s="128"/>
    </row>
    <row r="40" spans="1:5" ht="11.25">
      <c r="A40" s="170">
        <v>40787</v>
      </c>
      <c r="B40" s="129">
        <v>7.13</v>
      </c>
      <c r="C40" s="129">
        <v>7.85</v>
      </c>
      <c r="D40" s="129">
        <v>7.62</v>
      </c>
      <c r="E40" s="128"/>
    </row>
    <row r="41" spans="1:4" ht="11.25">
      <c r="A41" s="170">
        <v>40817</v>
      </c>
      <c r="B41" s="129">
        <v>7.09</v>
      </c>
      <c r="C41" s="129">
        <v>7.8</v>
      </c>
      <c r="D41" s="129">
        <v>7.59</v>
      </c>
    </row>
    <row r="42" spans="1:4" ht="11.25">
      <c r="A42" s="170">
        <v>40848</v>
      </c>
      <c r="B42" s="131">
        <v>7.05</v>
      </c>
      <c r="C42" s="131">
        <v>7.74</v>
      </c>
      <c r="D42" s="131">
        <v>7.56</v>
      </c>
    </row>
    <row r="43" spans="1:4" ht="11.25">
      <c r="A43" s="170">
        <v>40878</v>
      </c>
      <c r="B43" s="131">
        <v>7.02</v>
      </c>
      <c r="C43" s="131">
        <v>7.7</v>
      </c>
      <c r="D43" s="131">
        <v>7.53</v>
      </c>
    </row>
    <row r="44" spans="1:4" ht="11.25">
      <c r="A44" s="170">
        <v>40909</v>
      </c>
      <c r="B44" s="131">
        <v>7</v>
      </c>
      <c r="C44" s="131">
        <v>7.66</v>
      </c>
      <c r="D44" s="131">
        <v>7.51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57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6" customWidth="1"/>
    <col min="2" max="2" width="10.7109375" style="65" customWidth="1"/>
    <col min="3" max="3" width="9.7109375" style="65" customWidth="1"/>
    <col min="4" max="4" width="11.8515625" style="65" customWidth="1"/>
    <col min="5" max="5" width="7.00390625" style="65" customWidth="1"/>
    <col min="6" max="6" width="12.28125" style="66" customWidth="1"/>
    <col min="7" max="7" width="10.421875" style="66" customWidth="1"/>
    <col min="8" max="8" width="12.7109375" style="66" customWidth="1"/>
    <col min="9" max="9" width="12.28125" style="66" customWidth="1"/>
    <col min="10" max="16384" width="9.140625" style="66" customWidth="1"/>
  </cols>
  <sheetData>
    <row r="1" ht="12.75" customHeight="1">
      <c r="A1" s="139"/>
    </row>
    <row r="2" spans="1:10" ht="12.75" customHeight="1">
      <c r="A2" s="69"/>
      <c r="G2" s="67"/>
      <c r="H2" s="65"/>
      <c r="I2" s="65"/>
      <c r="J2" s="131"/>
    </row>
    <row r="3" spans="1:10" ht="12.75" customHeight="1">
      <c r="A3" s="131" t="s">
        <v>4</v>
      </c>
      <c r="F3" s="140"/>
      <c r="G3" s="67"/>
      <c r="H3" s="65"/>
      <c r="I3" s="65"/>
      <c r="J3" s="131"/>
    </row>
    <row r="4" spans="1:10" ht="12.75" customHeight="1">
      <c r="A4" s="131" t="s">
        <v>5</v>
      </c>
      <c r="F4" s="140"/>
      <c r="G4" s="67"/>
      <c r="H4" s="65"/>
      <c r="I4" s="65"/>
      <c r="J4" s="131"/>
    </row>
    <row r="5" spans="1:10" ht="12.75" customHeight="1">
      <c r="A5" s="131" t="s">
        <v>6</v>
      </c>
      <c r="F5" s="140"/>
      <c r="G5" s="67"/>
      <c r="H5" s="65"/>
      <c r="I5" s="65"/>
      <c r="J5" s="131"/>
    </row>
    <row r="6" spans="1:10" ht="12.75" customHeight="1">
      <c r="A6" s="131" t="s">
        <v>7</v>
      </c>
      <c r="F6" s="140"/>
      <c r="G6" s="67"/>
      <c r="H6" s="65"/>
      <c r="I6" s="65"/>
      <c r="J6" s="131"/>
    </row>
    <row r="7" spans="1:10" ht="12.75" customHeight="1">
      <c r="A7" s="131" t="s">
        <v>8</v>
      </c>
      <c r="B7" s="66"/>
      <c r="C7" s="66"/>
      <c r="D7" s="66"/>
      <c r="E7" s="66"/>
      <c r="F7" s="140"/>
      <c r="G7" s="67"/>
      <c r="H7" s="65"/>
      <c r="I7" s="65"/>
      <c r="J7" s="131"/>
    </row>
    <row r="8" spans="2:10" ht="12.75" customHeight="1">
      <c r="B8" s="66"/>
      <c r="C8" s="66"/>
      <c r="D8" s="66"/>
      <c r="E8" s="66"/>
      <c r="F8" s="140"/>
      <c r="G8" s="67"/>
      <c r="H8" s="65"/>
      <c r="I8" s="65"/>
      <c r="J8" s="131"/>
    </row>
    <row r="9" spans="1:10" ht="24" customHeight="1">
      <c r="A9" s="155">
        <v>38176</v>
      </c>
      <c r="B9" s="68"/>
      <c r="C9" s="68"/>
      <c r="D9" s="68"/>
      <c r="E9" s="68"/>
      <c r="F9" s="69"/>
      <c r="G9" s="141"/>
      <c r="H9" s="142"/>
      <c r="I9" s="142"/>
      <c r="J9" s="131"/>
    </row>
    <row r="10" spans="1:10" ht="11.25" customHeight="1">
      <c r="A10" s="58" t="s">
        <v>15</v>
      </c>
      <c r="B10" s="57"/>
      <c r="C10" s="66"/>
      <c r="D10" s="66"/>
      <c r="E10" s="66"/>
      <c r="G10" s="131"/>
      <c r="H10" s="131"/>
      <c r="I10" s="69"/>
      <c r="J10" s="131"/>
    </row>
    <row r="11" spans="1:10" ht="11.25" customHeight="1">
      <c r="A11" s="61" t="s">
        <v>190</v>
      </c>
      <c r="B11" s="60"/>
      <c r="C11" s="66"/>
      <c r="D11" s="66"/>
      <c r="E11" s="66"/>
      <c r="G11" s="131"/>
      <c r="H11" s="131"/>
      <c r="I11" s="69"/>
      <c r="J11" s="131"/>
    </row>
    <row r="12" spans="1:10" ht="11.25" customHeight="1">
      <c r="A12" s="62" t="s">
        <v>113</v>
      </c>
      <c r="B12" s="62"/>
      <c r="C12" s="66"/>
      <c r="D12" s="66"/>
      <c r="E12" s="66"/>
      <c r="G12" s="131"/>
      <c r="H12" s="131"/>
      <c r="I12" s="69"/>
      <c r="J12" s="131"/>
    </row>
    <row r="13" spans="1:10" ht="11.25" customHeight="1">
      <c r="A13" s="62" t="s">
        <v>128</v>
      </c>
      <c r="B13" s="62"/>
      <c r="C13" s="66"/>
      <c r="D13" s="66"/>
      <c r="E13" s="66"/>
      <c r="G13" s="131"/>
      <c r="H13" s="131"/>
      <c r="I13" s="69"/>
      <c r="J13" s="131"/>
    </row>
    <row r="14" spans="1:10" ht="11.25" customHeight="1">
      <c r="A14" s="63" t="s">
        <v>108</v>
      </c>
      <c r="B14" s="62"/>
      <c r="C14" s="66"/>
      <c r="D14" s="66"/>
      <c r="E14" s="66"/>
      <c r="F14" s="62"/>
      <c r="G14" s="131"/>
      <c r="H14" s="131"/>
      <c r="I14" s="69"/>
      <c r="J14" s="131"/>
    </row>
    <row r="15" spans="1:10" ht="11.25" customHeight="1">
      <c r="A15" s="62" t="s">
        <v>12</v>
      </c>
      <c r="B15" s="62"/>
      <c r="C15" s="66"/>
      <c r="D15" s="66"/>
      <c r="E15" s="66"/>
      <c r="F15" s="62"/>
      <c r="G15" s="131"/>
      <c r="H15" s="131"/>
      <c r="I15" s="69"/>
      <c r="J15" s="131"/>
    </row>
    <row r="16" spans="2:10" ht="10.5" customHeight="1">
      <c r="B16" s="66"/>
      <c r="C16" s="66"/>
      <c r="D16" s="66"/>
      <c r="E16" s="66"/>
      <c r="F16" s="69"/>
      <c r="G16" s="141"/>
      <c r="H16" s="142"/>
      <c r="I16" s="142"/>
      <c r="J16" s="131"/>
    </row>
    <row r="17" spans="1:5" ht="12.75" customHeight="1">
      <c r="A17" s="155"/>
      <c r="B17" s="156" t="s">
        <v>52</v>
      </c>
      <c r="C17" s="156" t="s">
        <v>50</v>
      </c>
      <c r="D17" s="156" t="s">
        <v>51</v>
      </c>
      <c r="E17" s="156" t="s">
        <v>107</v>
      </c>
    </row>
    <row r="18" spans="1:9" ht="11.25" customHeight="1">
      <c r="A18" s="171">
        <v>38231</v>
      </c>
      <c r="B18" s="138">
        <v>4.2</v>
      </c>
      <c r="C18" s="138">
        <v>4.2</v>
      </c>
      <c r="D18" s="138">
        <v>4.2</v>
      </c>
      <c r="E18" s="138">
        <v>4.35</v>
      </c>
      <c r="F18" s="138"/>
      <c r="G18" s="138"/>
      <c r="H18" s="138"/>
      <c r="I18" s="138"/>
    </row>
    <row r="19" spans="1:9" ht="11.25" customHeight="1">
      <c r="A19" s="171">
        <v>38241</v>
      </c>
      <c r="B19" s="138">
        <v>4.2</v>
      </c>
      <c r="C19" s="138">
        <v>4.2</v>
      </c>
      <c r="D19" s="138">
        <v>4.2</v>
      </c>
      <c r="E19" s="138">
        <v>4.35</v>
      </c>
      <c r="F19" s="138"/>
      <c r="G19" s="138"/>
      <c r="H19" s="138"/>
      <c r="I19" s="138"/>
    </row>
    <row r="20" spans="1:9" ht="11.25" customHeight="1">
      <c r="A20" s="171">
        <v>38251</v>
      </c>
      <c r="B20" s="138">
        <v>4.2</v>
      </c>
      <c r="C20" s="138">
        <v>4.2</v>
      </c>
      <c r="D20" s="138">
        <v>4.2</v>
      </c>
      <c r="E20" s="138">
        <v>4.35</v>
      </c>
      <c r="F20" s="138"/>
      <c r="G20" s="138"/>
      <c r="H20" s="138"/>
      <c r="I20" s="138"/>
    </row>
    <row r="21" spans="1:9" ht="11.25" customHeight="1">
      <c r="A21" s="171">
        <v>38261</v>
      </c>
      <c r="B21" s="138">
        <v>4.2</v>
      </c>
      <c r="C21" s="138">
        <v>4.2</v>
      </c>
      <c r="D21" s="138">
        <v>4.2</v>
      </c>
      <c r="E21" s="138">
        <v>4.3</v>
      </c>
      <c r="F21" s="138"/>
      <c r="G21" s="138"/>
      <c r="H21" s="138"/>
      <c r="I21" s="138"/>
    </row>
    <row r="22" spans="1:9" ht="11.25" customHeight="1">
      <c r="A22" s="171">
        <v>38271</v>
      </c>
      <c r="B22" s="138">
        <v>4.2</v>
      </c>
      <c r="C22" s="138">
        <v>4.2</v>
      </c>
      <c r="D22" s="138">
        <v>4.2</v>
      </c>
      <c r="E22" s="138">
        <v>4.3</v>
      </c>
      <c r="F22" s="138"/>
      <c r="G22" s="138"/>
      <c r="H22" s="138"/>
      <c r="I22" s="138"/>
    </row>
    <row r="23" spans="1:5" ht="11.25" customHeight="1">
      <c r="A23" s="171">
        <v>38281</v>
      </c>
      <c r="B23" s="138">
        <v>4.2</v>
      </c>
      <c r="C23" s="138">
        <v>4.2</v>
      </c>
      <c r="D23" s="138">
        <v>4.2</v>
      </c>
      <c r="E23" s="138">
        <v>4.3</v>
      </c>
    </row>
    <row r="24" spans="1:5" ht="11.25" customHeight="1">
      <c r="A24" s="171">
        <v>38292</v>
      </c>
      <c r="B24" s="138">
        <v>4.2</v>
      </c>
      <c r="C24" s="138">
        <v>4.2</v>
      </c>
      <c r="D24" s="138">
        <v>4.2</v>
      </c>
      <c r="E24" s="138">
        <v>4.3</v>
      </c>
    </row>
    <row r="25" spans="1:5" ht="11.25" customHeight="1">
      <c r="A25" s="171">
        <v>38302</v>
      </c>
      <c r="B25" s="138">
        <v>4.2</v>
      </c>
      <c r="C25" s="138">
        <v>4.2</v>
      </c>
      <c r="D25" s="138">
        <v>4.2</v>
      </c>
      <c r="E25" s="138">
        <v>4.3</v>
      </c>
    </row>
    <row r="26" spans="1:5" ht="11.25" customHeight="1">
      <c r="A26" s="171">
        <v>38312</v>
      </c>
      <c r="B26" s="138">
        <v>4.15</v>
      </c>
      <c r="C26" s="138">
        <v>4.15</v>
      </c>
      <c r="D26" s="138">
        <v>4.2</v>
      </c>
      <c r="E26" s="138">
        <v>4.3</v>
      </c>
    </row>
    <row r="27" spans="1:5" ht="11.25" customHeight="1">
      <c r="A27" s="171">
        <v>38322</v>
      </c>
      <c r="B27" s="138">
        <v>4.15</v>
      </c>
      <c r="C27" s="138">
        <v>4.15</v>
      </c>
      <c r="D27" s="138">
        <v>4.2</v>
      </c>
      <c r="E27" s="138">
        <v>4.15</v>
      </c>
    </row>
    <row r="28" spans="1:5" ht="11.25" customHeight="1">
      <c r="A28" s="171">
        <v>38332</v>
      </c>
      <c r="B28" s="138">
        <v>4.15</v>
      </c>
      <c r="C28" s="138">
        <v>4.15</v>
      </c>
      <c r="D28" s="138">
        <v>4.2</v>
      </c>
      <c r="E28" s="138">
        <v>4.15</v>
      </c>
    </row>
    <row r="29" spans="1:5" ht="11.25" customHeight="1">
      <c r="A29" s="171">
        <v>38342</v>
      </c>
      <c r="B29" s="138">
        <v>4.15</v>
      </c>
      <c r="C29" s="138">
        <v>4.15</v>
      </c>
      <c r="D29" s="138">
        <v>4.2</v>
      </c>
      <c r="E29" s="138">
        <v>4.15</v>
      </c>
    </row>
    <row r="30" spans="1:5" ht="11.25" customHeight="1">
      <c r="A30" s="171">
        <v>38353</v>
      </c>
      <c r="B30" s="138">
        <v>4.15</v>
      </c>
      <c r="C30" s="138">
        <v>4.15</v>
      </c>
      <c r="D30" s="138">
        <v>4.15</v>
      </c>
      <c r="E30" s="138">
        <v>4.15</v>
      </c>
    </row>
    <row r="31" spans="1:5" ht="11.25" customHeight="1">
      <c r="A31" s="171">
        <v>38363</v>
      </c>
      <c r="B31" s="138">
        <v>4.15</v>
      </c>
      <c r="C31" s="138">
        <v>4.15</v>
      </c>
      <c r="D31" s="138">
        <v>4.15</v>
      </c>
      <c r="E31" s="138">
        <v>4.15</v>
      </c>
    </row>
    <row r="32" spans="1:5" ht="11.25" customHeight="1">
      <c r="A32" s="171">
        <v>38373</v>
      </c>
      <c r="B32" s="138">
        <v>4.15</v>
      </c>
      <c r="C32" s="138">
        <v>4.15</v>
      </c>
      <c r="D32" s="138">
        <v>4.15</v>
      </c>
      <c r="E32" s="138">
        <v>4.15</v>
      </c>
    </row>
    <row r="33" spans="1:5" ht="11.25" customHeight="1">
      <c r="A33" s="171">
        <v>38384</v>
      </c>
      <c r="B33" s="138">
        <v>4.15</v>
      </c>
      <c r="C33" s="138">
        <v>4.15</v>
      </c>
      <c r="D33" s="138">
        <v>4.15</v>
      </c>
      <c r="E33" s="138">
        <v>4.15</v>
      </c>
    </row>
    <row r="34" spans="1:5" ht="11.25" customHeight="1">
      <c r="A34" s="171">
        <v>38394</v>
      </c>
      <c r="B34" s="138">
        <v>4.15</v>
      </c>
      <c r="C34" s="138">
        <v>4.15</v>
      </c>
      <c r="D34" s="138">
        <v>4.15</v>
      </c>
      <c r="E34" s="138">
        <v>4.15</v>
      </c>
    </row>
    <row r="35" spans="1:5" ht="11.25" customHeight="1">
      <c r="A35" s="171">
        <v>38404</v>
      </c>
      <c r="B35" s="138">
        <v>4.15</v>
      </c>
      <c r="C35" s="138">
        <v>4.15</v>
      </c>
      <c r="D35" s="138">
        <v>4.15</v>
      </c>
      <c r="E35" s="138">
        <v>4.15</v>
      </c>
    </row>
    <row r="36" spans="1:5" ht="11.25" customHeight="1">
      <c r="A36" s="171">
        <v>38412</v>
      </c>
      <c r="B36" s="138">
        <v>4.15</v>
      </c>
      <c r="C36" s="138">
        <v>4.15</v>
      </c>
      <c r="D36" s="138">
        <v>4.15</v>
      </c>
      <c r="E36" s="138">
        <v>4.15</v>
      </c>
    </row>
    <row r="37" spans="1:5" ht="11.25" customHeight="1">
      <c r="A37" s="171">
        <v>38422</v>
      </c>
      <c r="B37" s="138">
        <v>4.15</v>
      </c>
      <c r="C37" s="138">
        <v>4.15</v>
      </c>
      <c r="D37" s="138">
        <v>4.15</v>
      </c>
      <c r="E37" s="138">
        <v>4.15</v>
      </c>
    </row>
    <row r="38" spans="1:5" ht="11.25" customHeight="1">
      <c r="A38" s="171">
        <v>38432</v>
      </c>
      <c r="B38" s="138">
        <v>4.15</v>
      </c>
      <c r="C38" s="138">
        <v>4.15</v>
      </c>
      <c r="D38" s="138">
        <v>4.15</v>
      </c>
      <c r="E38" s="138">
        <v>4.15</v>
      </c>
    </row>
    <row r="39" spans="1:5" ht="11.25" customHeight="1">
      <c r="A39" s="171">
        <v>38443</v>
      </c>
      <c r="B39" s="138">
        <v>4.15</v>
      </c>
      <c r="C39" s="138">
        <v>4.15</v>
      </c>
      <c r="D39" s="138">
        <v>4.15</v>
      </c>
      <c r="E39" s="138">
        <v>4.15</v>
      </c>
    </row>
    <row r="40" spans="1:5" ht="11.25" customHeight="1">
      <c r="A40" s="171">
        <v>38453</v>
      </c>
      <c r="B40" s="138">
        <v>4.15</v>
      </c>
      <c r="C40" s="138">
        <v>4.15</v>
      </c>
      <c r="D40" s="138">
        <v>4.15</v>
      </c>
      <c r="E40" s="138">
        <v>4.15</v>
      </c>
    </row>
    <row r="41" spans="1:5" ht="11.25" customHeight="1">
      <c r="A41" s="171">
        <v>38463</v>
      </c>
      <c r="B41" s="138">
        <v>4.15</v>
      </c>
      <c r="C41" s="138">
        <v>4.15</v>
      </c>
      <c r="D41" s="138">
        <v>4.15</v>
      </c>
      <c r="E41" s="138">
        <v>4.15</v>
      </c>
    </row>
    <row r="42" spans="1:5" ht="11.25" customHeight="1">
      <c r="A42" s="171">
        <v>38473</v>
      </c>
      <c r="B42" s="138">
        <v>4.15</v>
      </c>
      <c r="C42" s="138">
        <v>4.15</v>
      </c>
      <c r="D42" s="138">
        <v>4.15</v>
      </c>
      <c r="E42" s="138">
        <v>4.15</v>
      </c>
    </row>
    <row r="43" spans="1:5" ht="11.25" customHeight="1">
      <c r="A43" s="171">
        <v>38483</v>
      </c>
      <c r="B43" s="138">
        <v>4.15</v>
      </c>
      <c r="C43" s="138">
        <v>4.15</v>
      </c>
      <c r="D43" s="138">
        <v>4.15</v>
      </c>
      <c r="E43" s="138">
        <v>4.15</v>
      </c>
    </row>
    <row r="44" spans="1:5" ht="11.25" customHeight="1">
      <c r="A44" s="171">
        <v>38493</v>
      </c>
      <c r="B44" s="138">
        <v>4.15</v>
      </c>
      <c r="C44" s="138">
        <v>4.15</v>
      </c>
      <c r="D44" s="138">
        <v>4.15</v>
      </c>
      <c r="E44" s="138">
        <v>4.15</v>
      </c>
    </row>
    <row r="45" spans="1:5" ht="11.25" customHeight="1">
      <c r="A45" s="171">
        <v>38504</v>
      </c>
      <c r="B45" s="138">
        <v>4.15</v>
      </c>
      <c r="C45" s="138">
        <v>4.15</v>
      </c>
      <c r="D45" s="138">
        <v>4.15</v>
      </c>
      <c r="E45" s="138">
        <v>4.15</v>
      </c>
    </row>
    <row r="46" spans="1:5" ht="11.25" customHeight="1">
      <c r="A46" s="171">
        <v>38514</v>
      </c>
      <c r="B46" s="138">
        <v>4.15</v>
      </c>
      <c r="C46" s="138">
        <v>4.15</v>
      </c>
      <c r="D46" s="138">
        <v>4.15</v>
      </c>
      <c r="E46" s="138">
        <v>4.15</v>
      </c>
    </row>
    <row r="47" spans="1:5" ht="11.25" customHeight="1">
      <c r="A47" s="171">
        <v>38524</v>
      </c>
      <c r="B47" s="138">
        <v>4.15</v>
      </c>
      <c r="C47" s="138">
        <v>4.15</v>
      </c>
      <c r="D47" s="138">
        <v>4.15</v>
      </c>
      <c r="E47" s="138">
        <v>4.15</v>
      </c>
    </row>
    <row r="48" spans="1:5" ht="11.25" customHeight="1">
      <c r="A48" s="171">
        <v>38534</v>
      </c>
      <c r="B48" s="138">
        <v>4.15</v>
      </c>
      <c r="C48" s="138">
        <v>4.15</v>
      </c>
      <c r="D48" s="138">
        <v>4.15</v>
      </c>
      <c r="E48" s="138">
        <v>4.15</v>
      </c>
    </row>
    <row r="49" spans="1:5" ht="11.25" customHeight="1">
      <c r="A49" s="171">
        <v>38544</v>
      </c>
      <c r="B49" s="138">
        <v>4.15</v>
      </c>
      <c r="C49" s="138">
        <v>4.15</v>
      </c>
      <c r="D49" s="138">
        <v>4.15</v>
      </c>
      <c r="E49" s="138">
        <v>4.15</v>
      </c>
    </row>
    <row r="50" spans="1:5" ht="11.25" customHeight="1">
      <c r="A50" s="171">
        <v>38554</v>
      </c>
      <c r="B50" s="138">
        <v>4.15</v>
      </c>
      <c r="C50" s="138">
        <v>4.15</v>
      </c>
      <c r="D50" s="138">
        <v>4.15</v>
      </c>
      <c r="E50" s="138">
        <v>4.15</v>
      </c>
    </row>
    <row r="51" spans="1:5" ht="11.25" customHeight="1">
      <c r="A51" s="171">
        <v>38565</v>
      </c>
      <c r="B51" s="138">
        <v>4.15</v>
      </c>
      <c r="C51" s="138">
        <v>4.15</v>
      </c>
      <c r="D51" s="138">
        <v>4.15</v>
      </c>
      <c r="E51" s="138">
        <v>4.15</v>
      </c>
    </row>
    <row r="52" spans="1:5" ht="11.25" customHeight="1">
      <c r="A52" s="171">
        <v>38575</v>
      </c>
      <c r="B52" s="138">
        <v>4.15</v>
      </c>
      <c r="C52" s="138">
        <v>4.15</v>
      </c>
      <c r="D52" s="138">
        <v>4.15</v>
      </c>
      <c r="E52" s="138">
        <v>4.15</v>
      </c>
    </row>
    <row r="53" spans="1:5" ht="11.25" customHeight="1">
      <c r="A53" s="171">
        <v>38585</v>
      </c>
      <c r="B53" s="138">
        <v>4.15</v>
      </c>
      <c r="C53" s="138">
        <v>4.15</v>
      </c>
      <c r="D53" s="138">
        <v>4.15</v>
      </c>
      <c r="E53" s="138">
        <v>4.15</v>
      </c>
    </row>
    <row r="54" spans="1:5" ht="11.25" customHeight="1">
      <c r="A54" s="171">
        <v>38596</v>
      </c>
      <c r="B54" s="138">
        <v>4.15</v>
      </c>
      <c r="C54" s="138">
        <v>4.15</v>
      </c>
      <c r="D54" s="138">
        <v>4.15</v>
      </c>
      <c r="E54" s="138">
        <v>4.15</v>
      </c>
    </row>
    <row r="55" spans="1:5" ht="11.25" customHeight="1">
      <c r="A55" s="171">
        <v>38606</v>
      </c>
      <c r="B55" s="138">
        <v>4.15</v>
      </c>
      <c r="C55" s="138">
        <v>4.15</v>
      </c>
      <c r="D55" s="138">
        <v>4.15</v>
      </c>
      <c r="E55" s="138">
        <v>4.15</v>
      </c>
    </row>
    <row r="56" spans="1:5" ht="11.25" customHeight="1">
      <c r="A56" s="171">
        <v>38616</v>
      </c>
      <c r="B56" s="138">
        <v>4.15</v>
      </c>
      <c r="C56" s="138">
        <v>4.15</v>
      </c>
      <c r="D56" s="138">
        <v>4.15</v>
      </c>
      <c r="E56" s="138">
        <v>4.15</v>
      </c>
    </row>
    <row r="57" spans="1:5" ht="11.25" customHeight="1">
      <c r="A57" s="171">
        <v>38626</v>
      </c>
      <c r="B57" s="138">
        <v>4.15</v>
      </c>
      <c r="C57" s="138">
        <v>4.15</v>
      </c>
      <c r="D57" s="138">
        <v>4.15</v>
      </c>
      <c r="E57" s="138">
        <v>4.15</v>
      </c>
    </row>
    <row r="58" spans="1:5" ht="11.25" customHeight="1">
      <c r="A58" s="171">
        <v>38636</v>
      </c>
      <c r="B58" s="138">
        <v>4.15</v>
      </c>
      <c r="C58" s="138">
        <v>4.15</v>
      </c>
      <c r="D58" s="138">
        <v>4.15</v>
      </c>
      <c r="E58" s="138">
        <v>4.15</v>
      </c>
    </row>
    <row r="59" spans="1:5" ht="11.25" customHeight="1">
      <c r="A59" s="171">
        <v>38646</v>
      </c>
      <c r="B59" s="138">
        <v>4.15</v>
      </c>
      <c r="C59" s="138">
        <v>4.15</v>
      </c>
      <c r="D59" s="138">
        <v>4.15</v>
      </c>
      <c r="E59" s="138">
        <v>4.15</v>
      </c>
    </row>
    <row r="60" spans="1:5" ht="11.25" customHeight="1">
      <c r="A60" s="171">
        <v>38657</v>
      </c>
      <c r="B60" s="138">
        <v>4.15</v>
      </c>
      <c r="C60" s="138">
        <v>4.15</v>
      </c>
      <c r="D60" s="138">
        <v>4.15</v>
      </c>
      <c r="E60" s="138">
        <v>4.15</v>
      </c>
    </row>
    <row r="61" spans="1:5" ht="11.25" customHeight="1">
      <c r="A61" s="171">
        <v>38667</v>
      </c>
      <c r="B61" s="138">
        <v>4.15</v>
      </c>
      <c r="C61" s="138">
        <v>4.15</v>
      </c>
      <c r="D61" s="138">
        <v>4.45</v>
      </c>
      <c r="E61" s="138">
        <v>4.15</v>
      </c>
    </row>
    <row r="62" spans="1:5" ht="11.25" customHeight="1">
      <c r="A62" s="171">
        <v>38677</v>
      </c>
      <c r="B62" s="138">
        <v>4.15</v>
      </c>
      <c r="C62" s="138">
        <v>4.15</v>
      </c>
      <c r="D62" s="138">
        <v>4.45</v>
      </c>
      <c r="E62" s="138">
        <v>4.15</v>
      </c>
    </row>
    <row r="63" spans="1:5" ht="11.25" customHeight="1">
      <c r="A63" s="171">
        <v>38687</v>
      </c>
      <c r="B63" s="138">
        <v>4.15</v>
      </c>
      <c r="C63" s="138">
        <v>4.35</v>
      </c>
      <c r="D63" s="138">
        <v>4.45</v>
      </c>
      <c r="E63" s="138">
        <v>4.35</v>
      </c>
    </row>
    <row r="64" spans="1:5" ht="11.25" customHeight="1">
      <c r="A64" s="171">
        <v>38697</v>
      </c>
      <c r="B64" s="138">
        <v>4.15</v>
      </c>
      <c r="C64" s="138">
        <v>4.35</v>
      </c>
      <c r="D64" s="138">
        <v>4.45</v>
      </c>
      <c r="E64" s="138">
        <v>4.35</v>
      </c>
    </row>
    <row r="65" spans="1:5" ht="11.25" customHeight="1">
      <c r="A65" s="171">
        <v>38707</v>
      </c>
      <c r="B65" s="138">
        <v>4.15</v>
      </c>
      <c r="C65" s="138">
        <v>4.35</v>
      </c>
      <c r="D65" s="138">
        <v>4.45</v>
      </c>
      <c r="E65" s="138">
        <v>4.35</v>
      </c>
    </row>
    <row r="66" spans="1:5" ht="11.25" customHeight="1">
      <c r="A66" s="171">
        <v>38718</v>
      </c>
      <c r="B66" s="138">
        <v>4.15</v>
      </c>
      <c r="C66" s="138">
        <v>4.35</v>
      </c>
      <c r="D66" s="138">
        <v>4.45</v>
      </c>
      <c r="E66" s="138">
        <v>4.45</v>
      </c>
    </row>
    <row r="67" spans="1:5" ht="11.25" customHeight="1">
      <c r="A67" s="171">
        <v>38728</v>
      </c>
      <c r="B67" s="138">
        <v>4.15</v>
      </c>
      <c r="C67" s="138">
        <v>4.35</v>
      </c>
      <c r="D67" s="138">
        <v>4.45</v>
      </c>
      <c r="E67" s="138">
        <v>4.45</v>
      </c>
    </row>
    <row r="68" spans="1:5" ht="11.25" customHeight="1">
      <c r="A68" s="171">
        <v>38738</v>
      </c>
      <c r="B68" s="138">
        <v>4.15</v>
      </c>
      <c r="C68" s="138">
        <v>4.35</v>
      </c>
      <c r="D68" s="138">
        <v>4.45</v>
      </c>
      <c r="E68" s="138">
        <v>4.45</v>
      </c>
    </row>
    <row r="69" spans="1:5" ht="11.25" customHeight="1">
      <c r="A69" s="171">
        <v>38749</v>
      </c>
      <c r="B69" s="138">
        <v>4.15</v>
      </c>
      <c r="C69" s="138">
        <v>4.35</v>
      </c>
      <c r="D69" s="138">
        <v>4.45</v>
      </c>
      <c r="E69" s="138">
        <v>4.45</v>
      </c>
    </row>
    <row r="70" spans="1:5" ht="11.25" customHeight="1">
      <c r="A70" s="171">
        <v>38759</v>
      </c>
      <c r="B70" s="138">
        <v>4.15</v>
      </c>
      <c r="C70" s="138">
        <v>4.35</v>
      </c>
      <c r="D70" s="138">
        <v>4.45</v>
      </c>
      <c r="E70" s="138">
        <v>4.45</v>
      </c>
    </row>
    <row r="71" spans="1:5" ht="11.25" customHeight="1">
      <c r="A71" s="171">
        <v>38769</v>
      </c>
      <c r="B71" s="138">
        <v>4.15</v>
      </c>
      <c r="C71" s="138">
        <v>4.35</v>
      </c>
      <c r="D71" s="138">
        <v>4.45</v>
      </c>
      <c r="E71" s="138">
        <v>4.45</v>
      </c>
    </row>
    <row r="72" spans="1:5" ht="11.25" customHeight="1">
      <c r="A72" s="171">
        <v>38777</v>
      </c>
      <c r="B72" s="138">
        <v>4.15</v>
      </c>
      <c r="C72" s="138">
        <v>4.35</v>
      </c>
      <c r="D72" s="138">
        <v>4.45</v>
      </c>
      <c r="E72" s="138">
        <v>4.45</v>
      </c>
    </row>
    <row r="73" spans="1:5" ht="11.25" customHeight="1">
      <c r="A73" s="171">
        <v>38787</v>
      </c>
      <c r="B73" s="138">
        <v>4.15</v>
      </c>
      <c r="C73" s="138">
        <v>4.35</v>
      </c>
      <c r="D73" s="138">
        <v>4.45</v>
      </c>
      <c r="E73" s="138">
        <v>4.4</v>
      </c>
    </row>
    <row r="74" spans="1:5" ht="11.25" customHeight="1">
      <c r="A74" s="171">
        <v>38797</v>
      </c>
      <c r="B74" s="138">
        <v>4.3</v>
      </c>
      <c r="C74" s="138">
        <v>4.48</v>
      </c>
      <c r="D74" s="138">
        <v>4.45</v>
      </c>
      <c r="E74" s="138">
        <v>4.4</v>
      </c>
    </row>
    <row r="75" spans="1:5" ht="11.25" customHeight="1">
      <c r="A75" s="171">
        <v>38808</v>
      </c>
      <c r="B75" s="138">
        <v>4.6</v>
      </c>
      <c r="C75" s="138">
        <v>4.6</v>
      </c>
      <c r="D75" s="138">
        <v>4.7</v>
      </c>
      <c r="E75" s="138">
        <v>4.4</v>
      </c>
    </row>
    <row r="76" spans="1:5" ht="11.25" customHeight="1">
      <c r="A76" s="171">
        <v>38818</v>
      </c>
      <c r="B76" s="138">
        <v>4.6</v>
      </c>
      <c r="C76" s="138">
        <v>4.6</v>
      </c>
      <c r="D76" s="138">
        <v>4.7</v>
      </c>
      <c r="E76" s="138">
        <v>4.6</v>
      </c>
    </row>
    <row r="77" spans="1:5" ht="11.25" customHeight="1">
      <c r="A77" s="171">
        <v>38828</v>
      </c>
      <c r="B77" s="138">
        <v>4.6</v>
      </c>
      <c r="C77" s="138">
        <v>4.6</v>
      </c>
      <c r="D77" s="138">
        <v>4.7</v>
      </c>
      <c r="E77" s="138">
        <v>4.6</v>
      </c>
    </row>
    <row r="78" spans="1:5" ht="11.25" customHeight="1">
      <c r="A78" s="171">
        <v>38838</v>
      </c>
      <c r="B78" s="138">
        <v>4.6</v>
      </c>
      <c r="C78" s="138">
        <v>4.6</v>
      </c>
      <c r="D78" s="138">
        <v>4.7</v>
      </c>
      <c r="E78" s="138">
        <v>4.6</v>
      </c>
    </row>
    <row r="79" spans="1:5" ht="11.25" customHeight="1">
      <c r="A79" s="171">
        <v>38848</v>
      </c>
      <c r="B79" s="138">
        <v>4.6</v>
      </c>
      <c r="C79" s="138">
        <v>4.6</v>
      </c>
      <c r="D79" s="138">
        <v>4.7</v>
      </c>
      <c r="E79" s="138">
        <v>4.6</v>
      </c>
    </row>
    <row r="80" spans="1:5" ht="11.25" customHeight="1">
      <c r="A80" s="171">
        <v>38858</v>
      </c>
      <c r="B80" s="138">
        <v>4.6</v>
      </c>
      <c r="C80" s="138">
        <v>4.9</v>
      </c>
      <c r="D80" s="138">
        <v>4.9</v>
      </c>
      <c r="E80" s="138">
        <v>4.6</v>
      </c>
    </row>
    <row r="81" spans="1:5" ht="11.25" customHeight="1">
      <c r="A81" s="171">
        <v>38869</v>
      </c>
      <c r="B81" s="138">
        <v>4.75</v>
      </c>
      <c r="C81" s="138">
        <v>4.9</v>
      </c>
      <c r="D81" s="138">
        <v>4.9</v>
      </c>
      <c r="E81" s="138">
        <v>4.6</v>
      </c>
    </row>
    <row r="82" spans="1:5" ht="11.25" customHeight="1">
      <c r="A82" s="171">
        <v>38879</v>
      </c>
      <c r="B82" s="138">
        <v>4.75</v>
      </c>
      <c r="C82" s="138">
        <v>4.9</v>
      </c>
      <c r="D82" s="138">
        <v>4.9</v>
      </c>
      <c r="E82" s="138">
        <v>4.6</v>
      </c>
    </row>
    <row r="83" spans="1:5" ht="11.25" customHeight="1">
      <c r="A83" s="171">
        <v>38889</v>
      </c>
      <c r="B83" s="138">
        <v>4.75</v>
      </c>
      <c r="C83" s="138">
        <v>4.9</v>
      </c>
      <c r="D83" s="138">
        <v>4.9</v>
      </c>
      <c r="E83" s="138">
        <v>4.6</v>
      </c>
    </row>
    <row r="84" spans="1:5" ht="11.25" customHeight="1">
      <c r="A84" s="171">
        <v>38899</v>
      </c>
      <c r="B84" s="138">
        <v>4.75</v>
      </c>
      <c r="C84" s="138">
        <v>4.9</v>
      </c>
      <c r="D84" s="138">
        <v>4.9</v>
      </c>
      <c r="E84" s="138">
        <v>4.6</v>
      </c>
    </row>
    <row r="85" spans="1:5" ht="11.25" customHeight="1">
      <c r="A85" s="171">
        <v>38909</v>
      </c>
      <c r="B85" s="138">
        <v>4.85</v>
      </c>
      <c r="C85" s="138">
        <v>5</v>
      </c>
      <c r="D85" s="138">
        <v>4.95</v>
      </c>
      <c r="E85" s="138">
        <v>4.7</v>
      </c>
    </row>
    <row r="86" spans="1:5" ht="11.25" customHeight="1">
      <c r="A86" s="171">
        <v>38919</v>
      </c>
      <c r="B86" s="138">
        <v>4.85</v>
      </c>
      <c r="C86" s="138">
        <v>5</v>
      </c>
      <c r="D86" s="138">
        <v>4.95</v>
      </c>
      <c r="E86" s="138">
        <v>4.7</v>
      </c>
    </row>
    <row r="87" spans="1:5" ht="11.25" customHeight="1">
      <c r="A87" s="171">
        <v>38930</v>
      </c>
      <c r="B87" s="138">
        <v>4.85</v>
      </c>
      <c r="C87" s="138">
        <v>4.88</v>
      </c>
      <c r="D87" s="138">
        <v>4.95</v>
      </c>
      <c r="E87" s="138">
        <v>4.7</v>
      </c>
    </row>
    <row r="88" spans="1:5" ht="11.25" customHeight="1">
      <c r="A88" s="171">
        <v>38940</v>
      </c>
      <c r="B88" s="138">
        <v>4.85</v>
      </c>
      <c r="C88" s="138">
        <v>4.88</v>
      </c>
      <c r="D88" s="138">
        <v>4.95</v>
      </c>
      <c r="E88" s="138">
        <v>4.7</v>
      </c>
    </row>
    <row r="89" spans="1:5" ht="11.25" customHeight="1">
      <c r="A89" s="171">
        <v>38950</v>
      </c>
      <c r="B89" s="138">
        <v>4.85</v>
      </c>
      <c r="C89" s="138">
        <v>4.88</v>
      </c>
      <c r="D89" s="138">
        <v>4.95</v>
      </c>
      <c r="E89" s="138">
        <v>4.7</v>
      </c>
    </row>
    <row r="90" spans="1:5" ht="11.25" customHeight="1">
      <c r="A90" s="171">
        <v>38961</v>
      </c>
      <c r="B90" s="138">
        <v>4.85</v>
      </c>
      <c r="C90" s="138">
        <v>4.88</v>
      </c>
      <c r="D90" s="138">
        <v>4.95</v>
      </c>
      <c r="E90" s="138">
        <v>4.7</v>
      </c>
    </row>
    <row r="91" spans="1:5" ht="11.25" customHeight="1">
      <c r="A91" s="171">
        <v>38971</v>
      </c>
      <c r="B91" s="138">
        <v>4.85</v>
      </c>
      <c r="C91" s="138">
        <v>4.88</v>
      </c>
      <c r="D91" s="138">
        <v>4.95</v>
      </c>
      <c r="E91" s="138">
        <v>4.7</v>
      </c>
    </row>
    <row r="92" spans="1:5" ht="11.25" customHeight="1">
      <c r="A92" s="171">
        <v>38981</v>
      </c>
      <c r="B92" s="138">
        <v>4.85</v>
      </c>
      <c r="C92" s="138">
        <v>4.88</v>
      </c>
      <c r="D92" s="138">
        <v>4.95</v>
      </c>
      <c r="E92" s="138">
        <v>4.7</v>
      </c>
    </row>
    <row r="93" spans="1:5" ht="11.25" customHeight="1">
      <c r="A93" s="171">
        <v>38991</v>
      </c>
      <c r="B93" s="138">
        <v>4.85</v>
      </c>
      <c r="C93" s="138">
        <v>4.88</v>
      </c>
      <c r="D93" s="138">
        <v>4.95</v>
      </c>
      <c r="E93" s="138">
        <v>4.7</v>
      </c>
    </row>
    <row r="94" spans="1:5" ht="11.25" customHeight="1">
      <c r="A94" s="171">
        <v>39001</v>
      </c>
      <c r="B94" s="138">
        <v>4.85</v>
      </c>
      <c r="C94" s="138">
        <v>4.88</v>
      </c>
      <c r="D94" s="138">
        <v>4.95</v>
      </c>
      <c r="E94" s="138">
        <v>4.7</v>
      </c>
    </row>
    <row r="95" spans="1:5" ht="11.25" customHeight="1">
      <c r="A95" s="171">
        <v>39011</v>
      </c>
      <c r="B95" s="138">
        <v>4.85</v>
      </c>
      <c r="C95" s="138">
        <v>4.88</v>
      </c>
      <c r="D95" s="138">
        <v>4.95</v>
      </c>
      <c r="E95" s="138">
        <v>4.7</v>
      </c>
    </row>
    <row r="96" spans="1:5" ht="11.25" customHeight="1">
      <c r="A96" s="171">
        <v>39022</v>
      </c>
      <c r="B96" s="138">
        <v>4.85</v>
      </c>
      <c r="C96" s="138">
        <v>4.88</v>
      </c>
      <c r="D96" s="138">
        <v>4.95</v>
      </c>
      <c r="E96" s="138">
        <v>4.7</v>
      </c>
    </row>
    <row r="97" spans="1:5" ht="11.25" customHeight="1">
      <c r="A97" s="171">
        <v>39032</v>
      </c>
      <c r="B97" s="138">
        <v>4.85</v>
      </c>
      <c r="C97" s="138">
        <v>4.88</v>
      </c>
      <c r="D97" s="138">
        <v>4.95</v>
      </c>
      <c r="E97" s="138">
        <v>4.7</v>
      </c>
    </row>
    <row r="98" spans="1:5" ht="11.25" customHeight="1">
      <c r="A98" s="171">
        <v>39042</v>
      </c>
      <c r="B98" s="138">
        <v>4.85</v>
      </c>
      <c r="C98" s="138">
        <v>4.88</v>
      </c>
      <c r="D98" s="138">
        <v>4.95</v>
      </c>
      <c r="E98" s="138">
        <v>4.7</v>
      </c>
    </row>
    <row r="99" spans="1:5" ht="11.25" customHeight="1">
      <c r="A99" s="171">
        <v>39052</v>
      </c>
      <c r="B99" s="138">
        <v>4.85</v>
      </c>
      <c r="C99" s="138">
        <v>4.88</v>
      </c>
      <c r="D99" s="138">
        <v>4.95</v>
      </c>
      <c r="E99" s="138">
        <v>4.7</v>
      </c>
    </row>
    <row r="100" spans="1:5" ht="11.25" customHeight="1">
      <c r="A100" s="171">
        <v>39062</v>
      </c>
      <c r="B100" s="138">
        <v>4.85</v>
      </c>
      <c r="C100" s="138">
        <v>5</v>
      </c>
      <c r="D100" s="138">
        <v>4.95</v>
      </c>
      <c r="E100" s="138">
        <v>4.7</v>
      </c>
    </row>
    <row r="101" spans="1:5" ht="11.25" customHeight="1">
      <c r="A101" s="171">
        <v>39072</v>
      </c>
      <c r="B101" s="138">
        <v>4.95</v>
      </c>
      <c r="C101" s="138">
        <v>5</v>
      </c>
      <c r="D101" s="138">
        <v>4.95</v>
      </c>
      <c r="E101" s="138">
        <v>4.7</v>
      </c>
    </row>
    <row r="102" spans="1:5" ht="11.25" customHeight="1">
      <c r="A102" s="171">
        <v>39083</v>
      </c>
      <c r="B102" s="138">
        <v>4.95</v>
      </c>
      <c r="C102" s="138">
        <v>5</v>
      </c>
      <c r="D102" s="138">
        <v>4.95</v>
      </c>
      <c r="E102" s="138">
        <v>4.7</v>
      </c>
    </row>
    <row r="103" spans="1:5" ht="11.25" customHeight="1">
      <c r="A103" s="171">
        <v>39093</v>
      </c>
      <c r="B103" s="138">
        <v>4.95</v>
      </c>
      <c r="C103" s="138">
        <v>5</v>
      </c>
      <c r="D103" s="138">
        <v>4.95</v>
      </c>
      <c r="E103" s="138">
        <v>4.7</v>
      </c>
    </row>
    <row r="104" spans="1:5" ht="11.25" customHeight="1">
      <c r="A104" s="171">
        <v>39103</v>
      </c>
      <c r="B104" s="138">
        <v>4.95</v>
      </c>
      <c r="C104" s="138">
        <v>5</v>
      </c>
      <c r="D104" s="138">
        <v>4.95</v>
      </c>
      <c r="E104" s="138">
        <v>4.7</v>
      </c>
    </row>
    <row r="105" spans="1:5" ht="11.25" customHeight="1">
      <c r="A105" s="171">
        <v>39114</v>
      </c>
      <c r="B105" s="138">
        <v>4.95</v>
      </c>
      <c r="C105" s="138">
        <v>5</v>
      </c>
      <c r="D105" s="138">
        <v>4.95</v>
      </c>
      <c r="E105" s="138">
        <v>4.7</v>
      </c>
    </row>
    <row r="106" spans="1:5" ht="11.25" customHeight="1">
      <c r="A106" s="171">
        <v>39124</v>
      </c>
      <c r="B106" s="138">
        <v>4.95</v>
      </c>
      <c r="C106" s="138">
        <v>5</v>
      </c>
      <c r="D106" s="138">
        <v>4.95</v>
      </c>
      <c r="E106" s="138">
        <v>4.7</v>
      </c>
    </row>
    <row r="107" spans="1:5" ht="11.25" customHeight="1">
      <c r="A107" s="171">
        <v>39134</v>
      </c>
      <c r="B107" s="138">
        <v>4.95</v>
      </c>
      <c r="C107" s="138">
        <v>5</v>
      </c>
      <c r="D107" s="138">
        <v>4.95</v>
      </c>
      <c r="E107" s="138">
        <v>4.7</v>
      </c>
    </row>
    <row r="108" spans="1:5" ht="11.25" customHeight="1">
      <c r="A108" s="171">
        <v>39142</v>
      </c>
      <c r="B108" s="138">
        <v>4.95</v>
      </c>
      <c r="C108" s="138">
        <v>5</v>
      </c>
      <c r="D108" s="138">
        <v>4.95</v>
      </c>
      <c r="E108" s="138">
        <v>4.7</v>
      </c>
    </row>
    <row r="109" spans="1:5" ht="11.25" customHeight="1">
      <c r="A109" s="171">
        <v>39152</v>
      </c>
      <c r="B109" s="138">
        <v>4.95</v>
      </c>
      <c r="C109" s="138">
        <v>5</v>
      </c>
      <c r="D109" s="138">
        <v>4.95</v>
      </c>
      <c r="E109" s="138">
        <v>4.75</v>
      </c>
    </row>
    <row r="110" spans="1:5" ht="11.25" customHeight="1">
      <c r="A110" s="171">
        <v>39162</v>
      </c>
      <c r="B110" s="138">
        <v>4.95</v>
      </c>
      <c r="C110" s="138">
        <v>5</v>
      </c>
      <c r="D110" s="138">
        <v>4.95</v>
      </c>
      <c r="E110" s="138">
        <v>4.75</v>
      </c>
    </row>
    <row r="111" spans="1:5" ht="11.25" customHeight="1">
      <c r="A111" s="171">
        <v>39173</v>
      </c>
      <c r="B111" s="138">
        <v>4.95</v>
      </c>
      <c r="C111" s="138">
        <v>5</v>
      </c>
      <c r="D111" s="138">
        <v>4.95</v>
      </c>
      <c r="E111" s="138">
        <v>4.75</v>
      </c>
    </row>
    <row r="112" spans="1:5" ht="11.25" customHeight="1">
      <c r="A112" s="171">
        <v>39183</v>
      </c>
      <c r="B112" s="138">
        <v>4.95</v>
      </c>
      <c r="C112" s="138">
        <v>5</v>
      </c>
      <c r="D112" s="138">
        <v>4.95</v>
      </c>
      <c r="E112" s="138">
        <v>4.75</v>
      </c>
    </row>
    <row r="113" spans="1:5" ht="11.25" customHeight="1">
      <c r="A113" s="171">
        <v>39193</v>
      </c>
      <c r="B113" s="138">
        <v>4.95</v>
      </c>
      <c r="C113" s="138">
        <v>5</v>
      </c>
      <c r="D113" s="138">
        <v>4.95</v>
      </c>
      <c r="E113" s="138">
        <v>4.75</v>
      </c>
    </row>
    <row r="114" spans="1:5" ht="11.25" customHeight="1">
      <c r="A114" s="171">
        <v>39203</v>
      </c>
      <c r="B114" s="138">
        <v>4.95</v>
      </c>
      <c r="C114" s="138">
        <v>4.95</v>
      </c>
      <c r="D114" s="138">
        <v>4.95</v>
      </c>
      <c r="E114" s="138">
        <v>4.65</v>
      </c>
    </row>
    <row r="115" spans="1:5" ht="11.25" customHeight="1">
      <c r="A115" s="171">
        <v>39213</v>
      </c>
      <c r="B115" s="138">
        <v>4.95</v>
      </c>
      <c r="C115" s="138">
        <v>4.95</v>
      </c>
      <c r="D115" s="138">
        <v>4.95</v>
      </c>
      <c r="E115" s="138">
        <v>4.65</v>
      </c>
    </row>
    <row r="116" spans="1:5" ht="11.25" customHeight="1">
      <c r="A116" s="171">
        <v>39223</v>
      </c>
      <c r="B116" s="138">
        <v>4.95</v>
      </c>
      <c r="C116" s="138">
        <v>4.95</v>
      </c>
      <c r="D116" s="138">
        <v>4.95</v>
      </c>
      <c r="E116" s="138">
        <v>4.65</v>
      </c>
    </row>
    <row r="117" spans="1:5" ht="11.25" customHeight="1">
      <c r="A117" s="171">
        <v>39234</v>
      </c>
      <c r="B117" s="138">
        <v>4.95</v>
      </c>
      <c r="C117" s="138">
        <v>4.95</v>
      </c>
      <c r="D117" s="138">
        <v>4.95</v>
      </c>
      <c r="E117" s="138">
        <v>4.65</v>
      </c>
    </row>
    <row r="118" spans="1:5" ht="11.25" customHeight="1">
      <c r="A118" s="171">
        <v>39244</v>
      </c>
      <c r="B118" s="138">
        <v>4.95</v>
      </c>
      <c r="C118" s="138">
        <v>4.95</v>
      </c>
      <c r="D118" s="138">
        <v>4.95</v>
      </c>
      <c r="E118" s="138">
        <v>4.7</v>
      </c>
    </row>
    <row r="119" spans="1:5" ht="11.25" customHeight="1">
      <c r="A119" s="171">
        <v>39254</v>
      </c>
      <c r="B119" s="138">
        <v>4.95</v>
      </c>
      <c r="C119" s="138">
        <v>4.95</v>
      </c>
      <c r="D119" s="138">
        <v>4.95</v>
      </c>
      <c r="E119" s="138">
        <v>4.7</v>
      </c>
    </row>
    <row r="120" spans="1:5" ht="11.25" customHeight="1">
      <c r="A120" s="171">
        <v>39264</v>
      </c>
      <c r="B120" s="138">
        <v>4.95</v>
      </c>
      <c r="C120" s="138">
        <v>4.95</v>
      </c>
      <c r="D120" s="138">
        <v>4.95</v>
      </c>
      <c r="E120" s="138">
        <v>4.8</v>
      </c>
    </row>
    <row r="121" spans="1:5" ht="11.25" customHeight="1">
      <c r="A121" s="171">
        <v>39274</v>
      </c>
      <c r="B121" s="138">
        <v>5.2</v>
      </c>
      <c r="C121" s="138">
        <v>5.2</v>
      </c>
      <c r="D121" s="138">
        <v>5.2</v>
      </c>
      <c r="E121" s="138">
        <v>4.8</v>
      </c>
    </row>
    <row r="122" spans="1:5" ht="11.25" customHeight="1">
      <c r="A122" s="171">
        <v>39284</v>
      </c>
      <c r="B122" s="138">
        <v>5.2</v>
      </c>
      <c r="C122" s="138">
        <v>5.2</v>
      </c>
      <c r="D122" s="138">
        <v>5.2</v>
      </c>
      <c r="E122" s="138">
        <v>4.8</v>
      </c>
    </row>
    <row r="123" spans="1:5" ht="11.25" customHeight="1">
      <c r="A123" s="171">
        <v>39295</v>
      </c>
      <c r="B123" s="138">
        <v>5.95</v>
      </c>
      <c r="C123" s="138">
        <v>5.2</v>
      </c>
      <c r="D123" s="138">
        <v>5.2</v>
      </c>
      <c r="E123" s="138">
        <v>4.8</v>
      </c>
    </row>
    <row r="124" spans="1:5" ht="11.25" customHeight="1">
      <c r="A124" s="171">
        <v>39305</v>
      </c>
      <c r="B124" s="138">
        <v>5.95</v>
      </c>
      <c r="C124" s="138">
        <v>5.2</v>
      </c>
      <c r="D124" s="138">
        <v>5.2</v>
      </c>
      <c r="E124" s="138">
        <v>4.8</v>
      </c>
    </row>
    <row r="125" spans="1:5" ht="11.25" customHeight="1">
      <c r="A125" s="171">
        <v>39315</v>
      </c>
      <c r="B125" s="138">
        <v>5.95</v>
      </c>
      <c r="C125" s="138">
        <v>5.8</v>
      </c>
      <c r="D125" s="138">
        <v>5.4</v>
      </c>
      <c r="E125" s="138">
        <v>4.85</v>
      </c>
    </row>
    <row r="126" spans="1:5" ht="11.25" customHeight="1">
      <c r="A126" s="171">
        <v>39326</v>
      </c>
      <c r="B126" s="138">
        <v>5.95</v>
      </c>
      <c r="C126" s="138">
        <v>5.8</v>
      </c>
      <c r="D126" s="138">
        <v>5.4</v>
      </c>
      <c r="E126" s="138">
        <v>4.85</v>
      </c>
    </row>
    <row r="127" spans="1:5" ht="11.25" customHeight="1">
      <c r="A127" s="171">
        <v>39336</v>
      </c>
      <c r="B127" s="138">
        <v>5.95</v>
      </c>
      <c r="C127" s="138">
        <v>5.8</v>
      </c>
      <c r="D127" s="138">
        <v>5.4</v>
      </c>
      <c r="E127" s="138">
        <v>4.85</v>
      </c>
    </row>
    <row r="128" spans="1:5" ht="11.25" customHeight="1">
      <c r="A128" s="171">
        <v>39346</v>
      </c>
      <c r="B128" s="138">
        <v>5.95</v>
      </c>
      <c r="C128" s="138">
        <v>5.8</v>
      </c>
      <c r="D128" s="138">
        <v>5.4</v>
      </c>
      <c r="E128" s="138">
        <v>4.85</v>
      </c>
    </row>
    <row r="129" spans="1:5" ht="11.25" customHeight="1">
      <c r="A129" s="171">
        <v>39356</v>
      </c>
      <c r="B129" s="138">
        <v>5.95</v>
      </c>
      <c r="C129" s="138">
        <v>5.8</v>
      </c>
      <c r="D129" s="138">
        <v>5.75</v>
      </c>
      <c r="E129" s="138">
        <v>4.85</v>
      </c>
    </row>
    <row r="130" spans="1:5" ht="11.25" customHeight="1">
      <c r="A130" s="171">
        <v>39366</v>
      </c>
      <c r="B130" s="138">
        <v>5.95</v>
      </c>
      <c r="C130" s="138">
        <v>5.8</v>
      </c>
      <c r="D130" s="138">
        <v>5.75</v>
      </c>
      <c r="E130" s="138">
        <v>4.85</v>
      </c>
    </row>
    <row r="131" spans="1:5" ht="11.25" customHeight="1">
      <c r="A131" s="171">
        <v>39376</v>
      </c>
      <c r="B131" s="138">
        <v>5.95</v>
      </c>
      <c r="C131" s="138">
        <v>5.8</v>
      </c>
      <c r="D131" s="138">
        <v>5.75</v>
      </c>
      <c r="E131" s="138">
        <v>4.85</v>
      </c>
    </row>
    <row r="132" spans="1:5" ht="11.25" customHeight="1">
      <c r="A132" s="171">
        <v>39386</v>
      </c>
      <c r="B132" s="138">
        <v>5.95</v>
      </c>
      <c r="C132" s="138">
        <v>5.8</v>
      </c>
      <c r="D132" s="138">
        <v>5.75</v>
      </c>
      <c r="E132" s="138">
        <v>4.85</v>
      </c>
    </row>
    <row r="133" spans="1:5" ht="11.25" customHeight="1">
      <c r="A133" s="171">
        <v>39387</v>
      </c>
      <c r="B133" s="138">
        <v>5.95</v>
      </c>
      <c r="C133" s="138">
        <v>5.8</v>
      </c>
      <c r="D133" s="138">
        <v>5.75</v>
      </c>
      <c r="E133" s="138">
        <v>4.85</v>
      </c>
    </row>
    <row r="134" spans="1:5" ht="11.25" customHeight="1">
      <c r="A134" s="171">
        <v>39397</v>
      </c>
      <c r="B134" s="138">
        <v>6.4</v>
      </c>
      <c r="C134" s="138">
        <v>6.35</v>
      </c>
      <c r="D134" s="138">
        <v>6.3</v>
      </c>
      <c r="E134" s="138">
        <v>4.85</v>
      </c>
    </row>
    <row r="135" spans="1:7" ht="11.25" customHeight="1">
      <c r="A135" s="171">
        <v>39407</v>
      </c>
      <c r="B135" s="138">
        <v>6.4</v>
      </c>
      <c r="C135" s="138">
        <v>6.35</v>
      </c>
      <c r="D135" s="138">
        <v>6.3</v>
      </c>
      <c r="E135" s="138">
        <v>5.3</v>
      </c>
      <c r="G135" s="69"/>
    </row>
    <row r="136" spans="1:7" ht="11.25" customHeight="1">
      <c r="A136" s="171">
        <v>39417</v>
      </c>
      <c r="B136" s="138">
        <v>6.4</v>
      </c>
      <c r="C136" s="138">
        <v>6.35</v>
      </c>
      <c r="D136" s="138">
        <v>6.3</v>
      </c>
      <c r="E136" s="138">
        <v>5.3</v>
      </c>
      <c r="G136" s="69"/>
    </row>
    <row r="137" spans="1:7" ht="11.25" customHeight="1">
      <c r="A137" s="171">
        <v>39427</v>
      </c>
      <c r="B137" s="138">
        <v>6.4</v>
      </c>
      <c r="C137" s="138">
        <v>6.35</v>
      </c>
      <c r="D137" s="138">
        <v>6.3</v>
      </c>
      <c r="E137" s="138">
        <v>5.3</v>
      </c>
      <c r="G137" s="69"/>
    </row>
    <row r="138" spans="1:7" ht="11.25" customHeight="1">
      <c r="A138" s="171">
        <v>39437</v>
      </c>
      <c r="B138" s="138">
        <v>6.4</v>
      </c>
      <c r="C138" s="138">
        <v>6.35</v>
      </c>
      <c r="D138" s="138">
        <v>6.3</v>
      </c>
      <c r="E138" s="138">
        <v>5.5</v>
      </c>
      <c r="G138" s="69"/>
    </row>
    <row r="139" spans="1:7" ht="11.25" customHeight="1">
      <c r="A139" s="171">
        <v>39448</v>
      </c>
      <c r="B139" s="138">
        <v>6.4</v>
      </c>
      <c r="C139" s="138">
        <v>6.35</v>
      </c>
      <c r="D139" s="138">
        <v>6.3</v>
      </c>
      <c r="E139" s="138">
        <v>5.5</v>
      </c>
      <c r="G139" s="69"/>
    </row>
    <row r="140" spans="1:7" ht="11.25" customHeight="1">
      <c r="A140" s="171">
        <f>A139+10</f>
        <v>39458</v>
      </c>
      <c r="B140" s="138">
        <v>6.4</v>
      </c>
      <c r="C140" s="138">
        <v>6.35</v>
      </c>
      <c r="D140" s="138">
        <v>6.3</v>
      </c>
      <c r="E140" s="138">
        <v>5.5</v>
      </c>
      <c r="G140" s="69"/>
    </row>
    <row r="141" spans="1:7" ht="11.25" customHeight="1">
      <c r="A141" s="171">
        <f aca="true" t="shared" si="0" ref="A141:A155">A140+10</f>
        <v>39468</v>
      </c>
      <c r="B141" s="138">
        <v>6.4</v>
      </c>
      <c r="C141" s="138">
        <v>6.35</v>
      </c>
      <c r="D141" s="138">
        <v>6.3</v>
      </c>
      <c r="E141" s="138">
        <v>5.5</v>
      </c>
      <c r="G141" s="69"/>
    </row>
    <row r="142" spans="1:7" ht="11.25" customHeight="1">
      <c r="A142" s="171">
        <f>A141+11</f>
        <v>39479</v>
      </c>
      <c r="B142" s="138">
        <v>6.4</v>
      </c>
      <c r="C142" s="138">
        <v>6.35</v>
      </c>
      <c r="D142" s="138">
        <v>6.3</v>
      </c>
      <c r="E142" s="138">
        <v>5.5</v>
      </c>
      <c r="G142" s="69"/>
    </row>
    <row r="143" spans="1:7" ht="11.25" customHeight="1">
      <c r="A143" s="171">
        <f t="shared" si="0"/>
        <v>39489</v>
      </c>
      <c r="B143" s="138">
        <v>6.4</v>
      </c>
      <c r="C143" s="138">
        <v>6.35</v>
      </c>
      <c r="D143" s="138">
        <v>6.3</v>
      </c>
      <c r="E143" s="138">
        <v>5.5</v>
      </c>
      <c r="G143" s="69"/>
    </row>
    <row r="144" spans="1:7" ht="11.25" customHeight="1">
      <c r="A144" s="171">
        <f t="shared" si="0"/>
        <v>39499</v>
      </c>
      <c r="B144" s="138">
        <v>6.4</v>
      </c>
      <c r="C144" s="138">
        <v>6.35</v>
      </c>
      <c r="D144" s="138">
        <v>6.3</v>
      </c>
      <c r="E144" s="138">
        <v>5.5</v>
      </c>
      <c r="G144" s="69"/>
    </row>
    <row r="145" spans="1:7" ht="11.25" customHeight="1">
      <c r="A145" s="171">
        <f>A144+9</f>
        <v>39508</v>
      </c>
      <c r="B145" s="138">
        <v>6.4</v>
      </c>
      <c r="C145" s="138">
        <v>6.35</v>
      </c>
      <c r="D145" s="138">
        <v>6.3</v>
      </c>
      <c r="E145" s="138">
        <v>5.5</v>
      </c>
      <c r="G145" s="69"/>
    </row>
    <row r="146" spans="1:7" ht="11.25" customHeight="1">
      <c r="A146" s="171">
        <f t="shared" si="0"/>
        <v>39518</v>
      </c>
      <c r="B146" s="138">
        <v>6.4</v>
      </c>
      <c r="C146" s="138">
        <v>6.35</v>
      </c>
      <c r="D146" s="138">
        <v>6.3</v>
      </c>
      <c r="E146" s="138">
        <v>5.5</v>
      </c>
      <c r="G146" s="69"/>
    </row>
    <row r="147" spans="1:7" ht="11.25" customHeight="1">
      <c r="A147" s="171">
        <f>A146+8</f>
        <v>39526</v>
      </c>
      <c r="B147" s="138">
        <v>6.4</v>
      </c>
      <c r="C147" s="138">
        <v>6.5</v>
      </c>
      <c r="D147" s="138">
        <v>6.3</v>
      </c>
      <c r="E147" s="138">
        <v>5.5</v>
      </c>
      <c r="G147" s="69"/>
    </row>
    <row r="148" spans="1:7" ht="11.25" customHeight="1">
      <c r="A148" s="171">
        <f>A147+13</f>
        <v>39539</v>
      </c>
      <c r="B148" s="138">
        <v>6.4</v>
      </c>
      <c r="C148" s="138">
        <v>6.5</v>
      </c>
      <c r="D148" s="138">
        <v>6.3</v>
      </c>
      <c r="E148" s="138">
        <v>5.5</v>
      </c>
      <c r="G148" s="69"/>
    </row>
    <row r="149" spans="1:7" ht="11.25" customHeight="1">
      <c r="A149" s="171">
        <f t="shared" si="0"/>
        <v>39549</v>
      </c>
      <c r="B149" s="138">
        <v>6.4</v>
      </c>
      <c r="C149" s="138">
        <v>6.5</v>
      </c>
      <c r="D149" s="138">
        <v>6.3</v>
      </c>
      <c r="E149" s="138">
        <v>5.5</v>
      </c>
      <c r="G149" s="69"/>
    </row>
    <row r="150" spans="1:7" ht="11.25" customHeight="1">
      <c r="A150" s="171">
        <f t="shared" si="0"/>
        <v>39559</v>
      </c>
      <c r="B150" s="138">
        <v>6.4</v>
      </c>
      <c r="C150" s="138">
        <v>6.5</v>
      </c>
      <c r="D150" s="138">
        <v>6.3</v>
      </c>
      <c r="E150" s="138">
        <v>5.2</v>
      </c>
      <c r="G150" s="69"/>
    </row>
    <row r="151" spans="1:7" ht="11.25" customHeight="1">
      <c r="A151" s="171">
        <f t="shared" si="0"/>
        <v>39569</v>
      </c>
      <c r="B151" s="138">
        <v>6.4</v>
      </c>
      <c r="C151" s="138">
        <v>6.5</v>
      </c>
      <c r="D151" s="138">
        <v>6.3</v>
      </c>
      <c r="E151" s="138">
        <v>5.2</v>
      </c>
      <c r="G151" s="69"/>
    </row>
    <row r="152" spans="1:7" ht="11.25" customHeight="1">
      <c r="A152" s="171">
        <f t="shared" si="0"/>
        <v>39579</v>
      </c>
      <c r="B152" s="138">
        <v>6.4</v>
      </c>
      <c r="C152" s="138">
        <v>6.5</v>
      </c>
      <c r="D152" s="138">
        <v>6.3</v>
      </c>
      <c r="E152" s="138">
        <v>5.2</v>
      </c>
      <c r="G152" s="69"/>
    </row>
    <row r="153" spans="1:7" ht="11.25" customHeight="1">
      <c r="A153" s="171">
        <f t="shared" si="0"/>
        <v>39589</v>
      </c>
      <c r="B153" s="138">
        <v>6.4</v>
      </c>
      <c r="C153" s="138">
        <v>6.5</v>
      </c>
      <c r="D153" s="138">
        <v>6.3</v>
      </c>
      <c r="E153" s="138">
        <v>5.2</v>
      </c>
      <c r="G153" s="69"/>
    </row>
    <row r="154" spans="1:7" ht="11.25" customHeight="1">
      <c r="A154" s="171">
        <f>A153+11</f>
        <v>39600</v>
      </c>
      <c r="B154" s="138">
        <v>6.4</v>
      </c>
      <c r="C154" s="138">
        <v>6.5</v>
      </c>
      <c r="D154" s="138">
        <v>6.3</v>
      </c>
      <c r="E154" s="138">
        <v>5.2</v>
      </c>
      <c r="G154" s="69"/>
    </row>
    <row r="155" spans="1:5" ht="11.25" customHeight="1">
      <c r="A155" s="171">
        <f t="shared" si="0"/>
        <v>39610</v>
      </c>
      <c r="B155" s="138">
        <v>6.4</v>
      </c>
      <c r="C155" s="138">
        <v>6.5</v>
      </c>
      <c r="D155" s="138">
        <v>6.3</v>
      </c>
      <c r="E155" s="138">
        <v>5.2</v>
      </c>
    </row>
    <row r="156" spans="1:5" ht="11.25" customHeight="1">
      <c r="A156" s="171">
        <f>A155+12</f>
        <v>39622</v>
      </c>
      <c r="B156" s="138">
        <v>6.4</v>
      </c>
      <c r="C156" s="138">
        <v>6.5</v>
      </c>
      <c r="D156" s="138">
        <v>6.3</v>
      </c>
      <c r="E156" s="138">
        <v>5.05</v>
      </c>
    </row>
    <row r="157" spans="1:5" ht="11.25" customHeight="1">
      <c r="A157" s="171">
        <v>39630</v>
      </c>
      <c r="B157" s="138">
        <v>6.4</v>
      </c>
      <c r="C157" s="138">
        <v>6.5</v>
      </c>
      <c r="D157" s="138">
        <v>6.3</v>
      </c>
      <c r="E157" s="138">
        <v>5.05</v>
      </c>
    </row>
    <row r="158" spans="1:5" ht="11.25" customHeight="1">
      <c r="A158" s="171">
        <v>39640</v>
      </c>
      <c r="B158" s="138">
        <v>6.05</v>
      </c>
      <c r="C158" s="138">
        <v>6.5</v>
      </c>
      <c r="D158" s="138">
        <v>6.3</v>
      </c>
      <c r="E158" s="138">
        <v>5.05</v>
      </c>
    </row>
    <row r="159" spans="1:5" ht="11.25" customHeight="1">
      <c r="A159" s="171">
        <v>39650</v>
      </c>
      <c r="B159" s="138">
        <v>6.05</v>
      </c>
      <c r="C159" s="138">
        <v>6.5</v>
      </c>
      <c r="D159" s="138">
        <v>6.3</v>
      </c>
      <c r="E159" s="138">
        <v>5.05</v>
      </c>
    </row>
    <row r="160" spans="1:5" ht="11.25" customHeight="1">
      <c r="A160" s="171">
        <v>39661</v>
      </c>
      <c r="B160" s="138">
        <v>6.05</v>
      </c>
      <c r="C160" s="138">
        <v>6.5</v>
      </c>
      <c r="D160" s="138">
        <v>6.3</v>
      </c>
      <c r="E160" s="138">
        <v>5.05</v>
      </c>
    </row>
    <row r="161" spans="1:5" ht="11.25" customHeight="1">
      <c r="A161" s="171">
        <v>39671</v>
      </c>
      <c r="B161" s="138">
        <v>6.05</v>
      </c>
      <c r="C161" s="138">
        <v>6.5</v>
      </c>
      <c r="D161" s="138">
        <v>6.3</v>
      </c>
      <c r="E161" s="138">
        <v>4.9</v>
      </c>
    </row>
    <row r="162" spans="1:5" ht="11.25" customHeight="1">
      <c r="A162" s="171">
        <v>39681</v>
      </c>
      <c r="B162" s="138">
        <v>6.05</v>
      </c>
      <c r="C162" s="138">
        <v>6.5</v>
      </c>
      <c r="D162" s="138">
        <v>6.3</v>
      </c>
      <c r="E162" s="138">
        <v>4.9</v>
      </c>
    </row>
    <row r="163" spans="1:5" ht="11.25" customHeight="1">
      <c r="A163" s="171">
        <v>39692</v>
      </c>
      <c r="B163" s="138">
        <v>6.05</v>
      </c>
      <c r="C163" s="138">
        <v>6.5</v>
      </c>
      <c r="D163" s="138">
        <v>6.3</v>
      </c>
      <c r="E163" s="138">
        <v>4.9</v>
      </c>
    </row>
    <row r="164" spans="1:5" ht="11.25" customHeight="1">
      <c r="A164" s="171">
        <v>39702</v>
      </c>
      <c r="B164" s="138">
        <v>6.05</v>
      </c>
      <c r="C164" s="138">
        <v>6.5</v>
      </c>
      <c r="D164" s="138">
        <v>6.3</v>
      </c>
      <c r="E164" s="138">
        <v>4.9</v>
      </c>
    </row>
    <row r="165" spans="1:5" ht="11.25" customHeight="1">
      <c r="A165" s="171">
        <v>39710</v>
      </c>
      <c r="B165" s="138">
        <v>6.05</v>
      </c>
      <c r="C165" s="138">
        <v>6.5</v>
      </c>
      <c r="D165" s="138">
        <v>6.3</v>
      </c>
      <c r="E165" s="138">
        <v>4.9</v>
      </c>
    </row>
    <row r="166" spans="1:5" ht="11.25" customHeight="1">
      <c r="A166" s="171">
        <v>39722</v>
      </c>
      <c r="B166" s="138">
        <v>5.9</v>
      </c>
      <c r="C166" s="70">
        <v>6.5</v>
      </c>
      <c r="D166" s="70">
        <v>6.3</v>
      </c>
      <c r="E166" s="70">
        <v>4.9</v>
      </c>
    </row>
    <row r="167" spans="1:5" ht="11.25" customHeight="1">
      <c r="A167" s="171">
        <v>39732</v>
      </c>
      <c r="B167" s="138">
        <v>5.9</v>
      </c>
      <c r="C167" s="70">
        <v>6.5</v>
      </c>
      <c r="D167" s="70">
        <v>6.3</v>
      </c>
      <c r="E167" s="70">
        <v>4.9</v>
      </c>
    </row>
    <row r="168" spans="1:5" ht="11.25" customHeight="1">
      <c r="A168" s="171">
        <v>39742</v>
      </c>
      <c r="B168" s="138">
        <v>5.9</v>
      </c>
      <c r="C168" s="70">
        <v>6.5</v>
      </c>
      <c r="D168" s="70">
        <v>6.3</v>
      </c>
      <c r="E168" s="70">
        <v>4.9</v>
      </c>
    </row>
    <row r="169" spans="1:5" ht="11.25" customHeight="1">
      <c r="A169" s="171">
        <v>39753</v>
      </c>
      <c r="B169" s="138">
        <v>5.9</v>
      </c>
      <c r="C169" s="70">
        <v>6.5</v>
      </c>
      <c r="D169" s="70">
        <v>6.3</v>
      </c>
      <c r="E169" s="70">
        <v>4.9</v>
      </c>
    </row>
    <row r="170" spans="1:5" ht="11.25" customHeight="1">
      <c r="A170" s="171">
        <v>39763</v>
      </c>
      <c r="B170" s="138">
        <v>5.9</v>
      </c>
      <c r="C170" s="70">
        <v>6.5</v>
      </c>
      <c r="D170" s="70">
        <v>6.3</v>
      </c>
      <c r="E170" s="70">
        <v>4.9</v>
      </c>
    </row>
    <row r="171" spans="1:5" ht="11.25" customHeight="1">
      <c r="A171" s="171">
        <v>39773</v>
      </c>
      <c r="B171" s="138">
        <v>5.9</v>
      </c>
      <c r="C171" s="70">
        <v>6.5</v>
      </c>
      <c r="D171" s="70">
        <v>6.3</v>
      </c>
      <c r="E171" s="70">
        <v>4.9</v>
      </c>
    </row>
    <row r="172" spans="1:5" ht="11.25" customHeight="1">
      <c r="A172" s="171">
        <v>39783</v>
      </c>
      <c r="B172" s="138">
        <v>5.9</v>
      </c>
      <c r="C172" s="70">
        <v>6.5</v>
      </c>
      <c r="D172" s="70">
        <v>6.3</v>
      </c>
      <c r="E172" s="70">
        <v>4.9</v>
      </c>
    </row>
    <row r="173" spans="1:5" ht="11.25" customHeight="1">
      <c r="A173" s="171">
        <v>39793</v>
      </c>
      <c r="B173" s="138">
        <v>5.9</v>
      </c>
      <c r="C173" s="70">
        <v>6.5</v>
      </c>
      <c r="D173" s="70">
        <v>6.3</v>
      </c>
      <c r="E173" s="70">
        <v>4.9</v>
      </c>
    </row>
    <row r="174" spans="1:5" ht="11.25" customHeight="1">
      <c r="A174" s="171">
        <v>39803</v>
      </c>
      <c r="B174" s="138">
        <v>5.9</v>
      </c>
      <c r="C174" s="70">
        <v>6.5</v>
      </c>
      <c r="D174" s="70">
        <v>6.3</v>
      </c>
      <c r="E174" s="70">
        <v>4.9</v>
      </c>
    </row>
    <row r="175" spans="1:5" ht="11.25" customHeight="1">
      <c r="A175" s="171">
        <v>39813</v>
      </c>
      <c r="B175" s="138">
        <v>5.9</v>
      </c>
      <c r="C175" s="70">
        <v>6.5</v>
      </c>
      <c r="D175" s="70">
        <v>6.3</v>
      </c>
      <c r="E175" s="70">
        <v>4.9</v>
      </c>
    </row>
    <row r="176" spans="1:5" ht="11.25" customHeight="1">
      <c r="A176" s="171">
        <v>39823</v>
      </c>
      <c r="B176" s="138">
        <v>5.9</v>
      </c>
      <c r="C176" s="70">
        <v>6.5</v>
      </c>
      <c r="D176" s="70">
        <v>6.3</v>
      </c>
      <c r="E176" s="70">
        <v>4.9</v>
      </c>
    </row>
    <row r="177" spans="1:5" ht="11.25" customHeight="1">
      <c r="A177" s="171">
        <v>39833</v>
      </c>
      <c r="B177" s="138">
        <v>5.9</v>
      </c>
      <c r="C177" s="70">
        <v>6.5</v>
      </c>
      <c r="D177" s="70">
        <v>6.3</v>
      </c>
      <c r="E177" s="70">
        <v>4.9</v>
      </c>
    </row>
    <row r="178" spans="1:5" ht="11.25" customHeight="1">
      <c r="A178" s="69"/>
      <c r="B178" s="138"/>
      <c r="C178" s="70"/>
      <c r="D178" s="70"/>
      <c r="E178" s="70"/>
    </row>
    <row r="179" spans="1:5" ht="11.25" customHeight="1">
      <c r="A179" s="69"/>
      <c r="B179" s="138"/>
      <c r="C179" s="70"/>
      <c r="D179" s="70"/>
      <c r="E179" s="70"/>
    </row>
    <row r="180" spans="1:5" ht="11.25" customHeight="1">
      <c r="A180" s="69"/>
      <c r="B180" s="138"/>
      <c r="C180" s="70"/>
      <c r="D180" s="70"/>
      <c r="E180" s="70"/>
    </row>
    <row r="181" spans="1:5" ht="11.25" customHeight="1">
      <c r="A181" s="69"/>
      <c r="B181" s="138"/>
      <c r="C181" s="70"/>
      <c r="D181" s="70"/>
      <c r="E181" s="70"/>
    </row>
    <row r="182" spans="1:5" ht="11.25" customHeight="1">
      <c r="A182" s="69"/>
      <c r="B182" s="138"/>
      <c r="C182" s="70"/>
      <c r="D182" s="70"/>
      <c r="E182" s="70"/>
    </row>
    <row r="183" spans="1:5" ht="11.25" customHeight="1">
      <c r="A183" s="69"/>
      <c r="B183" s="138"/>
      <c r="C183" s="70"/>
      <c r="D183" s="70"/>
      <c r="E183" s="70"/>
    </row>
    <row r="184" spans="1:5" ht="11.25" customHeight="1">
      <c r="A184" s="69"/>
      <c r="B184" s="138"/>
      <c r="C184" s="70"/>
      <c r="D184" s="70"/>
      <c r="E184" s="70"/>
    </row>
    <row r="185" spans="1:5" ht="11.25" customHeight="1">
      <c r="A185" s="69"/>
      <c r="B185" s="138"/>
      <c r="C185" s="70"/>
      <c r="D185" s="70"/>
      <c r="E185" s="70"/>
    </row>
    <row r="186" spans="1:5" ht="11.25" customHeight="1">
      <c r="A186" s="69"/>
      <c r="B186" s="138"/>
      <c r="C186" s="70"/>
      <c r="D186" s="70"/>
      <c r="E186" s="70"/>
    </row>
    <row r="187" spans="1:5" ht="11.25" customHeight="1">
      <c r="A187" s="69"/>
      <c r="B187" s="138"/>
      <c r="C187" s="70"/>
      <c r="D187" s="70"/>
      <c r="E187" s="70"/>
    </row>
    <row r="188" spans="1:5" ht="11.25" customHeight="1">
      <c r="A188" s="69"/>
      <c r="B188" s="138"/>
      <c r="C188" s="70"/>
      <c r="D188" s="70"/>
      <c r="E188" s="70"/>
    </row>
    <row r="189" spans="1:5" ht="11.25" customHeight="1">
      <c r="A189" s="69"/>
      <c r="B189" s="138"/>
      <c r="C189" s="70"/>
      <c r="D189" s="70"/>
      <c r="E189" s="70"/>
    </row>
    <row r="190" spans="1:5" ht="11.25" customHeight="1">
      <c r="A190" s="69"/>
      <c r="B190" s="138"/>
      <c r="C190" s="70"/>
      <c r="D190" s="70"/>
      <c r="E190" s="70"/>
    </row>
    <row r="191" spans="1:5" ht="11.25" customHeight="1">
      <c r="A191" s="69"/>
      <c r="B191" s="138"/>
      <c r="C191" s="70"/>
      <c r="D191" s="70"/>
      <c r="E191" s="70"/>
    </row>
    <row r="192" spans="1:5" ht="11.25" customHeight="1">
      <c r="A192" s="69"/>
      <c r="B192" s="138"/>
      <c r="C192" s="70"/>
      <c r="D192" s="70"/>
      <c r="E192" s="70"/>
    </row>
    <row r="193" spans="1:5" ht="11.25" customHeight="1">
      <c r="A193" s="69"/>
      <c r="B193" s="138"/>
      <c r="C193" s="70"/>
      <c r="D193" s="70"/>
      <c r="E193" s="70"/>
    </row>
    <row r="194" spans="1:5" ht="11.25" customHeight="1">
      <c r="A194" s="69"/>
      <c r="B194" s="138"/>
      <c r="C194" s="70"/>
      <c r="D194" s="70"/>
      <c r="E194" s="70"/>
    </row>
    <row r="195" spans="1:5" ht="11.25" customHeight="1">
      <c r="A195" s="69"/>
      <c r="B195" s="138"/>
      <c r="C195" s="70"/>
      <c r="D195" s="70"/>
      <c r="E195" s="70"/>
    </row>
    <row r="196" spans="1:5" ht="11.25" customHeight="1">
      <c r="A196" s="69"/>
      <c r="B196" s="138"/>
      <c r="C196" s="70"/>
      <c r="D196" s="70"/>
      <c r="E196" s="70"/>
    </row>
    <row r="197" spans="1:5" ht="11.25" customHeight="1">
      <c r="A197" s="69"/>
      <c r="B197" s="138"/>
      <c r="C197" s="70"/>
      <c r="D197" s="70"/>
      <c r="E197" s="70"/>
    </row>
    <row r="198" spans="1:5" ht="11.25" customHeight="1">
      <c r="A198" s="69"/>
      <c r="B198" s="138"/>
      <c r="C198" s="70"/>
      <c r="D198" s="70"/>
      <c r="E198" s="70"/>
    </row>
    <row r="199" spans="1:5" ht="11.25" customHeight="1">
      <c r="A199" s="69"/>
      <c r="B199" s="138"/>
      <c r="C199" s="70"/>
      <c r="D199" s="70"/>
      <c r="E199" s="70"/>
    </row>
    <row r="200" spans="1:5" ht="11.25" customHeight="1">
      <c r="A200" s="69"/>
      <c r="B200" s="138"/>
      <c r="C200" s="70"/>
      <c r="D200" s="70"/>
      <c r="E200" s="70"/>
    </row>
    <row r="201" spans="1:5" ht="11.25" customHeight="1">
      <c r="A201" s="69"/>
      <c r="B201" s="138"/>
      <c r="C201" s="70"/>
      <c r="D201" s="70"/>
      <c r="E201" s="70"/>
    </row>
    <row r="202" spans="1:5" ht="11.25" customHeight="1">
      <c r="A202" s="69"/>
      <c r="B202" s="138"/>
      <c r="C202" s="70"/>
      <c r="D202" s="70"/>
      <c r="E202" s="70"/>
    </row>
    <row r="203" spans="1:5" ht="11.25" customHeight="1">
      <c r="A203" s="69"/>
      <c r="B203" s="138"/>
      <c r="C203" s="70"/>
      <c r="D203" s="70"/>
      <c r="E203" s="70"/>
    </row>
    <row r="204" spans="1:5" ht="11.25" customHeight="1">
      <c r="A204" s="69"/>
      <c r="B204" s="138"/>
      <c r="C204" s="70"/>
      <c r="D204" s="70"/>
      <c r="E204" s="70"/>
    </row>
    <row r="205" spans="1:5" ht="11.25" customHeight="1">
      <c r="A205" s="69"/>
      <c r="B205" s="138"/>
      <c r="C205" s="70"/>
      <c r="D205" s="70"/>
      <c r="E205" s="70"/>
    </row>
    <row r="206" spans="1:5" ht="11.25" customHeight="1">
      <c r="A206" s="69"/>
      <c r="B206" s="138"/>
      <c r="C206" s="70"/>
      <c r="D206" s="70"/>
      <c r="E206" s="70"/>
    </row>
    <row r="207" spans="1:5" ht="11.25" customHeight="1">
      <c r="A207" s="69"/>
      <c r="B207" s="138"/>
      <c r="C207" s="70"/>
      <c r="D207" s="70"/>
      <c r="E207" s="70"/>
    </row>
    <row r="208" spans="1:5" ht="11.25" customHeight="1">
      <c r="A208" s="69"/>
      <c r="B208" s="138"/>
      <c r="C208" s="70"/>
      <c r="D208" s="70"/>
      <c r="E208" s="70"/>
    </row>
    <row r="209" spans="1:5" ht="11.25" customHeight="1">
      <c r="A209" s="69"/>
      <c r="B209" s="138"/>
      <c r="C209" s="70"/>
      <c r="D209" s="70"/>
      <c r="E209" s="70"/>
    </row>
    <row r="210" spans="1:5" ht="11.25" customHeight="1">
      <c r="A210" s="69"/>
      <c r="B210" s="138"/>
      <c r="C210" s="70"/>
      <c r="D210" s="70"/>
      <c r="E210" s="70"/>
    </row>
    <row r="211" spans="1:5" ht="11.25" customHeight="1">
      <c r="A211" s="69"/>
      <c r="B211" s="138"/>
      <c r="C211" s="70"/>
      <c r="D211" s="70"/>
      <c r="E211" s="70"/>
    </row>
    <row r="212" spans="1:5" ht="11.25" customHeight="1">
      <c r="A212" s="69"/>
      <c r="B212" s="138"/>
      <c r="C212" s="70"/>
      <c r="D212" s="70"/>
      <c r="E212" s="70"/>
    </row>
    <row r="213" spans="1:5" ht="11.25" customHeight="1">
      <c r="A213" s="69"/>
      <c r="B213" s="138"/>
      <c r="C213" s="70"/>
      <c r="D213" s="70"/>
      <c r="E213" s="70"/>
    </row>
    <row r="214" spans="1:5" ht="11.25" customHeight="1">
      <c r="A214" s="69"/>
      <c r="B214" s="138"/>
      <c r="C214" s="70"/>
      <c r="D214" s="70"/>
      <c r="E214" s="70"/>
    </row>
    <row r="215" spans="1:5" ht="11.25" customHeight="1">
      <c r="A215" s="69"/>
      <c r="B215" s="138"/>
      <c r="C215" s="70"/>
      <c r="D215" s="70"/>
      <c r="E215" s="70"/>
    </row>
    <row r="216" spans="1:5" ht="11.25" customHeight="1">
      <c r="A216" s="69"/>
      <c r="B216" s="138"/>
      <c r="C216" s="70"/>
      <c r="D216" s="70"/>
      <c r="E216" s="70"/>
    </row>
    <row r="217" spans="1:5" ht="11.25" customHeight="1">
      <c r="A217" s="69"/>
      <c r="B217" s="138"/>
      <c r="C217" s="70"/>
      <c r="D217" s="70"/>
      <c r="E217" s="70"/>
    </row>
    <row r="218" spans="1:5" ht="11.25" customHeight="1">
      <c r="A218" s="69"/>
      <c r="B218" s="138"/>
      <c r="C218" s="70"/>
      <c r="D218" s="70"/>
      <c r="E218" s="70"/>
    </row>
    <row r="219" spans="1:5" ht="11.25" customHeight="1">
      <c r="A219" s="69"/>
      <c r="B219" s="138"/>
      <c r="C219" s="70"/>
      <c r="D219" s="70"/>
      <c r="E219" s="70"/>
    </row>
    <row r="220" spans="1:5" ht="11.25" customHeight="1">
      <c r="A220" s="69"/>
      <c r="B220" s="138"/>
      <c r="C220" s="70"/>
      <c r="D220" s="70"/>
      <c r="E220" s="70"/>
    </row>
    <row r="221" spans="1:5" ht="11.25" customHeight="1">
      <c r="A221" s="69"/>
      <c r="B221" s="138"/>
      <c r="C221" s="70"/>
      <c r="D221" s="70"/>
      <c r="E221" s="70"/>
    </row>
    <row r="222" spans="1:5" ht="11.25" customHeight="1">
      <c r="A222" s="69"/>
      <c r="B222" s="138"/>
      <c r="C222" s="70"/>
      <c r="D222" s="70"/>
      <c r="E222" s="70"/>
    </row>
    <row r="223" spans="1:5" ht="11.25" customHeight="1">
      <c r="A223" s="69"/>
      <c r="B223" s="138"/>
      <c r="C223" s="70"/>
      <c r="D223" s="70"/>
      <c r="E223" s="70"/>
    </row>
    <row r="224" spans="1:5" ht="11.25" customHeight="1">
      <c r="A224" s="69"/>
      <c r="B224" s="138"/>
      <c r="C224" s="70"/>
      <c r="D224" s="70"/>
      <c r="E224" s="70"/>
    </row>
    <row r="225" spans="1:5" ht="11.25" customHeight="1">
      <c r="A225" s="69"/>
      <c r="B225" s="138"/>
      <c r="C225" s="70"/>
      <c r="D225" s="70"/>
      <c r="E225" s="70"/>
    </row>
    <row r="226" spans="1:5" ht="11.25" customHeight="1">
      <c r="A226" s="69"/>
      <c r="B226" s="138"/>
      <c r="C226" s="70"/>
      <c r="D226" s="70"/>
      <c r="E226" s="70"/>
    </row>
    <row r="227" spans="1:5" ht="11.25" customHeight="1">
      <c r="A227" s="69"/>
      <c r="B227" s="138"/>
      <c r="C227" s="70"/>
      <c r="D227" s="70"/>
      <c r="E227" s="70"/>
    </row>
    <row r="228" spans="1:5" ht="11.25" customHeight="1">
      <c r="A228" s="69"/>
      <c r="B228" s="138"/>
      <c r="C228" s="70"/>
      <c r="D228" s="70"/>
      <c r="E228" s="70"/>
    </row>
    <row r="229" spans="1:5" ht="11.25" customHeight="1">
      <c r="A229" s="69"/>
      <c r="B229" s="138"/>
      <c r="C229" s="70"/>
      <c r="D229" s="70"/>
      <c r="E229" s="70"/>
    </row>
    <row r="230" spans="1:5" ht="11.25" customHeight="1">
      <c r="A230" s="69"/>
      <c r="B230" s="138"/>
      <c r="C230" s="70"/>
      <c r="D230" s="70"/>
      <c r="E230" s="70"/>
    </row>
    <row r="231" spans="1:5" ht="11.25" customHeight="1">
      <c r="A231" s="69"/>
      <c r="B231" s="138"/>
      <c r="C231" s="70"/>
      <c r="D231" s="70"/>
      <c r="E231" s="70"/>
    </row>
    <row r="232" spans="1:5" ht="11.25" customHeight="1">
      <c r="A232" s="69"/>
      <c r="B232" s="138"/>
      <c r="C232" s="70"/>
      <c r="D232" s="70"/>
      <c r="E232" s="70"/>
    </row>
    <row r="233" spans="1:5" ht="11.25" customHeight="1">
      <c r="A233" s="69"/>
      <c r="B233" s="138"/>
      <c r="C233" s="70"/>
      <c r="D233" s="70"/>
      <c r="E233" s="70"/>
    </row>
    <row r="234" spans="1:5" ht="11.25" customHeight="1">
      <c r="A234" s="69"/>
      <c r="B234" s="138"/>
      <c r="C234" s="70"/>
      <c r="D234" s="70"/>
      <c r="E234" s="70"/>
    </row>
    <row r="235" spans="1:5" ht="11.25" customHeight="1">
      <c r="A235" s="69"/>
      <c r="B235" s="138"/>
      <c r="C235" s="70"/>
      <c r="D235" s="70"/>
      <c r="E235" s="70"/>
    </row>
    <row r="236" spans="1:5" ht="11.25" customHeight="1">
      <c r="A236" s="69"/>
      <c r="B236" s="138"/>
      <c r="C236" s="70"/>
      <c r="D236" s="70"/>
      <c r="E236" s="70"/>
    </row>
    <row r="237" spans="1:5" ht="11.25" customHeight="1">
      <c r="A237" s="69"/>
      <c r="B237" s="138"/>
      <c r="C237" s="70"/>
      <c r="D237" s="70"/>
      <c r="E237" s="70"/>
    </row>
    <row r="238" spans="1:5" ht="11.25" customHeight="1">
      <c r="A238" s="69"/>
      <c r="B238" s="138"/>
      <c r="C238" s="70"/>
      <c r="D238" s="70"/>
      <c r="E238" s="70"/>
    </row>
    <row r="239" spans="1:5" ht="11.25" customHeight="1">
      <c r="A239" s="69"/>
      <c r="B239" s="138"/>
      <c r="C239" s="70"/>
      <c r="D239" s="70"/>
      <c r="E239" s="70"/>
    </row>
    <row r="240" spans="1:5" ht="11.25" customHeight="1">
      <c r="A240" s="69"/>
      <c r="B240" s="138"/>
      <c r="C240" s="70"/>
      <c r="D240" s="70"/>
      <c r="E240" s="70"/>
    </row>
    <row r="241" spans="1:5" ht="11.25" customHeight="1">
      <c r="A241" s="69"/>
      <c r="B241" s="138"/>
      <c r="C241" s="70"/>
      <c r="D241" s="70"/>
      <c r="E241" s="70"/>
    </row>
    <row r="242" spans="1:5" ht="11.25" customHeight="1">
      <c r="A242" s="69"/>
      <c r="B242" s="70"/>
      <c r="C242" s="70"/>
      <c r="D242" s="70"/>
      <c r="E242" s="70"/>
    </row>
    <row r="243" spans="1:5" ht="11.25" customHeight="1">
      <c r="A243" s="69"/>
      <c r="B243" s="70"/>
      <c r="C243" s="70"/>
      <c r="D243" s="70"/>
      <c r="E243" s="70"/>
    </row>
    <row r="244" spans="1:5" ht="11.25" customHeight="1">
      <c r="A244" s="69"/>
      <c r="B244" s="70"/>
      <c r="C244" s="70"/>
      <c r="D244" s="70"/>
      <c r="E244" s="70"/>
    </row>
    <row r="245" spans="1:5" ht="11.25" customHeight="1">
      <c r="A245" s="69"/>
      <c r="B245" s="70"/>
      <c r="C245" s="70"/>
      <c r="D245" s="70"/>
      <c r="E245" s="70"/>
    </row>
    <row r="246" spans="1:5" ht="11.25" customHeight="1">
      <c r="A246" s="69"/>
      <c r="B246" s="70"/>
      <c r="C246" s="70"/>
      <c r="D246" s="70"/>
      <c r="E246" s="70"/>
    </row>
    <row r="247" spans="1:5" ht="11.25" customHeight="1">
      <c r="A247" s="69"/>
      <c r="B247" s="70"/>
      <c r="C247" s="70"/>
      <c r="D247" s="70"/>
      <c r="E247" s="70"/>
    </row>
    <row r="248" spans="1:5" ht="11.25" customHeight="1">
      <c r="A248" s="69"/>
      <c r="B248" s="70"/>
      <c r="C248" s="70"/>
      <c r="D248" s="70"/>
      <c r="E248" s="70"/>
    </row>
    <row r="249" spans="1:5" ht="11.25" customHeight="1">
      <c r="A249" s="69"/>
      <c r="B249" s="70"/>
      <c r="C249" s="70"/>
      <c r="D249" s="70"/>
      <c r="E249" s="70"/>
    </row>
    <row r="250" spans="1:5" ht="11.25" customHeight="1">
      <c r="A250" s="69"/>
      <c r="B250" s="70"/>
      <c r="C250" s="70"/>
      <c r="D250" s="70"/>
      <c r="E250" s="70"/>
    </row>
    <row r="251" spans="1:5" ht="11.25" customHeight="1">
      <c r="A251" s="69"/>
      <c r="B251" s="70"/>
      <c r="C251" s="70"/>
      <c r="D251" s="70"/>
      <c r="E251" s="70"/>
    </row>
    <row r="252" spans="1:5" ht="11.25" customHeight="1">
      <c r="A252" s="69"/>
      <c r="B252" s="70"/>
      <c r="C252" s="70"/>
      <c r="D252" s="70"/>
      <c r="E252" s="70"/>
    </row>
    <row r="253" spans="1:5" ht="11.25" customHeight="1">
      <c r="A253" s="69"/>
      <c r="B253" s="70"/>
      <c r="C253" s="70"/>
      <c r="D253" s="70"/>
      <c r="E253" s="70"/>
    </row>
    <row r="254" spans="1:5" ht="11.25" customHeight="1">
      <c r="A254" s="69"/>
      <c r="B254" s="70"/>
      <c r="C254" s="70"/>
      <c r="D254" s="70"/>
      <c r="E254" s="70"/>
    </row>
    <row r="255" spans="1:5" ht="11.25" customHeight="1">
      <c r="A255" s="69"/>
      <c r="B255" s="70"/>
      <c r="C255" s="70"/>
      <c r="D255" s="70"/>
      <c r="E255" s="70"/>
    </row>
    <row r="256" spans="1:5" ht="11.25" customHeight="1">
      <c r="A256" s="69"/>
      <c r="B256" s="70"/>
      <c r="C256" s="70"/>
      <c r="D256" s="70"/>
      <c r="E256" s="70"/>
    </row>
    <row r="257" spans="1:5" ht="11.25" customHeight="1">
      <c r="A257" s="69"/>
      <c r="B257" s="70"/>
      <c r="C257" s="70"/>
      <c r="D257" s="70"/>
      <c r="E257" s="70"/>
    </row>
    <row r="258" spans="1:5" ht="11.25" customHeight="1">
      <c r="A258" s="69"/>
      <c r="B258" s="70"/>
      <c r="C258" s="70"/>
      <c r="D258" s="70"/>
      <c r="E258" s="70"/>
    </row>
    <row r="259" spans="1:5" ht="11.25" customHeight="1">
      <c r="A259" s="69"/>
      <c r="B259" s="70"/>
      <c r="C259" s="70"/>
      <c r="D259" s="70"/>
      <c r="E259" s="70"/>
    </row>
    <row r="260" spans="1:5" ht="11.25" customHeight="1">
      <c r="A260" s="69"/>
      <c r="B260" s="70"/>
      <c r="C260" s="70"/>
      <c r="D260" s="70"/>
      <c r="E260" s="70"/>
    </row>
    <row r="261" spans="1:5" ht="11.25" customHeight="1">
      <c r="A261" s="69"/>
      <c r="B261" s="70"/>
      <c r="C261" s="70"/>
      <c r="D261" s="70"/>
      <c r="E261" s="70"/>
    </row>
    <row r="262" spans="1:5" ht="11.25" customHeight="1">
      <c r="A262" s="69"/>
      <c r="B262" s="70"/>
      <c r="C262" s="70"/>
      <c r="D262" s="70"/>
      <c r="E262" s="70"/>
    </row>
    <row r="263" spans="1:5" ht="11.25" customHeight="1">
      <c r="A263" s="69"/>
      <c r="B263" s="70"/>
      <c r="C263" s="70"/>
      <c r="D263" s="70"/>
      <c r="E263" s="70"/>
    </row>
    <row r="264" spans="1:5" ht="11.25" customHeight="1">
      <c r="A264" s="69"/>
      <c r="B264" s="70"/>
      <c r="C264" s="70"/>
      <c r="D264" s="70"/>
      <c r="E264" s="70"/>
    </row>
    <row r="265" spans="1:5" ht="11.25" customHeight="1">
      <c r="A265" s="69"/>
      <c r="B265" s="70"/>
      <c r="C265" s="70"/>
      <c r="D265" s="70"/>
      <c r="E265" s="70"/>
    </row>
    <row r="266" spans="1:5" ht="11.25" customHeight="1">
      <c r="A266" s="69"/>
      <c r="B266" s="70"/>
      <c r="C266" s="70"/>
      <c r="D266" s="70"/>
      <c r="E266" s="70"/>
    </row>
    <row r="267" spans="1:5" ht="11.25" customHeight="1">
      <c r="A267" s="69"/>
      <c r="B267" s="70"/>
      <c r="C267" s="70"/>
      <c r="D267" s="70"/>
      <c r="E267" s="70"/>
    </row>
    <row r="268" spans="1:5" ht="11.25" customHeight="1">
      <c r="A268" s="69"/>
      <c r="B268" s="70"/>
      <c r="C268" s="70"/>
      <c r="D268" s="70"/>
      <c r="E268" s="70"/>
    </row>
    <row r="269" spans="1:5" ht="11.25" customHeight="1">
      <c r="A269" s="69"/>
      <c r="B269" s="70"/>
      <c r="C269" s="70"/>
      <c r="D269" s="70"/>
      <c r="E269" s="70"/>
    </row>
    <row r="270" spans="1:5" ht="11.25" customHeight="1">
      <c r="A270" s="69"/>
      <c r="B270" s="70"/>
      <c r="C270" s="70"/>
      <c r="D270" s="70"/>
      <c r="E270" s="70"/>
    </row>
    <row r="271" spans="1:5" ht="11.25" customHeight="1">
      <c r="A271" s="69"/>
      <c r="B271" s="70"/>
      <c r="C271" s="70"/>
      <c r="D271" s="70"/>
      <c r="E271" s="70"/>
    </row>
    <row r="272" spans="1:5" ht="11.25" customHeight="1">
      <c r="A272" s="69"/>
      <c r="B272" s="70"/>
      <c r="C272" s="70"/>
      <c r="D272" s="70"/>
      <c r="E272" s="70"/>
    </row>
    <row r="273" spans="1:5" ht="11.25" customHeight="1">
      <c r="A273" s="69"/>
      <c r="B273" s="70"/>
      <c r="C273" s="70"/>
      <c r="D273" s="70"/>
      <c r="E273" s="70"/>
    </row>
    <row r="274" spans="1:5" ht="11.25" customHeight="1">
      <c r="A274" s="69"/>
      <c r="B274" s="70"/>
      <c r="C274" s="70"/>
      <c r="D274" s="70"/>
      <c r="E274" s="70"/>
    </row>
    <row r="275" spans="1:5" ht="11.25" customHeight="1">
      <c r="A275" s="69"/>
      <c r="B275" s="70"/>
      <c r="C275" s="70"/>
      <c r="D275" s="70"/>
      <c r="E275" s="70"/>
    </row>
    <row r="276" spans="1:5" ht="11.25" customHeight="1">
      <c r="A276" s="69"/>
      <c r="B276" s="70"/>
      <c r="C276" s="70"/>
      <c r="D276" s="70"/>
      <c r="E276" s="70"/>
    </row>
    <row r="277" spans="1:5" ht="11.25" customHeight="1">
      <c r="A277" s="69"/>
      <c r="B277" s="70"/>
      <c r="C277" s="70"/>
      <c r="D277" s="70"/>
      <c r="E277" s="70"/>
    </row>
    <row r="278" spans="1:5" ht="11.25" customHeight="1">
      <c r="A278" s="69"/>
      <c r="B278" s="70"/>
      <c r="C278" s="70"/>
      <c r="D278" s="70"/>
      <c r="E278" s="70"/>
    </row>
    <row r="279" spans="1:5" ht="11.25" customHeight="1">
      <c r="A279" s="69"/>
      <c r="B279" s="70"/>
      <c r="C279" s="70"/>
      <c r="D279" s="70"/>
      <c r="E279" s="70"/>
    </row>
    <row r="280" spans="1:5" ht="11.25" customHeight="1">
      <c r="A280" s="69"/>
      <c r="B280" s="70"/>
      <c r="C280" s="70"/>
      <c r="D280" s="70"/>
      <c r="E280" s="70"/>
    </row>
    <row r="281" spans="1:5" ht="11.25" customHeight="1">
      <c r="A281" s="69"/>
      <c r="B281" s="70"/>
      <c r="C281" s="70"/>
      <c r="D281" s="70"/>
      <c r="E281" s="70"/>
    </row>
    <row r="282" spans="1:5" ht="11.25" customHeight="1">
      <c r="A282" s="69"/>
      <c r="B282" s="70"/>
      <c r="C282" s="70"/>
      <c r="D282" s="70"/>
      <c r="E282" s="70"/>
    </row>
    <row r="283" spans="1:5" ht="11.25" customHeight="1">
      <c r="A283" s="69"/>
      <c r="B283" s="70"/>
      <c r="C283" s="70"/>
      <c r="D283" s="70"/>
      <c r="E283" s="70"/>
    </row>
    <row r="284" spans="1:5" ht="11.25" customHeight="1">
      <c r="A284" s="69"/>
      <c r="B284" s="70"/>
      <c r="C284" s="70"/>
      <c r="D284" s="70"/>
      <c r="E284" s="70"/>
    </row>
    <row r="285" spans="1:5" ht="11.25" customHeight="1">
      <c r="A285" s="69"/>
      <c r="B285" s="70"/>
      <c r="C285" s="70"/>
      <c r="D285" s="70"/>
      <c r="E285" s="70"/>
    </row>
    <row r="286" spans="1:5" ht="11.25" customHeight="1">
      <c r="A286" s="69"/>
      <c r="B286" s="70"/>
      <c r="C286" s="70"/>
      <c r="D286" s="70"/>
      <c r="E286" s="70"/>
    </row>
    <row r="287" spans="1:5" ht="11.25" customHeight="1">
      <c r="A287" s="69"/>
      <c r="B287" s="70"/>
      <c r="C287" s="70"/>
      <c r="D287" s="70"/>
      <c r="E287" s="70"/>
    </row>
    <row r="288" spans="1:5" ht="11.25" customHeight="1">
      <c r="A288" s="69"/>
      <c r="B288" s="70"/>
      <c r="C288" s="70"/>
      <c r="D288" s="70"/>
      <c r="E288" s="70"/>
    </row>
    <row r="289" spans="1:5" ht="11.25" customHeight="1">
      <c r="A289" s="69"/>
      <c r="B289" s="70"/>
      <c r="C289" s="70"/>
      <c r="D289" s="70"/>
      <c r="E289" s="70"/>
    </row>
    <row r="290" spans="1:5" ht="11.25" customHeight="1">
      <c r="A290" s="69"/>
      <c r="B290" s="70"/>
      <c r="C290" s="70"/>
      <c r="D290" s="70"/>
      <c r="E290" s="70"/>
    </row>
    <row r="291" spans="1:5" ht="11.25" customHeight="1">
      <c r="A291" s="69"/>
      <c r="B291" s="70"/>
      <c r="C291" s="70"/>
      <c r="D291" s="70"/>
      <c r="E291" s="70"/>
    </row>
    <row r="292" spans="1:5" ht="11.25" customHeight="1">
      <c r="A292" s="69"/>
      <c r="B292" s="70"/>
      <c r="C292" s="70"/>
      <c r="D292" s="70"/>
      <c r="E292" s="70"/>
    </row>
    <row r="293" spans="1:5" ht="11.25" customHeight="1">
      <c r="A293" s="69"/>
      <c r="B293" s="70"/>
      <c r="C293" s="70"/>
      <c r="D293" s="70"/>
      <c r="E293" s="70"/>
    </row>
    <row r="294" spans="1:5" ht="11.25" customHeight="1">
      <c r="A294" s="69"/>
      <c r="B294" s="70"/>
      <c r="C294" s="70"/>
      <c r="D294" s="70"/>
      <c r="E294" s="70"/>
    </row>
    <row r="295" spans="1:5" ht="11.25" customHeight="1">
      <c r="A295" s="69"/>
      <c r="B295" s="70"/>
      <c r="C295" s="70"/>
      <c r="D295" s="70"/>
      <c r="E295" s="70"/>
    </row>
    <row r="296" spans="1:5" ht="11.25" customHeight="1">
      <c r="A296" s="69"/>
      <c r="B296" s="70"/>
      <c r="C296" s="70"/>
      <c r="D296" s="70"/>
      <c r="E296" s="70"/>
    </row>
    <row r="297" spans="1:5" ht="11.25" customHeight="1">
      <c r="A297" s="69"/>
      <c r="B297" s="70"/>
      <c r="C297" s="70"/>
      <c r="D297" s="70"/>
      <c r="E297" s="70"/>
    </row>
    <row r="298" spans="1:5" ht="11.25" customHeight="1">
      <c r="A298" s="69"/>
      <c r="B298" s="70"/>
      <c r="C298" s="70"/>
      <c r="D298" s="70"/>
      <c r="E298" s="70"/>
    </row>
    <row r="299" spans="1:5" ht="11.25" customHeight="1">
      <c r="A299" s="69"/>
      <c r="B299" s="70"/>
      <c r="C299" s="70"/>
      <c r="D299" s="70"/>
      <c r="E299" s="70"/>
    </row>
    <row r="300" spans="1:5" ht="11.25" customHeight="1">
      <c r="A300" s="69"/>
      <c r="B300" s="70"/>
      <c r="C300" s="70"/>
      <c r="D300" s="70"/>
      <c r="E300" s="70"/>
    </row>
    <row r="301" spans="1:5" ht="11.25" customHeight="1">
      <c r="A301" s="69"/>
      <c r="B301" s="70"/>
      <c r="C301" s="70"/>
      <c r="D301" s="70"/>
      <c r="E301" s="70"/>
    </row>
    <row r="302" spans="1:5" ht="11.25" customHeight="1">
      <c r="A302" s="69"/>
      <c r="B302" s="70"/>
      <c r="C302" s="70"/>
      <c r="D302" s="70"/>
      <c r="E302" s="70"/>
    </row>
    <row r="303" spans="1:5" ht="11.25" customHeight="1">
      <c r="A303" s="69"/>
      <c r="B303" s="70"/>
      <c r="C303" s="70"/>
      <c r="D303" s="70"/>
      <c r="E303" s="70"/>
    </row>
    <row r="304" spans="1:5" ht="11.25" customHeight="1">
      <c r="A304" s="69"/>
      <c r="B304" s="70"/>
      <c r="C304" s="70"/>
      <c r="D304" s="70"/>
      <c r="E304" s="70"/>
    </row>
    <row r="305" spans="1:5" ht="11.25" customHeight="1">
      <c r="A305" s="69"/>
      <c r="B305" s="70"/>
      <c r="C305" s="70"/>
      <c r="D305" s="70"/>
      <c r="E305" s="70"/>
    </row>
    <row r="306" spans="1:5" ht="11.25" customHeight="1">
      <c r="A306" s="69"/>
      <c r="B306" s="70"/>
      <c r="C306" s="70"/>
      <c r="D306" s="70"/>
      <c r="E306" s="70"/>
    </row>
    <row r="307" spans="1:5" ht="11.25" customHeight="1">
      <c r="A307" s="69"/>
      <c r="B307" s="70"/>
      <c r="C307" s="70"/>
      <c r="D307" s="70"/>
      <c r="E307" s="70"/>
    </row>
    <row r="308" spans="1:5" ht="11.25" customHeight="1">
      <c r="A308" s="69"/>
      <c r="B308" s="70"/>
      <c r="C308" s="70"/>
      <c r="D308" s="70"/>
      <c r="E308" s="70"/>
    </row>
    <row r="309" spans="1:5" ht="11.25" customHeight="1">
      <c r="A309" s="69"/>
      <c r="B309" s="70"/>
      <c r="C309" s="70"/>
      <c r="D309" s="70"/>
      <c r="E309" s="70"/>
    </row>
    <row r="310" spans="1:5" ht="11.25" customHeight="1">
      <c r="A310" s="69"/>
      <c r="B310" s="70"/>
      <c r="C310" s="70"/>
      <c r="D310" s="70"/>
      <c r="E310" s="70"/>
    </row>
    <row r="311" spans="1:5" ht="11.25" customHeight="1">
      <c r="A311" s="69"/>
      <c r="B311" s="70"/>
      <c r="C311" s="70"/>
      <c r="D311" s="70"/>
      <c r="E311" s="70"/>
    </row>
    <row r="312" spans="1:5" ht="11.25" customHeight="1">
      <c r="A312" s="69"/>
      <c r="B312" s="70"/>
      <c r="C312" s="70"/>
      <c r="D312" s="70"/>
      <c r="E312" s="70"/>
    </row>
    <row r="313" spans="1:5" ht="11.25" customHeight="1">
      <c r="A313" s="69"/>
      <c r="B313" s="70"/>
      <c r="C313" s="70"/>
      <c r="D313" s="70"/>
      <c r="E313" s="70"/>
    </row>
    <row r="314" spans="1:5" ht="11.25" customHeight="1">
      <c r="A314" s="69"/>
      <c r="B314" s="70"/>
      <c r="C314" s="70"/>
      <c r="D314" s="70"/>
      <c r="E314" s="70"/>
    </row>
    <row r="315" spans="1:5" ht="11.25" customHeight="1">
      <c r="A315" s="69"/>
      <c r="B315" s="70"/>
      <c r="C315" s="70"/>
      <c r="D315" s="70"/>
      <c r="E315" s="70"/>
    </row>
    <row r="316" spans="1:5" ht="11.25" customHeight="1">
      <c r="A316" s="69"/>
      <c r="B316" s="70"/>
      <c r="C316" s="70"/>
      <c r="D316" s="70"/>
      <c r="E316" s="70"/>
    </row>
    <row r="317" spans="1:5" ht="11.25" customHeight="1">
      <c r="A317" s="69"/>
      <c r="B317" s="70"/>
      <c r="C317" s="70"/>
      <c r="D317" s="70"/>
      <c r="E317" s="70"/>
    </row>
    <row r="318" spans="1:5" ht="11.25" customHeight="1">
      <c r="A318" s="69"/>
      <c r="B318" s="70"/>
      <c r="C318" s="70"/>
      <c r="D318" s="70"/>
      <c r="E318" s="70"/>
    </row>
    <row r="319" spans="1:5" ht="11.25" customHeight="1">
      <c r="A319" s="69"/>
      <c r="B319" s="70"/>
      <c r="C319" s="70"/>
      <c r="D319" s="70"/>
      <c r="E319" s="70"/>
    </row>
    <row r="320" spans="1:5" ht="11.25" customHeight="1">
      <c r="A320" s="69"/>
      <c r="B320" s="70"/>
      <c r="C320" s="70"/>
      <c r="D320" s="70"/>
      <c r="E320" s="70"/>
    </row>
    <row r="321" spans="1:5" ht="11.25" customHeight="1">
      <c r="A321" s="69"/>
      <c r="B321" s="70"/>
      <c r="C321" s="70"/>
      <c r="D321" s="70"/>
      <c r="E321" s="70"/>
    </row>
    <row r="322" spans="1:5" ht="11.25" customHeight="1">
      <c r="A322" s="69"/>
      <c r="B322" s="70"/>
      <c r="C322" s="70"/>
      <c r="D322" s="70"/>
      <c r="E322" s="70"/>
    </row>
    <row r="323" spans="1:5" ht="11.25" customHeight="1">
      <c r="A323" s="69"/>
      <c r="B323" s="70"/>
      <c r="C323" s="70"/>
      <c r="D323" s="70"/>
      <c r="E323" s="70"/>
    </row>
    <row r="324" spans="1:5" ht="11.25" customHeight="1">
      <c r="A324" s="69"/>
      <c r="B324" s="70"/>
      <c r="C324" s="70"/>
      <c r="D324" s="70"/>
      <c r="E324" s="70"/>
    </row>
    <row r="325" spans="1:5" ht="11.25" customHeight="1">
      <c r="A325" s="69"/>
      <c r="B325" s="70"/>
      <c r="C325" s="70"/>
      <c r="D325" s="70"/>
      <c r="E325" s="70"/>
    </row>
    <row r="326" spans="1:5" ht="11.25" customHeight="1">
      <c r="A326" s="69"/>
      <c r="B326" s="70"/>
      <c r="C326" s="70"/>
      <c r="D326" s="70"/>
      <c r="E326" s="70"/>
    </row>
    <row r="327" spans="1:5" ht="11.25" customHeight="1">
      <c r="A327" s="69"/>
      <c r="B327" s="70"/>
      <c r="C327" s="70"/>
      <c r="D327" s="70"/>
      <c r="E327" s="70"/>
    </row>
    <row r="328" spans="1:5" ht="11.25" customHeight="1">
      <c r="A328" s="69"/>
      <c r="B328" s="70"/>
      <c r="C328" s="70"/>
      <c r="D328" s="70"/>
      <c r="E328" s="70"/>
    </row>
    <row r="329" spans="1:5" ht="11.25" customHeight="1">
      <c r="A329" s="69"/>
      <c r="B329" s="70"/>
      <c r="C329" s="70"/>
      <c r="D329" s="70"/>
      <c r="E329" s="70"/>
    </row>
    <row r="330" spans="1:5" ht="11.25" customHeight="1">
      <c r="A330" s="69"/>
      <c r="B330" s="70"/>
      <c r="C330" s="70"/>
      <c r="D330" s="70"/>
      <c r="E330" s="70"/>
    </row>
    <row r="331" spans="1:5" ht="11.25" customHeight="1">
      <c r="A331" s="69"/>
      <c r="B331" s="70"/>
      <c r="C331" s="70"/>
      <c r="D331" s="70"/>
      <c r="E331" s="70"/>
    </row>
    <row r="332" spans="1:5" ht="11.25" customHeight="1">
      <c r="A332" s="69"/>
      <c r="B332" s="70"/>
      <c r="C332" s="70"/>
      <c r="D332" s="70"/>
      <c r="E332" s="70"/>
    </row>
    <row r="333" spans="1:5" ht="11.25" customHeight="1">
      <c r="A333" s="69"/>
      <c r="B333" s="70"/>
      <c r="C333" s="70"/>
      <c r="D333" s="70"/>
      <c r="E333" s="70"/>
    </row>
    <row r="334" spans="1:5" ht="11.25" customHeight="1">
      <c r="A334" s="69"/>
      <c r="B334" s="70"/>
      <c r="C334" s="70"/>
      <c r="D334" s="70"/>
      <c r="E334" s="70"/>
    </row>
    <row r="335" spans="1:5" ht="11.25" customHeight="1">
      <c r="A335" s="69"/>
      <c r="B335" s="70"/>
      <c r="C335" s="70"/>
      <c r="D335" s="70"/>
      <c r="E335" s="70"/>
    </row>
    <row r="336" spans="1:5" ht="11.25" customHeight="1">
      <c r="A336" s="69"/>
      <c r="B336" s="70"/>
      <c r="C336" s="70"/>
      <c r="D336" s="70"/>
      <c r="E336" s="70"/>
    </row>
    <row r="337" spans="1:5" ht="11.25" customHeight="1">
      <c r="A337" s="69"/>
      <c r="B337" s="70"/>
      <c r="C337" s="70"/>
      <c r="D337" s="70"/>
      <c r="E337" s="70"/>
    </row>
    <row r="338" spans="1:5" ht="11.25" customHeight="1">
      <c r="A338" s="69"/>
      <c r="B338" s="70"/>
      <c r="C338" s="70"/>
      <c r="D338" s="70"/>
      <c r="E338" s="70"/>
    </row>
    <row r="339" spans="1:5" ht="11.25" customHeight="1">
      <c r="A339" s="69"/>
      <c r="B339" s="70"/>
      <c r="C339" s="70"/>
      <c r="D339" s="70"/>
      <c r="E339" s="70"/>
    </row>
    <row r="340" spans="1:5" ht="11.25" customHeight="1">
      <c r="A340" s="69"/>
      <c r="B340" s="70"/>
      <c r="C340" s="70"/>
      <c r="D340" s="70"/>
      <c r="E340" s="70"/>
    </row>
    <row r="341" spans="1:5" ht="11.25" customHeight="1">
      <c r="A341" s="69"/>
      <c r="B341" s="70"/>
      <c r="C341" s="70"/>
      <c r="D341" s="70"/>
      <c r="E341" s="70"/>
    </row>
    <row r="342" spans="1:5" ht="11.25" customHeight="1">
      <c r="A342" s="69"/>
      <c r="B342" s="70"/>
      <c r="C342" s="70"/>
      <c r="D342" s="70"/>
      <c r="E342" s="70"/>
    </row>
    <row r="343" spans="1:5" ht="11.25" customHeight="1">
      <c r="A343" s="69"/>
      <c r="B343" s="70"/>
      <c r="C343" s="70"/>
      <c r="D343" s="70"/>
      <c r="E343" s="70"/>
    </row>
    <row r="344" spans="1:5" ht="11.25" customHeight="1">
      <c r="A344" s="69"/>
      <c r="B344" s="70"/>
      <c r="C344" s="70"/>
      <c r="D344" s="70"/>
      <c r="E344" s="70"/>
    </row>
    <row r="345" spans="1:5" ht="11.25" customHeight="1">
      <c r="A345" s="69"/>
      <c r="B345" s="70"/>
      <c r="C345" s="70"/>
      <c r="D345" s="70"/>
      <c r="E345" s="70"/>
    </row>
    <row r="346" spans="1:5" ht="11.25" customHeight="1">
      <c r="A346" s="69"/>
      <c r="B346" s="70"/>
      <c r="C346" s="70"/>
      <c r="D346" s="70"/>
      <c r="E346" s="70"/>
    </row>
    <row r="347" spans="1:5" ht="11.25" customHeight="1">
      <c r="A347" s="69"/>
      <c r="B347" s="70"/>
      <c r="C347" s="70"/>
      <c r="D347" s="70"/>
      <c r="E347" s="70"/>
    </row>
    <row r="348" spans="1:5" ht="11.25" customHeight="1">
      <c r="A348" s="69"/>
      <c r="B348" s="70"/>
      <c r="C348" s="70"/>
      <c r="D348" s="70"/>
      <c r="E348" s="70"/>
    </row>
    <row r="349" spans="1:5" ht="11.25" customHeight="1">
      <c r="A349" s="69"/>
      <c r="B349" s="70"/>
      <c r="C349" s="70"/>
      <c r="D349" s="70"/>
      <c r="E349" s="70"/>
    </row>
    <row r="350" spans="1:5" ht="11.25" customHeight="1">
      <c r="A350" s="69"/>
      <c r="B350" s="70"/>
      <c r="C350" s="70"/>
      <c r="D350" s="70"/>
      <c r="E350" s="70"/>
    </row>
    <row r="351" spans="1:6" ht="11.25" customHeight="1">
      <c r="A351" s="69"/>
      <c r="B351" s="70"/>
      <c r="C351" s="70"/>
      <c r="D351" s="70"/>
      <c r="E351" s="70"/>
      <c r="F351" s="132"/>
    </row>
    <row r="352" spans="1:5" ht="11.25" customHeight="1">
      <c r="A352" s="69"/>
      <c r="B352" s="70"/>
      <c r="C352" s="70"/>
      <c r="D352" s="70"/>
      <c r="E352" s="70"/>
    </row>
    <row r="353" spans="1:5" ht="11.25" customHeight="1">
      <c r="A353" s="69"/>
      <c r="B353" s="70"/>
      <c r="C353" s="70"/>
      <c r="D353" s="70"/>
      <c r="E353" s="70"/>
    </row>
    <row r="354" spans="1:5" ht="11.25" customHeight="1">
      <c r="A354" s="69"/>
      <c r="B354" s="70"/>
      <c r="C354" s="70"/>
      <c r="D354" s="70"/>
      <c r="E354" s="70"/>
    </row>
    <row r="355" spans="1:5" ht="11.25" customHeight="1">
      <c r="A355" s="69"/>
      <c r="B355" s="70"/>
      <c r="C355" s="70"/>
      <c r="D355" s="70"/>
      <c r="E355" s="70"/>
    </row>
    <row r="356" spans="1:5" ht="11.25" customHeight="1">
      <c r="A356" s="69"/>
      <c r="B356" s="70"/>
      <c r="C356" s="70"/>
      <c r="D356" s="70"/>
      <c r="E356" s="70"/>
    </row>
    <row r="357" spans="1:5" ht="11.25" customHeight="1">
      <c r="A357" s="69"/>
      <c r="B357" s="70"/>
      <c r="C357" s="70"/>
      <c r="D357" s="70"/>
      <c r="E357" s="70"/>
    </row>
    <row r="358" spans="1:5" ht="11.25" customHeight="1">
      <c r="A358" s="69"/>
      <c r="B358" s="70"/>
      <c r="C358" s="70"/>
      <c r="D358" s="70"/>
      <c r="E358" s="70"/>
    </row>
    <row r="359" spans="1:5" ht="11.25" customHeight="1">
      <c r="A359" s="69"/>
      <c r="B359" s="70"/>
      <c r="C359" s="70"/>
      <c r="D359" s="70"/>
      <c r="E359" s="70"/>
    </row>
    <row r="360" spans="1:5" ht="11.25" customHeight="1">
      <c r="A360" s="69"/>
      <c r="B360" s="70"/>
      <c r="C360" s="70"/>
      <c r="D360" s="70"/>
      <c r="E360" s="70"/>
    </row>
    <row r="361" spans="1:5" ht="11.25" customHeight="1">
      <c r="A361" s="69"/>
      <c r="B361" s="70"/>
      <c r="C361" s="70"/>
      <c r="D361" s="70"/>
      <c r="E361" s="70"/>
    </row>
    <row r="362" spans="1:5" ht="11.25" customHeight="1">
      <c r="A362" s="69"/>
      <c r="B362" s="70"/>
      <c r="C362" s="70"/>
      <c r="D362" s="70"/>
      <c r="E362" s="70"/>
    </row>
    <row r="363" spans="1:5" ht="11.25" customHeight="1">
      <c r="A363" s="69"/>
      <c r="B363" s="70"/>
      <c r="C363" s="70"/>
      <c r="D363" s="70"/>
      <c r="E363" s="70"/>
    </row>
    <row r="364" spans="1:5" ht="11.25" customHeight="1">
      <c r="A364" s="69"/>
      <c r="B364" s="70"/>
      <c r="C364" s="70"/>
      <c r="D364" s="70"/>
      <c r="E364" s="70"/>
    </row>
    <row r="365" spans="1:5" ht="11.25" customHeight="1">
      <c r="A365" s="69"/>
      <c r="B365" s="70"/>
      <c r="C365" s="70"/>
      <c r="D365" s="70"/>
      <c r="E365" s="70"/>
    </row>
    <row r="366" spans="1:5" ht="11.25" customHeight="1">
      <c r="A366" s="69"/>
      <c r="B366" s="70"/>
      <c r="C366" s="70"/>
      <c r="D366" s="70"/>
      <c r="E366" s="70"/>
    </row>
    <row r="367" spans="1:5" ht="11.25" customHeight="1">
      <c r="A367" s="69"/>
      <c r="B367" s="70"/>
      <c r="C367" s="70"/>
      <c r="D367" s="70"/>
      <c r="E367" s="70"/>
    </row>
    <row r="368" spans="1:5" ht="11.25" customHeight="1">
      <c r="A368" s="69"/>
      <c r="B368" s="70"/>
      <c r="C368" s="70"/>
      <c r="D368" s="70"/>
      <c r="E368" s="70"/>
    </row>
    <row r="369" spans="1:5" ht="11.25" customHeight="1">
      <c r="A369" s="69"/>
      <c r="B369" s="70"/>
      <c r="C369" s="70"/>
      <c r="D369" s="70"/>
      <c r="E369" s="70"/>
    </row>
    <row r="370" spans="1:5" ht="11.25" customHeight="1">
      <c r="A370" s="69"/>
      <c r="B370" s="70"/>
      <c r="C370" s="70"/>
      <c r="D370" s="70"/>
      <c r="E370" s="70"/>
    </row>
    <row r="371" spans="1:5" ht="11.25" customHeight="1">
      <c r="A371" s="69"/>
      <c r="B371" s="70"/>
      <c r="C371" s="70"/>
      <c r="D371" s="70"/>
      <c r="E371" s="70"/>
    </row>
    <row r="372" spans="1:5" ht="12" customHeight="1">
      <c r="A372" s="69"/>
      <c r="B372" s="70"/>
      <c r="C372" s="70"/>
      <c r="D372" s="70"/>
      <c r="E372" s="70"/>
    </row>
    <row r="373" spans="1:5" ht="11.25" customHeight="1">
      <c r="A373" s="69"/>
      <c r="B373" s="70"/>
      <c r="C373" s="70"/>
      <c r="D373" s="70"/>
      <c r="E373" s="70"/>
    </row>
    <row r="374" spans="1:5" ht="11.25" customHeight="1">
      <c r="A374" s="69"/>
      <c r="B374" s="70"/>
      <c r="C374" s="70"/>
      <c r="D374" s="70"/>
      <c r="E374" s="70"/>
    </row>
    <row r="375" spans="1:5" ht="11.25" customHeight="1">
      <c r="A375" s="69"/>
      <c r="B375" s="70"/>
      <c r="C375" s="70"/>
      <c r="D375" s="70"/>
      <c r="E375" s="70"/>
    </row>
    <row r="376" spans="1:5" ht="11.25" customHeight="1">
      <c r="A376" s="69"/>
      <c r="B376" s="70"/>
      <c r="C376" s="70"/>
      <c r="D376" s="70"/>
      <c r="E376" s="70"/>
    </row>
    <row r="377" spans="1:5" ht="11.25" customHeight="1">
      <c r="A377" s="69"/>
      <c r="B377" s="70"/>
      <c r="C377" s="70"/>
      <c r="D377" s="70"/>
      <c r="E377" s="70"/>
    </row>
    <row r="378" spans="1:5" ht="11.25" customHeight="1">
      <c r="A378" s="69"/>
      <c r="B378" s="70"/>
      <c r="C378" s="70"/>
      <c r="D378" s="70"/>
      <c r="E378" s="70"/>
    </row>
    <row r="379" spans="1:5" ht="11.25" customHeight="1">
      <c r="A379" s="69"/>
      <c r="B379" s="70"/>
      <c r="C379" s="70"/>
      <c r="D379" s="70"/>
      <c r="E379" s="70"/>
    </row>
    <row r="380" spans="1:5" ht="11.25" customHeight="1">
      <c r="A380" s="69"/>
      <c r="B380" s="70"/>
      <c r="C380" s="70"/>
      <c r="D380" s="70"/>
      <c r="E380" s="70"/>
    </row>
    <row r="381" spans="1:5" ht="11.25" customHeight="1">
      <c r="A381" s="69"/>
      <c r="B381" s="70"/>
      <c r="C381" s="70"/>
      <c r="D381" s="70"/>
      <c r="E381" s="70"/>
    </row>
    <row r="382" spans="1:5" ht="11.25" customHeight="1">
      <c r="A382" s="69"/>
      <c r="B382" s="70"/>
      <c r="C382" s="70"/>
      <c r="D382" s="70"/>
      <c r="E382" s="70"/>
    </row>
    <row r="383" spans="1:5" ht="11.25" customHeight="1">
      <c r="A383" s="69"/>
      <c r="B383" s="70"/>
      <c r="C383" s="70"/>
      <c r="D383" s="70"/>
      <c r="E383" s="70"/>
    </row>
    <row r="384" spans="1:5" ht="11.25" customHeight="1">
      <c r="A384" s="69"/>
      <c r="B384" s="70"/>
      <c r="C384" s="70"/>
      <c r="D384" s="70"/>
      <c r="E384" s="70"/>
    </row>
    <row r="385" spans="1:5" ht="11.25" customHeight="1">
      <c r="A385" s="69"/>
      <c r="B385" s="70"/>
      <c r="C385" s="70"/>
      <c r="D385" s="70"/>
      <c r="E385" s="70"/>
    </row>
    <row r="386" spans="1:5" ht="11.25" customHeight="1">
      <c r="A386" s="69"/>
      <c r="B386" s="70"/>
      <c r="C386" s="70"/>
      <c r="D386" s="70"/>
      <c r="E386" s="70"/>
    </row>
    <row r="387" spans="1:5" ht="11.25" customHeight="1">
      <c r="A387" s="69"/>
      <c r="B387" s="70"/>
      <c r="C387" s="70"/>
      <c r="D387" s="70"/>
      <c r="E387" s="70"/>
    </row>
    <row r="388" spans="1:5" ht="11.25" customHeight="1">
      <c r="A388" s="69"/>
      <c r="B388" s="70"/>
      <c r="C388" s="70"/>
      <c r="D388" s="70"/>
      <c r="E388" s="70"/>
    </row>
    <row r="389" spans="1:5" ht="11.25" customHeight="1">
      <c r="A389" s="69"/>
      <c r="B389" s="70"/>
      <c r="C389" s="70"/>
      <c r="D389" s="70"/>
      <c r="E389" s="70"/>
    </row>
    <row r="390" spans="1:5" ht="11.25" customHeight="1">
      <c r="A390" s="69"/>
      <c r="B390" s="70"/>
      <c r="C390" s="70"/>
      <c r="D390" s="70"/>
      <c r="E390" s="70"/>
    </row>
    <row r="391" spans="1:5" ht="11.25" customHeight="1">
      <c r="A391" s="69"/>
      <c r="B391" s="70"/>
      <c r="C391" s="70"/>
      <c r="D391" s="70"/>
      <c r="E391" s="70"/>
    </row>
    <row r="392" spans="1:5" ht="11.25" customHeight="1">
      <c r="A392" s="69"/>
      <c r="B392" s="70"/>
      <c r="C392" s="70"/>
      <c r="D392" s="70"/>
      <c r="E392" s="70"/>
    </row>
    <row r="393" spans="1:5" ht="11.25" customHeight="1">
      <c r="A393" s="69"/>
      <c r="B393" s="70"/>
      <c r="C393" s="70"/>
      <c r="D393" s="70"/>
      <c r="E393" s="70"/>
    </row>
    <row r="394" spans="1:5" ht="11.25" customHeight="1">
      <c r="A394" s="69"/>
      <c r="B394" s="70"/>
      <c r="C394" s="70"/>
      <c r="D394" s="70"/>
      <c r="E394" s="70"/>
    </row>
    <row r="395" spans="1:5" ht="11.25" customHeight="1">
      <c r="A395" s="69"/>
      <c r="B395" s="70"/>
      <c r="C395" s="70"/>
      <c r="D395" s="70"/>
      <c r="E395" s="70"/>
    </row>
    <row r="396" spans="1:5" ht="11.25" customHeight="1">
      <c r="A396" s="69"/>
      <c r="B396" s="70"/>
      <c r="C396" s="70"/>
      <c r="D396" s="70"/>
      <c r="E396" s="70"/>
    </row>
    <row r="397" spans="1:12" ht="11.25" customHeight="1">
      <c r="A397" s="69"/>
      <c r="B397" s="70"/>
      <c r="C397" s="70"/>
      <c r="D397" s="70"/>
      <c r="E397" s="70"/>
      <c r="L397" s="157"/>
    </row>
    <row r="398" spans="1:8" ht="12" customHeight="1">
      <c r="A398" s="69"/>
      <c r="B398" s="70"/>
      <c r="C398" s="70"/>
      <c r="D398" s="70"/>
      <c r="E398" s="70"/>
      <c r="F398" s="72"/>
      <c r="G398" s="72"/>
      <c r="H398" s="72"/>
    </row>
    <row r="399" spans="1:10" s="72" customFormat="1" ht="9" customHeight="1">
      <c r="A399" s="69"/>
      <c r="B399" s="70"/>
      <c r="C399" s="70"/>
      <c r="D399" s="70"/>
      <c r="E399" s="70"/>
      <c r="F399" s="73"/>
      <c r="H399" s="132"/>
      <c r="I399" s="73"/>
      <c r="J399" s="73"/>
    </row>
    <row r="400" spans="1:8" ht="11.25" customHeight="1">
      <c r="A400" s="69"/>
      <c r="B400" s="70"/>
      <c r="C400" s="70"/>
      <c r="D400" s="70"/>
      <c r="E400" s="70"/>
      <c r="F400" s="72"/>
      <c r="G400" s="72"/>
      <c r="H400" s="72"/>
    </row>
    <row r="401" spans="1:8" ht="11.25" customHeight="1">
      <c r="A401" s="69"/>
      <c r="B401" s="70"/>
      <c r="C401" s="70"/>
      <c r="D401" s="70"/>
      <c r="E401" s="70"/>
      <c r="F401" s="72"/>
      <c r="G401" s="72"/>
      <c r="H401" s="72"/>
    </row>
    <row r="402" spans="1:8" ht="11.25" customHeight="1">
      <c r="A402" s="69"/>
      <c r="B402" s="70"/>
      <c r="C402" s="70"/>
      <c r="D402" s="70"/>
      <c r="E402" s="70"/>
      <c r="F402" s="72"/>
      <c r="G402" s="72"/>
      <c r="H402" s="72"/>
    </row>
    <row r="403" spans="1:8" ht="11.25" customHeight="1">
      <c r="A403" s="69"/>
      <c r="B403" s="70"/>
      <c r="C403" s="70"/>
      <c r="D403" s="70"/>
      <c r="E403" s="70"/>
      <c r="F403" s="72"/>
      <c r="G403" s="72"/>
      <c r="H403" s="72"/>
    </row>
    <row r="404" spans="1:8" ht="11.25" customHeight="1">
      <c r="A404" s="69"/>
      <c r="B404" s="70"/>
      <c r="C404" s="70"/>
      <c r="D404" s="70"/>
      <c r="E404" s="70"/>
      <c r="F404" s="72"/>
      <c r="G404" s="72"/>
      <c r="H404" s="72"/>
    </row>
    <row r="405" spans="1:5" ht="11.25" customHeight="1">
      <c r="A405" s="69"/>
      <c r="B405" s="70"/>
      <c r="C405" s="70"/>
      <c r="D405" s="70"/>
      <c r="E405" s="70"/>
    </row>
    <row r="406" spans="1:5" ht="11.25" customHeight="1">
      <c r="A406" s="69"/>
      <c r="B406" s="70"/>
      <c r="C406" s="70"/>
      <c r="D406" s="70"/>
      <c r="E406" s="70"/>
    </row>
    <row r="407" spans="1:5" ht="11.25" customHeight="1">
      <c r="A407" s="69"/>
      <c r="B407" s="70"/>
      <c r="C407" s="70"/>
      <c r="D407" s="70"/>
      <c r="E407" s="70"/>
    </row>
    <row r="408" spans="1:5" ht="11.25" customHeight="1">
      <c r="A408" s="69"/>
      <c r="B408" s="70"/>
      <c r="C408" s="70"/>
      <c r="D408" s="70"/>
      <c r="E408" s="70"/>
    </row>
    <row r="409" spans="1:5" ht="11.25" customHeight="1">
      <c r="A409" s="69"/>
      <c r="B409" s="70"/>
      <c r="C409" s="70"/>
      <c r="D409" s="70"/>
      <c r="E409" s="70"/>
    </row>
    <row r="410" spans="1:5" ht="11.25" customHeight="1">
      <c r="A410" s="69"/>
      <c r="B410" s="70"/>
      <c r="C410" s="70"/>
      <c r="D410" s="70"/>
      <c r="E410" s="70"/>
    </row>
    <row r="411" spans="1:5" ht="11.25" customHeight="1">
      <c r="A411" s="69"/>
      <c r="B411" s="70"/>
      <c r="C411" s="70"/>
      <c r="D411" s="70"/>
      <c r="E411" s="70"/>
    </row>
    <row r="412" spans="1:5" ht="11.25" customHeight="1">
      <c r="A412" s="69"/>
      <c r="B412" s="70"/>
      <c r="C412" s="70"/>
      <c r="D412" s="70"/>
      <c r="E412" s="70"/>
    </row>
    <row r="413" spans="1:5" ht="11.25" customHeight="1">
      <c r="A413" s="69"/>
      <c r="B413" s="70"/>
      <c r="C413" s="70"/>
      <c r="D413" s="70"/>
      <c r="E413" s="70"/>
    </row>
    <row r="414" spans="1:5" ht="11.25" customHeight="1">
      <c r="A414" s="69"/>
      <c r="B414" s="70"/>
      <c r="C414" s="70"/>
      <c r="D414" s="70"/>
      <c r="E414" s="70"/>
    </row>
    <row r="415" spans="1:5" ht="11.25" customHeight="1">
      <c r="A415" s="69"/>
      <c r="B415" s="70"/>
      <c r="C415" s="70"/>
      <c r="D415" s="70"/>
      <c r="E415" s="70"/>
    </row>
    <row r="416" spans="1:5" ht="11.25" customHeight="1">
      <c r="A416" s="69"/>
      <c r="B416" s="70"/>
      <c r="C416" s="70"/>
      <c r="D416" s="70"/>
      <c r="E416" s="70"/>
    </row>
    <row r="417" spans="1:5" ht="11.25" customHeight="1">
      <c r="A417" s="69"/>
      <c r="B417" s="70"/>
      <c r="C417" s="70"/>
      <c r="D417" s="70"/>
      <c r="E417" s="70"/>
    </row>
    <row r="418" spans="1:5" ht="11.25" customHeight="1">
      <c r="A418" s="69"/>
      <c r="B418" s="70"/>
      <c r="C418" s="70"/>
      <c r="D418" s="70"/>
      <c r="E418" s="70"/>
    </row>
    <row r="419" spans="1:5" ht="11.25" customHeight="1">
      <c r="A419" s="69"/>
      <c r="B419" s="70"/>
      <c r="C419" s="70"/>
      <c r="D419" s="70"/>
      <c r="E419" s="70"/>
    </row>
    <row r="420" spans="1:5" ht="11.25" customHeight="1">
      <c r="A420" s="69"/>
      <c r="B420" s="70"/>
      <c r="C420" s="70"/>
      <c r="D420" s="70"/>
      <c r="E420" s="70"/>
    </row>
    <row r="421" spans="1:5" ht="11.25" customHeight="1">
      <c r="A421" s="69"/>
      <c r="B421" s="70"/>
      <c r="C421" s="70"/>
      <c r="D421" s="70"/>
      <c r="E421" s="70"/>
    </row>
    <row r="422" spans="1:5" ht="11.25" customHeight="1">
      <c r="A422" s="69"/>
      <c r="B422" s="70"/>
      <c r="C422" s="70"/>
      <c r="D422" s="70"/>
      <c r="E422" s="70"/>
    </row>
    <row r="423" spans="1:5" ht="11.25" customHeight="1">
      <c r="A423" s="69"/>
      <c r="B423" s="70"/>
      <c r="C423" s="70"/>
      <c r="D423" s="70"/>
      <c r="E423" s="70"/>
    </row>
    <row r="424" spans="1:5" ht="11.25" customHeight="1">
      <c r="A424" s="69"/>
      <c r="B424" s="70"/>
      <c r="C424" s="70"/>
      <c r="D424" s="70"/>
      <c r="E424" s="70"/>
    </row>
    <row r="425" spans="1:5" ht="11.25" customHeight="1">
      <c r="A425" s="69"/>
      <c r="B425" s="70"/>
      <c r="C425" s="70"/>
      <c r="D425" s="70"/>
      <c r="E425" s="70"/>
    </row>
    <row r="426" spans="1:5" ht="11.25" customHeight="1">
      <c r="A426" s="69"/>
      <c r="B426" s="70"/>
      <c r="C426" s="70"/>
      <c r="D426" s="70"/>
      <c r="E426" s="70"/>
    </row>
    <row r="427" spans="1:5" ht="11.25" customHeight="1">
      <c r="A427" s="69"/>
      <c r="B427" s="70"/>
      <c r="C427" s="70"/>
      <c r="D427" s="70"/>
      <c r="E427" s="70"/>
    </row>
    <row r="428" spans="1:5" ht="11.25" customHeight="1">
      <c r="A428" s="69"/>
      <c r="B428" s="70"/>
      <c r="C428" s="70"/>
      <c r="D428" s="70"/>
      <c r="E428" s="70"/>
    </row>
    <row r="429" spans="1:5" ht="11.25" customHeight="1">
      <c r="A429" s="69"/>
      <c r="B429" s="70"/>
      <c r="C429" s="70"/>
      <c r="D429" s="70"/>
      <c r="E429" s="70"/>
    </row>
    <row r="430" spans="1:5" ht="11.25" customHeight="1">
      <c r="A430" s="69"/>
      <c r="B430" s="70"/>
      <c r="C430" s="70"/>
      <c r="D430" s="70"/>
      <c r="E430" s="70"/>
    </row>
    <row r="431" spans="1:5" ht="11.25" customHeight="1">
      <c r="A431" s="69"/>
      <c r="B431" s="70"/>
      <c r="C431" s="70"/>
      <c r="D431" s="70"/>
      <c r="E431" s="70"/>
    </row>
    <row r="432" spans="1:5" ht="11.25" customHeight="1">
      <c r="A432" s="69"/>
      <c r="B432" s="70"/>
      <c r="C432" s="70"/>
      <c r="D432" s="70"/>
      <c r="E432" s="70"/>
    </row>
    <row r="433" spans="1:5" ht="11.25" customHeight="1">
      <c r="A433" s="69"/>
      <c r="B433" s="70"/>
      <c r="C433" s="70"/>
      <c r="D433" s="70"/>
      <c r="E433" s="70"/>
    </row>
    <row r="434" spans="1:5" ht="11.25" customHeight="1">
      <c r="A434" s="69"/>
      <c r="B434" s="70"/>
      <c r="C434" s="70"/>
      <c r="D434" s="70"/>
      <c r="E434" s="70"/>
    </row>
    <row r="435" spans="1:5" ht="11.25" customHeight="1">
      <c r="A435" s="69"/>
      <c r="B435" s="70"/>
      <c r="C435" s="70"/>
      <c r="D435" s="70"/>
      <c r="E435" s="70"/>
    </row>
    <row r="436" spans="1:5" ht="11.25" customHeight="1">
      <c r="A436" s="69"/>
      <c r="B436" s="70"/>
      <c r="C436" s="70"/>
      <c r="D436" s="70"/>
      <c r="E436" s="70"/>
    </row>
    <row r="437" spans="1:5" ht="11.25" customHeight="1">
      <c r="A437" s="69"/>
      <c r="B437" s="70"/>
      <c r="C437" s="70"/>
      <c r="D437" s="70"/>
      <c r="E437" s="70"/>
    </row>
    <row r="438" spans="1:5" ht="11.25" customHeight="1">
      <c r="A438" s="69"/>
      <c r="B438" s="70"/>
      <c r="C438" s="70"/>
      <c r="D438" s="70"/>
      <c r="E438" s="70"/>
    </row>
    <row r="439" spans="1:5" ht="11.25" customHeight="1">
      <c r="A439" s="69"/>
      <c r="B439" s="70"/>
      <c r="C439" s="70"/>
      <c r="D439" s="70"/>
      <c r="E439" s="70"/>
    </row>
    <row r="440" spans="1:5" ht="11.25" customHeight="1">
      <c r="A440" s="69"/>
      <c r="B440" s="70"/>
      <c r="C440" s="70"/>
      <c r="D440" s="70"/>
      <c r="E440" s="70"/>
    </row>
    <row r="441" spans="1:5" ht="11.25" customHeight="1">
      <c r="A441" s="69"/>
      <c r="B441" s="70"/>
      <c r="C441" s="70"/>
      <c r="D441" s="70"/>
      <c r="E441" s="70"/>
    </row>
    <row r="442" spans="1:5" ht="11.25" customHeight="1">
      <c r="A442" s="69"/>
      <c r="B442" s="70"/>
      <c r="C442" s="70"/>
      <c r="D442" s="70"/>
      <c r="E442" s="70"/>
    </row>
    <row r="443" spans="1:5" ht="11.25" customHeight="1">
      <c r="A443" s="69"/>
      <c r="B443" s="70"/>
      <c r="C443" s="70"/>
      <c r="D443" s="70"/>
      <c r="E443" s="70"/>
    </row>
    <row r="444" spans="1:5" ht="11.25" customHeight="1">
      <c r="A444" s="69"/>
      <c r="B444" s="70"/>
      <c r="C444" s="70"/>
      <c r="D444" s="70"/>
      <c r="E444" s="70"/>
    </row>
    <row r="445" spans="1:5" ht="11.25" customHeight="1">
      <c r="A445" s="69"/>
      <c r="B445" s="70"/>
      <c r="C445" s="70"/>
      <c r="D445" s="70"/>
      <c r="E445" s="70"/>
    </row>
    <row r="446" spans="1:5" ht="11.25" customHeight="1">
      <c r="A446" s="69"/>
      <c r="B446" s="70"/>
      <c r="C446" s="70"/>
      <c r="D446" s="70"/>
      <c r="E446" s="70"/>
    </row>
    <row r="447" spans="1:5" ht="11.25" customHeight="1">
      <c r="A447" s="69"/>
      <c r="B447" s="70"/>
      <c r="C447" s="70"/>
      <c r="D447" s="70"/>
      <c r="E447" s="70"/>
    </row>
    <row r="448" spans="1:5" ht="11.25" customHeight="1">
      <c r="A448" s="69"/>
      <c r="B448" s="70"/>
      <c r="C448" s="70"/>
      <c r="D448" s="70"/>
      <c r="E448" s="70"/>
    </row>
    <row r="449" spans="1:5" ht="11.25" customHeight="1">
      <c r="A449" s="69"/>
      <c r="B449" s="70"/>
      <c r="C449" s="70"/>
      <c r="D449" s="70"/>
      <c r="E449" s="70"/>
    </row>
    <row r="450" spans="1:5" ht="11.25" customHeight="1">
      <c r="A450" s="69"/>
      <c r="B450" s="70"/>
      <c r="C450" s="70"/>
      <c r="D450" s="70"/>
      <c r="E450" s="70"/>
    </row>
    <row r="451" spans="1:5" ht="11.25" customHeight="1">
      <c r="A451" s="69"/>
      <c r="B451" s="70"/>
      <c r="C451" s="70"/>
      <c r="D451" s="70"/>
      <c r="E451" s="70"/>
    </row>
    <row r="452" spans="1:5" ht="11.25" customHeight="1">
      <c r="A452" s="69"/>
      <c r="B452" s="70"/>
      <c r="C452" s="70"/>
      <c r="D452" s="70"/>
      <c r="E452" s="70"/>
    </row>
    <row r="453" spans="1:5" ht="11.25" customHeight="1">
      <c r="A453" s="69"/>
      <c r="B453" s="70"/>
      <c r="C453" s="70"/>
      <c r="D453" s="70"/>
      <c r="E453" s="70"/>
    </row>
    <row r="454" spans="1:5" ht="11.25" customHeight="1">
      <c r="A454" s="69"/>
      <c r="B454" s="70"/>
      <c r="C454" s="70"/>
      <c r="D454" s="70"/>
      <c r="E454" s="70"/>
    </row>
    <row r="455" spans="1:5" ht="11.25" customHeight="1">
      <c r="A455" s="69"/>
      <c r="B455" s="70"/>
      <c r="C455" s="70"/>
      <c r="D455" s="70"/>
      <c r="E455" s="70"/>
    </row>
    <row r="456" spans="1:5" ht="11.25" customHeight="1">
      <c r="A456" s="69"/>
      <c r="B456" s="70"/>
      <c r="C456" s="70"/>
      <c r="D456" s="70"/>
      <c r="E456" s="70"/>
    </row>
    <row r="457" spans="1:5" ht="11.25" customHeight="1">
      <c r="A457" s="69"/>
      <c r="B457" s="70"/>
      <c r="C457" s="70"/>
      <c r="D457" s="70"/>
      <c r="E457" s="70"/>
    </row>
    <row r="458" spans="1:5" ht="11.25" customHeight="1">
      <c r="A458" s="69"/>
      <c r="B458" s="70"/>
      <c r="C458" s="70"/>
      <c r="D458" s="70"/>
      <c r="E458" s="70"/>
    </row>
    <row r="459" spans="1:5" ht="11.25" customHeight="1">
      <c r="A459" s="69"/>
      <c r="B459" s="70"/>
      <c r="C459" s="70"/>
      <c r="D459" s="70"/>
      <c r="E459" s="70"/>
    </row>
    <row r="460" spans="1:5" ht="11.25" customHeight="1">
      <c r="A460" s="69"/>
      <c r="B460" s="70"/>
      <c r="C460" s="70"/>
      <c r="D460" s="70"/>
      <c r="E460" s="70"/>
    </row>
    <row r="461" spans="1:5" ht="11.25" customHeight="1">
      <c r="A461" s="69"/>
      <c r="B461" s="70"/>
      <c r="C461" s="70"/>
      <c r="D461" s="70"/>
      <c r="E461" s="70"/>
    </row>
    <row r="462" spans="1:5" ht="11.25" customHeight="1">
      <c r="A462" s="69"/>
      <c r="B462" s="70"/>
      <c r="C462" s="70"/>
      <c r="D462" s="70"/>
      <c r="E462" s="70"/>
    </row>
    <row r="463" spans="1:5" ht="11.25" customHeight="1">
      <c r="A463" s="69"/>
      <c r="B463" s="70"/>
      <c r="C463" s="70"/>
      <c r="D463" s="70"/>
      <c r="E463" s="70"/>
    </row>
    <row r="464" spans="1:5" ht="11.25" customHeight="1">
      <c r="A464" s="69"/>
      <c r="B464" s="70"/>
      <c r="C464" s="70"/>
      <c r="D464" s="70"/>
      <c r="E464" s="70"/>
    </row>
    <row r="465" spans="1:5" ht="11.25" customHeight="1">
      <c r="A465" s="69"/>
      <c r="B465" s="70"/>
      <c r="C465" s="70"/>
      <c r="D465" s="70"/>
      <c r="E465" s="70"/>
    </row>
    <row r="466" spans="1:5" ht="11.25" customHeight="1">
      <c r="A466" s="69"/>
      <c r="B466" s="70"/>
      <c r="C466" s="70"/>
      <c r="D466" s="70"/>
      <c r="E466" s="70"/>
    </row>
    <row r="467" spans="1:5" ht="11.25" customHeight="1">
      <c r="A467" s="69"/>
      <c r="B467" s="70"/>
      <c r="C467" s="70"/>
      <c r="D467" s="70"/>
      <c r="E467" s="70"/>
    </row>
    <row r="468" spans="1:5" ht="11.25" customHeight="1">
      <c r="A468" s="69"/>
      <c r="B468" s="70"/>
      <c r="C468" s="70"/>
      <c r="D468" s="70"/>
      <c r="E468" s="70"/>
    </row>
    <row r="469" spans="1:5" ht="11.25" customHeight="1">
      <c r="A469" s="69"/>
      <c r="B469" s="70"/>
      <c r="C469" s="70"/>
      <c r="D469" s="70"/>
      <c r="E469" s="70"/>
    </row>
    <row r="470" spans="1:5" ht="11.25" customHeight="1">
      <c r="A470" s="69"/>
      <c r="B470" s="70"/>
      <c r="C470" s="70"/>
      <c r="D470" s="70"/>
      <c r="E470" s="70"/>
    </row>
    <row r="471" spans="1:5" ht="11.25" customHeight="1">
      <c r="A471" s="69"/>
      <c r="B471" s="70"/>
      <c r="C471" s="70"/>
      <c r="D471" s="70"/>
      <c r="E471" s="70"/>
    </row>
    <row r="472" spans="1:5" ht="11.25" customHeight="1">
      <c r="A472" s="69"/>
      <c r="B472" s="70"/>
      <c r="C472" s="70"/>
      <c r="D472" s="70"/>
      <c r="E472" s="70"/>
    </row>
    <row r="473" spans="1:5" ht="11.25" customHeight="1">
      <c r="A473" s="69"/>
      <c r="B473" s="70"/>
      <c r="C473" s="70"/>
      <c r="D473" s="70"/>
      <c r="E473" s="70"/>
    </row>
    <row r="474" spans="1:5" ht="11.25" customHeight="1">
      <c r="A474" s="69"/>
      <c r="B474" s="70"/>
      <c r="C474" s="70"/>
      <c r="D474" s="70"/>
      <c r="E474" s="70"/>
    </row>
    <row r="475" spans="1:5" ht="11.25" customHeight="1">
      <c r="A475" s="69"/>
      <c r="B475" s="70"/>
      <c r="C475" s="70"/>
      <c r="D475" s="70"/>
      <c r="E475" s="70"/>
    </row>
    <row r="476" spans="1:5" ht="11.25" customHeight="1">
      <c r="A476" s="69"/>
      <c r="B476" s="70"/>
      <c r="C476" s="70"/>
      <c r="D476" s="70"/>
      <c r="E476" s="70"/>
    </row>
    <row r="477" spans="1:5" ht="11.25" customHeight="1">
      <c r="A477" s="69"/>
      <c r="B477" s="70"/>
      <c r="C477" s="70"/>
      <c r="D477" s="70"/>
      <c r="E477" s="70"/>
    </row>
    <row r="478" spans="1:5" ht="11.25" customHeight="1">
      <c r="A478" s="69"/>
      <c r="B478" s="70"/>
      <c r="C478" s="70"/>
      <c r="D478" s="70"/>
      <c r="E478" s="70"/>
    </row>
    <row r="479" spans="1:5" ht="11.25" customHeight="1">
      <c r="A479" s="69"/>
      <c r="B479" s="70"/>
      <c r="C479" s="70"/>
      <c r="D479" s="70"/>
      <c r="E479" s="70"/>
    </row>
    <row r="480" spans="1:5" ht="11.25" customHeight="1">
      <c r="A480" s="69"/>
      <c r="B480" s="70"/>
      <c r="C480" s="70"/>
      <c r="D480" s="70"/>
      <c r="E480" s="70"/>
    </row>
    <row r="481" spans="1:5" ht="11.25" customHeight="1">
      <c r="A481" s="69"/>
      <c r="B481" s="70"/>
      <c r="C481" s="70"/>
      <c r="D481" s="70"/>
      <c r="E481" s="70"/>
    </row>
    <row r="482" spans="1:5" ht="11.25" customHeight="1">
      <c r="A482" s="69"/>
      <c r="B482" s="70"/>
      <c r="C482" s="70"/>
      <c r="D482" s="70"/>
      <c r="E482" s="70"/>
    </row>
    <row r="483" spans="1:5" ht="11.25" customHeight="1">
      <c r="A483" s="69"/>
      <c r="B483" s="70"/>
      <c r="C483" s="70"/>
      <c r="D483" s="70"/>
      <c r="E483" s="70"/>
    </row>
    <row r="484" spans="1:5" ht="11.25" customHeight="1">
      <c r="A484" s="69"/>
      <c r="B484" s="70"/>
      <c r="C484" s="70"/>
      <c r="D484" s="70"/>
      <c r="E484" s="70"/>
    </row>
    <row r="485" spans="1:5" ht="11.25" customHeight="1">
      <c r="A485" s="69"/>
      <c r="B485" s="70"/>
      <c r="C485" s="70"/>
      <c r="D485" s="70"/>
      <c r="E485" s="70"/>
    </row>
    <row r="486" spans="1:5" ht="11.25" customHeight="1">
      <c r="A486" s="69"/>
      <c r="B486" s="70"/>
      <c r="C486" s="70"/>
      <c r="D486" s="70"/>
      <c r="E486" s="70"/>
    </row>
    <row r="487" spans="1:5" ht="11.25" customHeight="1">
      <c r="A487" s="69"/>
      <c r="B487" s="70"/>
      <c r="C487" s="70"/>
      <c r="D487" s="70"/>
      <c r="E487" s="70"/>
    </row>
    <row r="488" spans="1:11" ht="11.25" customHeight="1">
      <c r="A488" s="69"/>
      <c r="B488" s="70"/>
      <c r="C488" s="70"/>
      <c r="D488" s="70"/>
      <c r="E488" s="70"/>
      <c r="F488" s="72"/>
      <c r="G488" s="72"/>
      <c r="H488" s="72"/>
      <c r="I488" s="72"/>
      <c r="J488" s="72"/>
      <c r="K488" s="59"/>
    </row>
    <row r="489" spans="1:5" ht="11.25" customHeight="1">
      <c r="A489" s="69"/>
      <c r="B489" s="70"/>
      <c r="C489" s="70"/>
      <c r="D489" s="70"/>
      <c r="E489" s="70"/>
    </row>
    <row r="490" spans="1:5" ht="11.25" customHeight="1">
      <c r="A490" s="69"/>
      <c r="B490" s="70"/>
      <c r="C490" s="70"/>
      <c r="D490" s="70"/>
      <c r="E490" s="70"/>
    </row>
    <row r="491" spans="1:5" ht="11.25" customHeight="1">
      <c r="A491" s="69"/>
      <c r="B491" s="70"/>
      <c r="C491" s="70"/>
      <c r="D491" s="70"/>
      <c r="E491" s="70"/>
    </row>
    <row r="492" spans="1:5" ht="11.25" customHeight="1">
      <c r="A492" s="69"/>
      <c r="B492" s="70"/>
      <c r="C492" s="70"/>
      <c r="D492" s="70"/>
      <c r="E492" s="70"/>
    </row>
    <row r="493" spans="1:5" ht="11.25" customHeight="1">
      <c r="A493" s="69"/>
      <c r="B493" s="70"/>
      <c r="C493" s="70"/>
      <c r="D493" s="70"/>
      <c r="E493" s="70"/>
    </row>
    <row r="494" spans="1:5" ht="11.25" customHeight="1">
      <c r="A494" s="69"/>
      <c r="B494" s="70"/>
      <c r="C494" s="70"/>
      <c r="D494" s="70"/>
      <c r="E494" s="70"/>
    </row>
    <row r="495" spans="1:5" ht="11.25" customHeight="1">
      <c r="A495" s="69"/>
      <c r="B495" s="70"/>
      <c r="C495" s="70"/>
      <c r="D495" s="70"/>
      <c r="E495" s="70"/>
    </row>
    <row r="496" spans="1:5" ht="11.25" customHeight="1">
      <c r="A496" s="69"/>
      <c r="B496" s="70"/>
      <c r="C496" s="70"/>
      <c r="D496" s="70"/>
      <c r="E496" s="70"/>
    </row>
    <row r="497" spans="1:5" ht="11.25" customHeight="1">
      <c r="A497" s="69"/>
      <c r="B497" s="70"/>
      <c r="C497" s="70"/>
      <c r="D497" s="70"/>
      <c r="E497" s="70"/>
    </row>
    <row r="498" spans="1:5" ht="11.25" customHeight="1">
      <c r="A498" s="69"/>
      <c r="B498" s="70"/>
      <c r="C498" s="70"/>
      <c r="D498" s="70"/>
      <c r="E498" s="70"/>
    </row>
    <row r="499" spans="1:5" ht="11.25" customHeight="1">
      <c r="A499" s="69"/>
      <c r="B499" s="70"/>
      <c r="C499" s="70"/>
      <c r="D499" s="70"/>
      <c r="E499" s="70"/>
    </row>
    <row r="500" spans="1:5" ht="11.25" customHeight="1">
      <c r="A500" s="69"/>
      <c r="B500" s="70"/>
      <c r="C500" s="70"/>
      <c r="D500" s="70"/>
      <c r="E500" s="70"/>
    </row>
    <row r="501" spans="1:5" ht="11.25" customHeight="1">
      <c r="A501" s="69"/>
      <c r="B501" s="70"/>
      <c r="C501" s="70"/>
      <c r="D501" s="70"/>
      <c r="E501" s="70"/>
    </row>
    <row r="502" spans="1:5" ht="11.25" customHeight="1">
      <c r="A502" s="69"/>
      <c r="B502" s="70"/>
      <c r="C502" s="70"/>
      <c r="D502" s="70"/>
      <c r="E502" s="70"/>
    </row>
    <row r="503" spans="1:5" ht="11.25" customHeight="1">
      <c r="A503" s="69"/>
      <c r="B503" s="70"/>
      <c r="C503" s="70"/>
      <c r="D503" s="70"/>
      <c r="E503" s="70"/>
    </row>
    <row r="504" spans="1:5" ht="11.25" customHeight="1">
      <c r="A504" s="69"/>
      <c r="B504" s="70"/>
      <c r="C504" s="70"/>
      <c r="D504" s="70"/>
      <c r="E504" s="70"/>
    </row>
    <row r="505" spans="1:5" ht="11.25" customHeight="1">
      <c r="A505" s="69"/>
      <c r="B505" s="70"/>
      <c r="C505" s="70"/>
      <c r="D505" s="70"/>
      <c r="E505" s="70"/>
    </row>
    <row r="506" spans="1:5" ht="11.25" customHeight="1">
      <c r="A506" s="69"/>
      <c r="B506" s="70"/>
      <c r="C506" s="70"/>
      <c r="D506" s="70"/>
      <c r="E506" s="70"/>
    </row>
    <row r="507" spans="1:5" ht="11.25" customHeight="1">
      <c r="A507" s="69"/>
      <c r="B507" s="70"/>
      <c r="C507" s="70"/>
      <c r="D507" s="70"/>
      <c r="E507" s="70"/>
    </row>
    <row r="508" spans="1:5" ht="11.25" customHeight="1">
      <c r="A508" s="69"/>
      <c r="B508" s="70"/>
      <c r="C508" s="70"/>
      <c r="D508" s="70"/>
      <c r="E508" s="70"/>
    </row>
    <row r="509" spans="1:5" ht="11.25" customHeight="1">
      <c r="A509" s="69"/>
      <c r="B509" s="70"/>
      <c r="C509" s="70"/>
      <c r="D509" s="70"/>
      <c r="E509" s="70"/>
    </row>
    <row r="510" spans="1:5" ht="11.25" customHeight="1">
      <c r="A510" s="69"/>
      <c r="B510" s="70"/>
      <c r="C510" s="70"/>
      <c r="D510" s="70"/>
      <c r="E510" s="70"/>
    </row>
    <row r="511" spans="1:5" ht="11.25" customHeight="1">
      <c r="A511" s="69"/>
      <c r="B511" s="70"/>
      <c r="C511" s="70"/>
      <c r="D511" s="70"/>
      <c r="E511" s="70"/>
    </row>
    <row r="512" spans="1:5" ht="11.25" customHeight="1">
      <c r="A512" s="69"/>
      <c r="B512" s="70"/>
      <c r="C512" s="70"/>
      <c r="D512" s="70"/>
      <c r="E512" s="70"/>
    </row>
    <row r="513" spans="1:5" ht="11.25" customHeight="1">
      <c r="A513" s="69"/>
      <c r="B513" s="70"/>
      <c r="C513" s="70"/>
      <c r="D513" s="70"/>
      <c r="E513" s="70"/>
    </row>
    <row r="514" spans="1:5" ht="11.25" customHeight="1">
      <c r="A514" s="69"/>
      <c r="B514" s="70"/>
      <c r="C514" s="70"/>
      <c r="D514" s="70"/>
      <c r="E514" s="70"/>
    </row>
    <row r="515" spans="1:5" ht="11.25" customHeight="1">
      <c r="A515" s="69"/>
      <c r="B515" s="70"/>
      <c r="C515" s="70"/>
      <c r="D515" s="70"/>
      <c r="E515" s="70"/>
    </row>
    <row r="516" spans="1:5" ht="11.25" customHeight="1">
      <c r="A516" s="69"/>
      <c r="B516" s="70"/>
      <c r="C516" s="70"/>
      <c r="D516" s="70"/>
      <c r="E516" s="70"/>
    </row>
    <row r="517" spans="1:5" ht="11.25" customHeight="1">
      <c r="A517" s="69"/>
      <c r="B517" s="70"/>
      <c r="C517" s="70"/>
      <c r="D517" s="70"/>
      <c r="E517" s="70"/>
    </row>
    <row r="518" spans="1:5" ht="11.25" customHeight="1">
      <c r="A518" s="69"/>
      <c r="B518" s="70"/>
      <c r="C518" s="70"/>
      <c r="D518" s="70"/>
      <c r="E518" s="70"/>
    </row>
    <row r="519" spans="1:5" ht="11.25" customHeight="1">
      <c r="A519" s="69"/>
      <c r="B519" s="70"/>
      <c r="C519" s="70"/>
      <c r="D519" s="70"/>
      <c r="E519" s="70"/>
    </row>
    <row r="520" spans="1:5" ht="11.25" customHeight="1">
      <c r="A520" s="69"/>
      <c r="B520" s="70"/>
      <c r="C520" s="70"/>
      <c r="D520" s="70"/>
      <c r="E520" s="70"/>
    </row>
    <row r="521" spans="1:5" ht="11.25" customHeight="1">
      <c r="A521" s="69"/>
      <c r="B521" s="70"/>
      <c r="C521" s="70"/>
      <c r="D521" s="70"/>
      <c r="E521" s="70"/>
    </row>
    <row r="522" spans="1:5" ht="11.25" customHeight="1">
      <c r="A522" s="69"/>
      <c r="B522" s="70"/>
      <c r="C522" s="70"/>
      <c r="D522" s="70"/>
      <c r="E522" s="70"/>
    </row>
    <row r="523" spans="1:5" ht="11.25" customHeight="1">
      <c r="A523" s="69"/>
      <c r="B523" s="70"/>
      <c r="C523" s="70"/>
      <c r="D523" s="70"/>
      <c r="E523" s="70"/>
    </row>
    <row r="524" spans="1:5" ht="11.25" customHeight="1">
      <c r="A524" s="69"/>
      <c r="B524" s="70"/>
      <c r="C524" s="70"/>
      <c r="D524" s="70"/>
      <c r="E524" s="70"/>
    </row>
    <row r="525" spans="1:5" ht="11.25" customHeight="1">
      <c r="A525" s="69"/>
      <c r="B525" s="70"/>
      <c r="C525" s="70"/>
      <c r="D525" s="70"/>
      <c r="E525" s="70"/>
    </row>
    <row r="526" spans="1:5" ht="11.25" customHeight="1">
      <c r="A526" s="69"/>
      <c r="B526" s="70"/>
      <c r="C526" s="70"/>
      <c r="D526" s="70"/>
      <c r="E526" s="70"/>
    </row>
    <row r="527" spans="1:5" ht="11.25" customHeight="1">
      <c r="A527" s="69"/>
      <c r="B527" s="70"/>
      <c r="C527" s="70"/>
      <c r="D527" s="70"/>
      <c r="E527" s="70"/>
    </row>
    <row r="528" spans="1:5" ht="11.25" customHeight="1">
      <c r="A528" s="69"/>
      <c r="B528" s="70"/>
      <c r="C528" s="70"/>
      <c r="D528" s="70"/>
      <c r="E528" s="70"/>
    </row>
    <row r="529" spans="1:5" ht="11.25" customHeight="1">
      <c r="A529" s="69"/>
      <c r="B529" s="70"/>
      <c r="C529" s="70"/>
      <c r="D529" s="70"/>
      <c r="E529" s="70"/>
    </row>
    <row r="530" spans="1:5" ht="11.25" customHeight="1">
      <c r="A530" s="69"/>
      <c r="B530" s="70"/>
      <c r="C530" s="70"/>
      <c r="D530" s="70"/>
      <c r="E530" s="70"/>
    </row>
    <row r="531" spans="1:5" ht="11.25" customHeight="1">
      <c r="A531" s="69"/>
      <c r="B531" s="70"/>
      <c r="C531" s="70"/>
      <c r="D531" s="70"/>
      <c r="E531" s="70"/>
    </row>
    <row r="532" spans="1:5" ht="11.25" customHeight="1">
      <c r="A532" s="69"/>
      <c r="B532" s="70"/>
      <c r="C532" s="70"/>
      <c r="D532" s="70"/>
      <c r="E532" s="70"/>
    </row>
    <row r="533" spans="1:5" ht="11.25" customHeight="1">
      <c r="A533" s="69"/>
      <c r="B533" s="70"/>
      <c r="C533" s="70"/>
      <c r="D533" s="70"/>
      <c r="E533" s="70"/>
    </row>
    <row r="534" spans="1:5" ht="11.25" customHeight="1">
      <c r="A534" s="69"/>
      <c r="B534" s="70"/>
      <c r="C534" s="70"/>
      <c r="D534" s="70"/>
      <c r="E534" s="70"/>
    </row>
    <row r="535" spans="1:5" ht="11.25" customHeight="1">
      <c r="A535" s="69"/>
      <c r="B535" s="70"/>
      <c r="C535" s="70"/>
      <c r="D535" s="70"/>
      <c r="E535" s="70"/>
    </row>
    <row r="536" spans="1:5" ht="11.25" customHeight="1">
      <c r="A536" s="69"/>
      <c r="B536" s="70"/>
      <c r="C536" s="70"/>
      <c r="D536" s="70"/>
      <c r="E536" s="70"/>
    </row>
    <row r="537" spans="1:5" ht="11.25" customHeight="1">
      <c r="A537" s="69"/>
      <c r="B537" s="70"/>
      <c r="C537" s="70"/>
      <c r="D537" s="70"/>
      <c r="E537" s="70"/>
    </row>
    <row r="538" spans="1:5" ht="11.25" customHeight="1">
      <c r="A538" s="69"/>
      <c r="B538" s="70"/>
      <c r="C538" s="70"/>
      <c r="D538" s="70"/>
      <c r="E538" s="70"/>
    </row>
    <row r="539" spans="1:5" ht="11.25" customHeight="1">
      <c r="A539" s="69"/>
      <c r="B539" s="70"/>
      <c r="C539" s="70"/>
      <c r="D539" s="70"/>
      <c r="E539" s="70"/>
    </row>
    <row r="540" spans="1:5" ht="11.25" customHeight="1">
      <c r="A540" s="69"/>
      <c r="B540" s="70"/>
      <c r="C540" s="70"/>
      <c r="D540" s="70"/>
      <c r="E540" s="70"/>
    </row>
    <row r="541" spans="1:5" ht="11.25" customHeight="1">
      <c r="A541" s="69"/>
      <c r="B541" s="70"/>
      <c r="C541" s="70"/>
      <c r="D541" s="70"/>
      <c r="E541" s="70"/>
    </row>
    <row r="542" spans="1:5" ht="11.25" customHeight="1">
      <c r="A542" s="69"/>
      <c r="B542" s="70"/>
      <c r="C542" s="70"/>
      <c r="D542" s="70"/>
      <c r="E542" s="70"/>
    </row>
    <row r="543" spans="1:5" ht="11.25" customHeight="1">
      <c r="A543" s="69"/>
      <c r="B543" s="70"/>
      <c r="C543" s="70"/>
      <c r="D543" s="70"/>
      <c r="E543" s="70"/>
    </row>
    <row r="544" spans="1:5" ht="11.25" customHeight="1">
      <c r="A544" s="69"/>
      <c r="B544" s="70"/>
      <c r="C544" s="70"/>
      <c r="D544" s="70"/>
      <c r="E544" s="70"/>
    </row>
    <row r="545" spans="1:5" ht="11.25" customHeight="1">
      <c r="A545" s="69"/>
      <c r="B545" s="70"/>
      <c r="C545" s="70"/>
      <c r="D545" s="70"/>
      <c r="E545" s="70"/>
    </row>
    <row r="546" spans="1:5" ht="11.25" customHeight="1">
      <c r="A546" s="69"/>
      <c r="B546" s="70"/>
      <c r="C546" s="70"/>
      <c r="D546" s="70"/>
      <c r="E546" s="70"/>
    </row>
    <row r="547" spans="1:5" ht="11.25" customHeight="1">
      <c r="A547" s="69"/>
      <c r="B547" s="70"/>
      <c r="C547" s="70"/>
      <c r="D547" s="70"/>
      <c r="E547" s="70"/>
    </row>
    <row r="548" spans="1:5" ht="11.25" customHeight="1">
      <c r="A548" s="69"/>
      <c r="B548" s="70"/>
      <c r="C548" s="70"/>
      <c r="D548" s="70"/>
      <c r="E548" s="70"/>
    </row>
    <row r="549" spans="1:5" ht="11.25" customHeight="1">
      <c r="A549" s="69"/>
      <c r="B549" s="70"/>
      <c r="C549" s="70"/>
      <c r="D549" s="70"/>
      <c r="E549" s="70"/>
    </row>
    <row r="550" spans="1:5" ht="11.25" customHeight="1">
      <c r="A550" s="69"/>
      <c r="B550" s="70"/>
      <c r="C550" s="70"/>
      <c r="D550" s="70"/>
      <c r="E550" s="70"/>
    </row>
    <row r="551" spans="1:5" ht="11.25" customHeight="1">
      <c r="A551" s="69"/>
      <c r="B551" s="70"/>
      <c r="C551" s="70"/>
      <c r="D551" s="70"/>
      <c r="E551" s="70"/>
    </row>
    <row r="552" spans="1:5" ht="11.25" customHeight="1">
      <c r="A552" s="69"/>
      <c r="B552" s="70"/>
      <c r="C552" s="70"/>
      <c r="D552" s="70"/>
      <c r="E552" s="70"/>
    </row>
    <row r="553" spans="1:5" ht="11.25" customHeight="1">
      <c r="A553" s="69"/>
      <c r="B553" s="70"/>
      <c r="C553" s="70"/>
      <c r="D553" s="70"/>
      <c r="E553" s="70"/>
    </row>
    <row r="554" spans="1:5" ht="11.25" customHeight="1">
      <c r="A554" s="69"/>
      <c r="B554" s="70"/>
      <c r="C554" s="70"/>
      <c r="D554" s="70"/>
      <c r="E554" s="70"/>
    </row>
    <row r="555" spans="1:5" ht="11.25" customHeight="1">
      <c r="A555" s="69"/>
      <c r="B555" s="70"/>
      <c r="C555" s="70"/>
      <c r="D555" s="70"/>
      <c r="E555" s="70"/>
    </row>
    <row r="556" spans="1:5" ht="11.25" customHeight="1">
      <c r="A556" s="69"/>
      <c r="B556" s="70"/>
      <c r="C556" s="70"/>
      <c r="D556" s="70"/>
      <c r="E556" s="70"/>
    </row>
    <row r="557" spans="1:5" ht="11.25" customHeight="1">
      <c r="A557" s="69"/>
      <c r="B557" s="70"/>
      <c r="C557" s="70"/>
      <c r="D557" s="70"/>
      <c r="E557" s="70"/>
    </row>
    <row r="558" spans="1:5" ht="11.25" customHeight="1">
      <c r="A558" s="69"/>
      <c r="B558" s="70"/>
      <c r="C558" s="70"/>
      <c r="D558" s="70"/>
      <c r="E558" s="70"/>
    </row>
    <row r="559" spans="1:5" ht="11.25" customHeight="1">
      <c r="A559" s="69"/>
      <c r="B559" s="70"/>
      <c r="C559" s="70"/>
      <c r="D559" s="70"/>
      <c r="E559" s="70"/>
    </row>
    <row r="560" spans="1:5" ht="11.25" customHeight="1">
      <c r="A560" s="69"/>
      <c r="B560" s="70"/>
      <c r="C560" s="70"/>
      <c r="D560" s="70"/>
      <c r="E560" s="70"/>
    </row>
    <row r="561" spans="1:5" ht="11.25" customHeight="1">
      <c r="A561" s="69"/>
      <c r="B561" s="70"/>
      <c r="C561" s="70"/>
      <c r="D561" s="70"/>
      <c r="E561" s="70"/>
    </row>
    <row r="562" spans="1:5" ht="11.25" customHeight="1">
      <c r="A562" s="69"/>
      <c r="B562" s="70"/>
      <c r="C562" s="70"/>
      <c r="D562" s="70"/>
      <c r="E562" s="70"/>
    </row>
    <row r="563" spans="1:5" ht="11.25" customHeight="1">
      <c r="A563" s="69"/>
      <c r="B563" s="70"/>
      <c r="C563" s="70"/>
      <c r="D563" s="70"/>
      <c r="E563" s="70"/>
    </row>
    <row r="564" spans="1:5" ht="11.25" customHeight="1">
      <c r="A564" s="69"/>
      <c r="B564" s="70"/>
      <c r="C564" s="70"/>
      <c r="D564" s="70"/>
      <c r="E564" s="70"/>
    </row>
    <row r="565" spans="1:5" ht="11.25" customHeight="1">
      <c r="A565" s="69"/>
      <c r="B565" s="70"/>
      <c r="C565" s="70"/>
      <c r="D565" s="70"/>
      <c r="E565" s="70"/>
    </row>
    <row r="566" spans="1:5" ht="11.25" customHeight="1">
      <c r="A566" s="69"/>
      <c r="B566" s="70"/>
      <c r="C566" s="70"/>
      <c r="D566" s="70"/>
      <c r="E566" s="70"/>
    </row>
    <row r="567" spans="1:5" ht="11.25" customHeight="1">
      <c r="A567" s="69"/>
      <c r="B567" s="70"/>
      <c r="C567" s="70"/>
      <c r="D567" s="70"/>
      <c r="E567" s="70"/>
    </row>
    <row r="568" spans="1:5" ht="11.25" customHeight="1">
      <c r="A568" s="69"/>
      <c r="B568" s="70"/>
      <c r="C568" s="70"/>
      <c r="D568" s="70"/>
      <c r="E568" s="70"/>
    </row>
    <row r="569" spans="1:5" ht="11.25" customHeight="1">
      <c r="A569" s="69"/>
      <c r="B569" s="70"/>
      <c r="C569" s="70"/>
      <c r="D569" s="70"/>
      <c r="E569" s="70"/>
    </row>
    <row r="570" spans="1:5" ht="11.25" customHeight="1">
      <c r="A570" s="69"/>
      <c r="B570" s="70"/>
      <c r="C570" s="70"/>
      <c r="D570" s="70"/>
      <c r="E570" s="70"/>
    </row>
    <row r="571" spans="1:5" ht="11.25" customHeight="1">
      <c r="A571" s="69"/>
      <c r="B571" s="70"/>
      <c r="C571" s="70"/>
      <c r="D571" s="70"/>
      <c r="E571" s="70"/>
    </row>
    <row r="572" spans="1:5" ht="11.25" customHeight="1">
      <c r="A572" s="69"/>
      <c r="B572" s="70"/>
      <c r="C572" s="70"/>
      <c r="D572" s="70"/>
      <c r="E572" s="70"/>
    </row>
    <row r="573" spans="1:5" ht="11.25" customHeight="1">
      <c r="A573" s="69"/>
      <c r="B573" s="70"/>
      <c r="C573" s="70"/>
      <c r="D573" s="70"/>
      <c r="E573" s="70"/>
    </row>
    <row r="574" spans="1:5" ht="11.25" customHeight="1">
      <c r="A574" s="69"/>
      <c r="B574" s="70"/>
      <c r="C574" s="70"/>
      <c r="D574" s="70"/>
      <c r="E574" s="70"/>
    </row>
    <row r="575" spans="1:5" ht="11.25" customHeight="1">
      <c r="A575" s="69"/>
      <c r="B575" s="70"/>
      <c r="C575" s="70"/>
      <c r="D575" s="70"/>
      <c r="E575" s="70"/>
    </row>
    <row r="576" spans="1:5" ht="11.25" customHeight="1">
      <c r="A576" s="69"/>
      <c r="B576" s="70"/>
      <c r="C576" s="70"/>
      <c r="D576" s="70"/>
      <c r="E576" s="70"/>
    </row>
    <row r="577" spans="1:5" ht="11.25" customHeight="1">
      <c r="A577" s="69"/>
      <c r="B577" s="70"/>
      <c r="C577" s="70"/>
      <c r="D577" s="70"/>
      <c r="E577" s="70"/>
    </row>
    <row r="578" spans="1:5" ht="11.25" customHeight="1">
      <c r="A578" s="69"/>
      <c r="B578" s="70"/>
      <c r="C578" s="70"/>
      <c r="D578" s="70"/>
      <c r="E578" s="70"/>
    </row>
    <row r="579" spans="1:5" ht="11.25" customHeight="1">
      <c r="A579" s="69"/>
      <c r="B579" s="70"/>
      <c r="C579" s="70"/>
      <c r="D579" s="70"/>
      <c r="E579" s="70"/>
    </row>
    <row r="580" spans="1:5" ht="11.25" customHeight="1">
      <c r="A580" s="69"/>
      <c r="B580" s="70"/>
      <c r="C580" s="70"/>
      <c r="D580" s="70"/>
      <c r="E580" s="70"/>
    </row>
    <row r="581" spans="1:5" ht="11.25" customHeight="1">
      <c r="A581" s="69"/>
      <c r="B581" s="70"/>
      <c r="C581" s="70"/>
      <c r="D581" s="70"/>
      <c r="E581" s="70"/>
    </row>
    <row r="582" spans="1:5" ht="11.25" customHeight="1">
      <c r="A582" s="69"/>
      <c r="B582" s="70"/>
      <c r="C582" s="70"/>
      <c r="D582" s="70"/>
      <c r="E582" s="70"/>
    </row>
    <row r="583" spans="1:5" ht="11.25" customHeight="1">
      <c r="A583" s="69"/>
      <c r="B583" s="70"/>
      <c r="C583" s="70"/>
      <c r="D583" s="70"/>
      <c r="E583" s="70"/>
    </row>
    <row r="584" spans="1:5" ht="11.25" customHeight="1">
      <c r="A584" s="69"/>
      <c r="B584" s="70"/>
      <c r="C584" s="70"/>
      <c r="D584" s="70"/>
      <c r="E584" s="70"/>
    </row>
    <row r="585" spans="1:5" ht="11.25" customHeight="1">
      <c r="A585" s="69"/>
      <c r="B585" s="70"/>
      <c r="C585" s="70"/>
      <c r="D585" s="70"/>
      <c r="E585" s="70"/>
    </row>
    <row r="586" spans="1:5" ht="11.25" customHeight="1">
      <c r="A586" s="69"/>
      <c r="B586" s="70"/>
      <c r="C586" s="70"/>
      <c r="D586" s="70"/>
      <c r="E586" s="70"/>
    </row>
    <row r="587" spans="1:5" ht="11.25" customHeight="1">
      <c r="A587" s="69"/>
      <c r="B587" s="70"/>
      <c r="C587" s="70"/>
      <c r="D587" s="70"/>
      <c r="E587" s="70"/>
    </row>
    <row r="588" spans="1:5" ht="11.25" customHeight="1">
      <c r="A588" s="69"/>
      <c r="B588" s="70"/>
      <c r="C588" s="70"/>
      <c r="D588" s="70"/>
      <c r="E588" s="70"/>
    </row>
    <row r="589" spans="1:5" ht="11.25" customHeight="1">
      <c r="A589" s="69"/>
      <c r="B589" s="70"/>
      <c r="C589" s="70"/>
      <c r="D589" s="70"/>
      <c r="E589" s="70"/>
    </row>
    <row r="590" spans="1:5" ht="11.25" customHeight="1">
      <c r="A590" s="69"/>
      <c r="B590" s="70"/>
      <c r="C590" s="70"/>
      <c r="D590" s="70"/>
      <c r="E590" s="70"/>
    </row>
    <row r="591" spans="1:5" ht="11.25" customHeight="1">
      <c r="A591" s="69"/>
      <c r="B591" s="70"/>
      <c r="C591" s="70"/>
      <c r="D591" s="70"/>
      <c r="E591" s="70"/>
    </row>
    <row r="592" spans="1:5" ht="11.25" customHeight="1">
      <c r="A592" s="69"/>
      <c r="B592" s="70"/>
      <c r="C592" s="70"/>
      <c r="D592" s="70"/>
      <c r="E592" s="70"/>
    </row>
    <row r="593" spans="1:5" ht="11.25" customHeight="1">
      <c r="A593" s="69"/>
      <c r="B593" s="70"/>
      <c r="C593" s="70"/>
      <c r="D593" s="70"/>
      <c r="E593" s="70"/>
    </row>
    <row r="594" spans="1:5" ht="11.25" customHeight="1">
      <c r="A594" s="69"/>
      <c r="B594" s="70"/>
      <c r="C594" s="70"/>
      <c r="D594" s="70"/>
      <c r="E594" s="70"/>
    </row>
    <row r="595" spans="1:5" ht="11.25" customHeight="1">
      <c r="A595" s="69"/>
      <c r="B595" s="70"/>
      <c r="C595" s="70"/>
      <c r="D595" s="70"/>
      <c r="E595" s="70"/>
    </row>
    <row r="596" spans="1:5" ht="11.25" customHeight="1">
      <c r="A596" s="69"/>
      <c r="B596" s="70"/>
      <c r="C596" s="70"/>
      <c r="D596" s="70"/>
      <c r="E596" s="70"/>
    </row>
    <row r="597" spans="1:5" ht="11.25" customHeight="1">
      <c r="A597" s="69"/>
      <c r="B597" s="70"/>
      <c r="C597" s="70"/>
      <c r="D597" s="70"/>
      <c r="E597" s="70"/>
    </row>
    <row r="598" spans="1:5" ht="11.25" customHeight="1">
      <c r="A598" s="69"/>
      <c r="B598" s="70"/>
      <c r="C598" s="70"/>
      <c r="D598" s="70"/>
      <c r="E598" s="70"/>
    </row>
    <row r="599" spans="1:5" ht="11.25" customHeight="1">
      <c r="A599" s="69"/>
      <c r="B599" s="70"/>
      <c r="C599" s="70"/>
      <c r="D599" s="70"/>
      <c r="E599" s="70"/>
    </row>
    <row r="600" spans="1:5" ht="11.25" customHeight="1">
      <c r="A600" s="69"/>
      <c r="B600" s="70"/>
      <c r="C600" s="70"/>
      <c r="D600" s="70"/>
      <c r="E600" s="70"/>
    </row>
    <row r="601" spans="1:5" ht="11.25" customHeight="1">
      <c r="A601" s="69"/>
      <c r="B601" s="70"/>
      <c r="C601" s="70"/>
      <c r="D601" s="70"/>
      <c r="E601" s="70"/>
    </row>
    <row r="602" spans="1:5" ht="11.25" customHeight="1">
      <c r="A602" s="69"/>
      <c r="B602" s="70"/>
      <c r="C602" s="70"/>
      <c r="D602" s="70"/>
      <c r="E602" s="70"/>
    </row>
    <row r="603" spans="1:5" ht="11.25" customHeight="1">
      <c r="A603" s="69"/>
      <c r="B603" s="70"/>
      <c r="C603" s="70"/>
      <c r="D603" s="70"/>
      <c r="E603" s="70"/>
    </row>
    <row r="604" spans="1:5" ht="11.25" customHeight="1">
      <c r="A604" s="69"/>
      <c r="B604" s="70"/>
      <c r="C604" s="70"/>
      <c r="D604" s="70"/>
      <c r="E604" s="70"/>
    </row>
    <row r="605" spans="1:5" ht="11.25" customHeight="1">
      <c r="A605" s="69"/>
      <c r="B605" s="70"/>
      <c r="C605" s="70"/>
      <c r="D605" s="70"/>
      <c r="E605" s="70"/>
    </row>
    <row r="606" spans="1:5" ht="11.25" customHeight="1">
      <c r="A606" s="69"/>
      <c r="B606" s="70"/>
      <c r="C606" s="70"/>
      <c r="D606" s="70"/>
      <c r="E606" s="70"/>
    </row>
    <row r="607" spans="1:5" ht="11.25" customHeight="1">
      <c r="A607" s="69"/>
      <c r="B607" s="70"/>
      <c r="C607" s="70"/>
      <c r="D607" s="70"/>
      <c r="E607" s="70"/>
    </row>
    <row r="608" spans="1:5" ht="11.25" customHeight="1">
      <c r="A608" s="69"/>
      <c r="B608" s="70"/>
      <c r="C608" s="70"/>
      <c r="D608" s="70"/>
      <c r="E608" s="70"/>
    </row>
    <row r="609" spans="1:5" ht="11.25" customHeight="1">
      <c r="A609" s="69"/>
      <c r="B609" s="70"/>
      <c r="C609" s="70"/>
      <c r="D609" s="70"/>
      <c r="E609" s="70"/>
    </row>
    <row r="610" spans="1:5" ht="11.25" customHeight="1">
      <c r="A610" s="69"/>
      <c r="B610" s="70"/>
      <c r="C610" s="70"/>
      <c r="D610" s="70"/>
      <c r="E610" s="70"/>
    </row>
    <row r="611" spans="1:5" ht="11.25" customHeight="1">
      <c r="A611" s="69"/>
      <c r="B611" s="70"/>
      <c r="C611" s="70"/>
      <c r="D611" s="70"/>
      <c r="E611" s="70"/>
    </row>
    <row r="612" spans="1:5" ht="11.25" customHeight="1">
      <c r="A612" s="69"/>
      <c r="B612" s="70"/>
      <c r="C612" s="70"/>
      <c r="D612" s="70"/>
      <c r="E612" s="70"/>
    </row>
    <row r="613" spans="1:5" ht="11.25" customHeight="1">
      <c r="A613" s="69"/>
      <c r="B613" s="70"/>
      <c r="C613" s="70"/>
      <c r="D613" s="70"/>
      <c r="E613" s="70"/>
    </row>
    <row r="614" spans="1:5" ht="11.25" customHeight="1">
      <c r="A614" s="69"/>
      <c r="B614" s="70"/>
      <c r="C614" s="70"/>
      <c r="D614" s="70"/>
      <c r="E614" s="70"/>
    </row>
    <row r="615" spans="1:5" ht="11.25" customHeight="1">
      <c r="A615" s="69"/>
      <c r="B615" s="70"/>
      <c r="C615" s="70"/>
      <c r="D615" s="70"/>
      <c r="E615" s="70"/>
    </row>
    <row r="616" spans="1:5" ht="11.25" customHeight="1">
      <c r="A616" s="69"/>
      <c r="B616" s="70"/>
      <c r="C616" s="70"/>
      <c r="D616" s="70"/>
      <c r="E616" s="70"/>
    </row>
    <row r="617" spans="1:5" ht="11.25" customHeight="1">
      <c r="A617" s="69"/>
      <c r="B617" s="70"/>
      <c r="C617" s="70"/>
      <c r="D617" s="70"/>
      <c r="E617" s="70"/>
    </row>
    <row r="618" spans="1:5" ht="11.25" customHeight="1">
      <c r="A618" s="69"/>
      <c r="B618" s="70"/>
      <c r="C618" s="70"/>
      <c r="D618" s="70"/>
      <c r="E618" s="70"/>
    </row>
    <row r="619" spans="1:5" ht="11.25" customHeight="1">
      <c r="A619" s="69"/>
      <c r="B619" s="70"/>
      <c r="C619" s="70"/>
      <c r="D619" s="70"/>
      <c r="E619" s="70"/>
    </row>
    <row r="620" spans="1:5" ht="11.25" customHeight="1">
      <c r="A620" s="69"/>
      <c r="B620" s="70"/>
      <c r="C620" s="70"/>
      <c r="D620" s="70"/>
      <c r="E620" s="70"/>
    </row>
    <row r="621" spans="1:5" ht="11.25" customHeight="1">
      <c r="A621" s="69"/>
      <c r="B621" s="70"/>
      <c r="C621" s="70"/>
      <c r="D621" s="70"/>
      <c r="E621" s="70"/>
    </row>
    <row r="622" spans="1:5" ht="11.25" customHeight="1">
      <c r="A622" s="69"/>
      <c r="B622" s="70"/>
      <c r="C622" s="70"/>
      <c r="D622" s="70"/>
      <c r="E622" s="70"/>
    </row>
    <row r="623" spans="1:5" ht="11.25" customHeight="1">
      <c r="A623" s="69"/>
      <c r="B623" s="70"/>
      <c r="C623" s="70"/>
      <c r="D623" s="70"/>
      <c r="E623" s="70"/>
    </row>
    <row r="624" spans="1:5" ht="11.25" customHeight="1">
      <c r="A624" s="69"/>
      <c r="B624" s="70"/>
      <c r="C624" s="70"/>
      <c r="D624" s="70"/>
      <c r="E624" s="70"/>
    </row>
    <row r="625" spans="1:5" ht="11.25" customHeight="1">
      <c r="A625" s="69"/>
      <c r="B625" s="70"/>
      <c r="C625" s="70"/>
      <c r="D625" s="70"/>
      <c r="E625" s="70"/>
    </row>
    <row r="626" spans="1:5" ht="11.25" customHeight="1">
      <c r="A626" s="69"/>
      <c r="B626" s="70"/>
      <c r="C626" s="70"/>
      <c r="D626" s="70"/>
      <c r="E626" s="70"/>
    </row>
    <row r="627" spans="1:5" ht="11.25" customHeight="1">
      <c r="A627" s="69"/>
      <c r="B627" s="70"/>
      <c r="C627" s="70"/>
      <c r="D627" s="70"/>
      <c r="E627" s="70"/>
    </row>
    <row r="628" spans="1:5" ht="11.25" customHeight="1">
      <c r="A628" s="69"/>
      <c r="B628" s="70"/>
      <c r="C628" s="70"/>
      <c r="D628" s="70"/>
      <c r="E628" s="70"/>
    </row>
    <row r="629" spans="1:5" ht="11.25" customHeight="1">
      <c r="A629" s="69"/>
      <c r="B629" s="70"/>
      <c r="C629" s="70"/>
      <c r="D629" s="70"/>
      <c r="E629" s="70"/>
    </row>
    <row r="630" spans="1:5" ht="11.25" customHeight="1">
      <c r="A630" s="69"/>
      <c r="B630" s="70"/>
      <c r="C630" s="70"/>
      <c r="D630" s="70"/>
      <c r="E630" s="70"/>
    </row>
    <row r="631" spans="1:5" ht="11.25" customHeight="1">
      <c r="A631" s="69"/>
      <c r="B631" s="70"/>
      <c r="C631" s="70"/>
      <c r="D631" s="70"/>
      <c r="E631" s="70"/>
    </row>
    <row r="632" spans="1:5" ht="11.25" customHeight="1">
      <c r="A632" s="69"/>
      <c r="B632" s="70"/>
      <c r="C632" s="70"/>
      <c r="D632" s="70"/>
      <c r="E632" s="70"/>
    </row>
    <row r="633" spans="1:5" ht="11.25" customHeight="1">
      <c r="A633" s="69"/>
      <c r="B633" s="70"/>
      <c r="C633" s="70"/>
      <c r="D633" s="70"/>
      <c r="E633" s="70"/>
    </row>
    <row r="634" spans="1:5" ht="11.25" customHeight="1">
      <c r="A634" s="69"/>
      <c r="B634" s="70"/>
      <c r="C634" s="70"/>
      <c r="D634" s="70"/>
      <c r="E634" s="70"/>
    </row>
    <row r="635" spans="1:5" ht="11.25" customHeight="1">
      <c r="A635" s="69"/>
      <c r="B635" s="70"/>
      <c r="C635" s="70"/>
      <c r="D635" s="70"/>
      <c r="E635" s="70"/>
    </row>
    <row r="636" spans="1:5" ht="11.25" customHeight="1">
      <c r="A636" s="69"/>
      <c r="B636" s="70"/>
      <c r="C636" s="70"/>
      <c r="D636" s="70"/>
      <c r="E636" s="70"/>
    </row>
    <row r="637" spans="1:5" ht="11.25" customHeight="1">
      <c r="A637" s="69"/>
      <c r="B637" s="70"/>
      <c r="C637" s="70"/>
      <c r="D637" s="70"/>
      <c r="E637" s="70"/>
    </row>
    <row r="638" spans="1:5" ht="11.25" customHeight="1">
      <c r="A638" s="69"/>
      <c r="B638" s="70"/>
      <c r="C638" s="70"/>
      <c r="D638" s="70"/>
      <c r="E638" s="70"/>
    </row>
    <row r="639" spans="1:5" ht="11.25" customHeight="1">
      <c r="A639" s="69"/>
      <c r="B639" s="70"/>
      <c r="C639" s="70"/>
      <c r="D639" s="70"/>
      <c r="E639" s="70"/>
    </row>
    <row r="640" spans="1:5" ht="11.25" customHeight="1">
      <c r="A640" s="69"/>
      <c r="B640" s="70"/>
      <c r="C640" s="70"/>
      <c r="D640" s="70"/>
      <c r="E640" s="70"/>
    </row>
    <row r="641" spans="1:5" ht="11.25" customHeight="1">
      <c r="A641" s="69"/>
      <c r="B641" s="70"/>
      <c r="C641" s="70"/>
      <c r="D641" s="70"/>
      <c r="E641" s="70"/>
    </row>
    <row r="642" spans="1:5" ht="11.25" customHeight="1">
      <c r="A642" s="69"/>
      <c r="B642" s="70"/>
      <c r="C642" s="70"/>
      <c r="D642" s="70"/>
      <c r="E642" s="70"/>
    </row>
    <row r="643" spans="1:5" ht="11.25" customHeight="1">
      <c r="A643" s="69"/>
      <c r="B643" s="70"/>
      <c r="C643" s="70"/>
      <c r="D643" s="70"/>
      <c r="E643" s="70"/>
    </row>
    <row r="644" spans="1:5" ht="11.25" customHeight="1">
      <c r="A644" s="69"/>
      <c r="B644" s="70"/>
      <c r="C644" s="70"/>
      <c r="D644" s="70"/>
      <c r="E644" s="70"/>
    </row>
    <row r="645" spans="1:5" ht="11.25" customHeight="1">
      <c r="A645" s="69"/>
      <c r="B645" s="70"/>
      <c r="C645" s="70"/>
      <c r="D645" s="70"/>
      <c r="E645" s="70"/>
    </row>
    <row r="646" spans="1:5" ht="11.25" customHeight="1">
      <c r="A646" s="69"/>
      <c r="B646" s="70"/>
      <c r="C646" s="70"/>
      <c r="D646" s="70"/>
      <c r="E646" s="70"/>
    </row>
    <row r="647" spans="1:5" ht="11.25" customHeight="1">
      <c r="A647" s="69"/>
      <c r="B647" s="70"/>
      <c r="C647" s="70"/>
      <c r="D647" s="70"/>
      <c r="E647" s="70"/>
    </row>
    <row r="648" spans="1:5" ht="11.25" customHeight="1">
      <c r="A648" s="69"/>
      <c r="B648" s="70"/>
      <c r="C648" s="70"/>
      <c r="D648" s="70"/>
      <c r="E648" s="70"/>
    </row>
    <row r="649" spans="1:5" ht="11.25" customHeight="1">
      <c r="A649" s="69"/>
      <c r="B649" s="70"/>
      <c r="C649" s="70"/>
      <c r="D649" s="70"/>
      <c r="E649" s="70"/>
    </row>
    <row r="650" spans="1:5" ht="11.25" customHeight="1">
      <c r="A650" s="69"/>
      <c r="B650" s="70"/>
      <c r="C650" s="70"/>
      <c r="D650" s="70"/>
      <c r="E650" s="70"/>
    </row>
    <row r="651" spans="1:5" ht="11.25" customHeight="1">
      <c r="A651" s="69"/>
      <c r="B651" s="70"/>
      <c r="C651" s="70"/>
      <c r="D651" s="70"/>
      <c r="E651" s="70"/>
    </row>
    <row r="652" spans="1:5" ht="11.25" customHeight="1">
      <c r="A652" s="69"/>
      <c r="B652" s="70"/>
      <c r="C652" s="70"/>
      <c r="D652" s="70"/>
      <c r="E652" s="70"/>
    </row>
    <row r="653" spans="1:5" ht="11.25" customHeight="1">
      <c r="A653" s="69"/>
      <c r="B653" s="70"/>
      <c r="C653" s="70"/>
      <c r="D653" s="70"/>
      <c r="E653" s="70"/>
    </row>
    <row r="654" spans="1:5" ht="11.25" customHeight="1">
      <c r="A654" s="69"/>
      <c r="B654" s="70"/>
      <c r="C654" s="70"/>
      <c r="D654" s="70"/>
      <c r="E654" s="70"/>
    </row>
    <row r="655" spans="1:5" ht="11.25" customHeight="1">
      <c r="A655" s="69"/>
      <c r="B655" s="70"/>
      <c r="C655" s="70"/>
      <c r="D655" s="70"/>
      <c r="E655" s="70"/>
    </row>
    <row r="656" spans="1:5" ht="11.25" customHeight="1">
      <c r="A656" s="69"/>
      <c r="B656" s="70"/>
      <c r="C656" s="70"/>
      <c r="D656" s="70"/>
      <c r="E656" s="70"/>
    </row>
    <row r="657" spans="1:5" ht="11.25" customHeight="1">
      <c r="A657" s="69"/>
      <c r="B657" s="70"/>
      <c r="C657" s="70"/>
      <c r="D657" s="70"/>
      <c r="E657" s="70"/>
    </row>
    <row r="658" spans="1:5" ht="11.25" customHeight="1">
      <c r="A658" s="69"/>
      <c r="B658" s="70"/>
      <c r="C658" s="70"/>
      <c r="D658" s="70"/>
      <c r="E658" s="70"/>
    </row>
    <row r="659" spans="1:5" ht="11.25" customHeight="1">
      <c r="A659" s="64"/>
      <c r="B659" s="70"/>
      <c r="C659" s="70"/>
      <c r="D659" s="70"/>
      <c r="E659" s="70"/>
    </row>
    <row r="660" spans="1:5" ht="11.25" customHeight="1">
      <c r="A660" s="64"/>
      <c r="B660" s="70"/>
      <c r="C660" s="70"/>
      <c r="D660" s="70"/>
      <c r="E660" s="70"/>
    </row>
    <row r="661" spans="1:5" ht="11.25" customHeight="1">
      <c r="A661" s="64"/>
      <c r="B661" s="70"/>
      <c r="C661" s="70"/>
      <c r="D661" s="70"/>
      <c r="E661" s="70"/>
    </row>
    <row r="662" spans="1:5" ht="11.25" customHeight="1">
      <c r="A662" s="64"/>
      <c r="B662" s="70"/>
      <c r="C662" s="70"/>
      <c r="D662" s="70"/>
      <c r="E662" s="70"/>
    </row>
    <row r="663" spans="1:5" ht="11.25" customHeight="1">
      <c r="A663" s="64"/>
      <c r="B663" s="70"/>
      <c r="C663" s="70"/>
      <c r="D663" s="70"/>
      <c r="E663" s="70"/>
    </row>
    <row r="664" spans="1:5" ht="11.25" customHeight="1">
      <c r="A664" s="64"/>
      <c r="B664" s="70"/>
      <c r="C664" s="70"/>
      <c r="D664" s="70"/>
      <c r="E664" s="70"/>
    </row>
    <row r="665" spans="1:5" ht="11.25" customHeight="1">
      <c r="A665" s="64"/>
      <c r="B665" s="70"/>
      <c r="C665" s="70"/>
      <c r="D665" s="70"/>
      <c r="E665" s="70"/>
    </row>
    <row r="666" spans="1:5" ht="11.25" customHeight="1">
      <c r="A666" s="64"/>
      <c r="B666" s="70"/>
      <c r="C666" s="70"/>
      <c r="D666" s="70"/>
      <c r="E666" s="70"/>
    </row>
    <row r="667" spans="1:5" ht="11.25" customHeight="1">
      <c r="A667" s="64"/>
      <c r="B667" s="70"/>
      <c r="C667" s="70"/>
      <c r="D667" s="70"/>
      <c r="E667" s="70"/>
    </row>
    <row r="668" spans="1:5" ht="11.25" customHeight="1">
      <c r="A668" s="64"/>
      <c r="B668" s="70"/>
      <c r="C668" s="70"/>
      <c r="D668" s="70"/>
      <c r="E668" s="70"/>
    </row>
    <row r="669" spans="1:5" ht="11.25" customHeight="1">
      <c r="A669" s="64"/>
      <c r="B669" s="70"/>
      <c r="C669" s="70"/>
      <c r="D669" s="70"/>
      <c r="E669" s="70"/>
    </row>
    <row r="670" spans="1:5" ht="11.25" customHeight="1">
      <c r="A670" s="64"/>
      <c r="B670" s="70"/>
      <c r="C670" s="70"/>
      <c r="D670" s="70"/>
      <c r="E670" s="70"/>
    </row>
    <row r="671" spans="1:5" ht="11.25" customHeight="1">
      <c r="A671" s="64"/>
      <c r="B671" s="70"/>
      <c r="C671" s="70"/>
      <c r="D671" s="70"/>
      <c r="E671" s="70"/>
    </row>
    <row r="672" spans="1:5" ht="11.25" customHeight="1">
      <c r="A672" s="64"/>
      <c r="B672" s="70"/>
      <c r="C672" s="70"/>
      <c r="D672" s="70"/>
      <c r="E672" s="70"/>
    </row>
    <row r="673" spans="1:5" ht="11.25" customHeight="1">
      <c r="A673" s="64"/>
      <c r="B673" s="70"/>
      <c r="C673" s="70"/>
      <c r="D673" s="70"/>
      <c r="E673" s="70"/>
    </row>
    <row r="674" spans="1:5" ht="11.25" customHeight="1">
      <c r="A674" s="64"/>
      <c r="B674" s="70"/>
      <c r="C674" s="70"/>
      <c r="D674" s="70"/>
      <c r="E674" s="70"/>
    </row>
    <row r="675" spans="1:5" ht="11.25" customHeight="1">
      <c r="A675" s="64"/>
      <c r="B675" s="70"/>
      <c r="C675" s="70"/>
      <c r="D675" s="70"/>
      <c r="E675" s="70"/>
    </row>
    <row r="676" spans="1:5" ht="11.25" customHeight="1">
      <c r="A676" s="64"/>
      <c r="B676" s="70"/>
      <c r="C676" s="70"/>
      <c r="D676" s="70"/>
      <c r="E676" s="70"/>
    </row>
    <row r="677" spans="1:5" ht="11.25" customHeight="1">
      <c r="A677" s="64"/>
      <c r="B677" s="70"/>
      <c r="C677" s="70"/>
      <c r="D677" s="70"/>
      <c r="E677" s="70"/>
    </row>
    <row r="678" spans="1:5" ht="11.25" customHeight="1">
      <c r="A678" s="64"/>
      <c r="B678" s="70"/>
      <c r="C678" s="70"/>
      <c r="D678" s="70"/>
      <c r="E678" s="70"/>
    </row>
    <row r="679" spans="1:5" ht="11.25" customHeight="1">
      <c r="A679" s="64"/>
      <c r="B679" s="70"/>
      <c r="C679" s="70"/>
      <c r="D679" s="70"/>
      <c r="E679" s="70"/>
    </row>
    <row r="680" spans="1:5" ht="11.25" customHeight="1">
      <c r="A680" s="64"/>
      <c r="B680" s="70"/>
      <c r="C680" s="70"/>
      <c r="D680" s="70"/>
      <c r="E680" s="70"/>
    </row>
    <row r="681" spans="1:5" ht="11.25" customHeight="1">
      <c r="A681" s="64"/>
      <c r="B681" s="70"/>
      <c r="C681" s="70"/>
      <c r="D681" s="70"/>
      <c r="E681" s="70"/>
    </row>
    <row r="682" spans="1:5" ht="11.25" customHeight="1">
      <c r="A682" s="64"/>
      <c r="B682" s="70"/>
      <c r="C682" s="70"/>
      <c r="D682" s="70"/>
      <c r="E682" s="70"/>
    </row>
    <row r="683" spans="1:5" ht="10.5" customHeight="1">
      <c r="A683" s="64"/>
      <c r="B683" s="70"/>
      <c r="C683" s="70"/>
      <c r="D683" s="70"/>
      <c r="E683" s="70"/>
    </row>
    <row r="684" spans="1:5" s="72" customFormat="1" ht="12" customHeight="1">
      <c r="A684" s="64"/>
      <c r="B684" s="70"/>
      <c r="C684" s="70"/>
      <c r="D684" s="70"/>
      <c r="E684" s="70"/>
    </row>
    <row r="685" spans="1:5" ht="11.25" customHeight="1">
      <c r="A685" s="64"/>
      <c r="B685" s="70"/>
      <c r="C685" s="70"/>
      <c r="D685" s="70"/>
      <c r="E685" s="70"/>
    </row>
    <row r="686" spans="1:5" ht="11.25" customHeight="1">
      <c r="A686" s="64"/>
      <c r="B686" s="70"/>
      <c r="C686" s="70"/>
      <c r="D686" s="70"/>
      <c r="E686" s="70"/>
    </row>
    <row r="687" spans="1:5" ht="11.25" customHeight="1">
      <c r="A687" s="64"/>
      <c r="B687" s="70"/>
      <c r="C687" s="70"/>
      <c r="D687" s="70"/>
      <c r="E687" s="70"/>
    </row>
    <row r="688" spans="1:5" ht="11.25" customHeight="1">
      <c r="A688" s="64"/>
      <c r="B688" s="70"/>
      <c r="C688" s="70"/>
      <c r="D688" s="70"/>
      <c r="E688" s="70"/>
    </row>
    <row r="689" spans="1:5" ht="11.25" customHeight="1">
      <c r="A689" s="64"/>
      <c r="B689" s="70"/>
      <c r="C689" s="70"/>
      <c r="D689" s="70"/>
      <c r="E689" s="70"/>
    </row>
    <row r="690" spans="1:5" ht="11.25" customHeight="1">
      <c r="A690" s="64"/>
      <c r="B690" s="70"/>
      <c r="C690" s="70"/>
      <c r="D690" s="70"/>
      <c r="E690" s="70"/>
    </row>
    <row r="691" spans="1:5" ht="11.25" customHeight="1">
      <c r="A691" s="64"/>
      <c r="B691" s="70"/>
      <c r="C691" s="70"/>
      <c r="D691" s="70"/>
      <c r="E691" s="70"/>
    </row>
    <row r="692" spans="1:5" ht="11.25" customHeight="1">
      <c r="A692" s="64"/>
      <c r="B692" s="70"/>
      <c r="C692" s="70"/>
      <c r="D692" s="70"/>
      <c r="E692" s="70"/>
    </row>
    <row r="693" spans="1:5" ht="11.25" customHeight="1">
      <c r="A693" s="64"/>
      <c r="B693" s="70"/>
      <c r="C693" s="70"/>
      <c r="D693" s="70"/>
      <c r="E693" s="70"/>
    </row>
    <row r="694" spans="1:5" ht="11.25" customHeight="1">
      <c r="A694" s="64"/>
      <c r="B694" s="70"/>
      <c r="C694" s="70"/>
      <c r="D694" s="70"/>
      <c r="E694" s="70"/>
    </row>
    <row r="695" spans="1:5" ht="11.25" customHeight="1">
      <c r="A695" s="64"/>
      <c r="B695" s="70"/>
      <c r="C695" s="70"/>
      <c r="D695" s="70"/>
      <c r="E695" s="70"/>
    </row>
    <row r="696" spans="1:5" ht="11.25" customHeight="1">
      <c r="A696" s="64"/>
      <c r="B696" s="70"/>
      <c r="C696" s="70"/>
      <c r="D696" s="70"/>
      <c r="E696" s="70"/>
    </row>
    <row r="697" spans="1:5" ht="11.25" customHeight="1">
      <c r="A697" s="64"/>
      <c r="B697" s="70"/>
      <c r="C697" s="70"/>
      <c r="D697" s="70"/>
      <c r="E697" s="70"/>
    </row>
    <row r="698" spans="1:5" ht="11.25" customHeight="1">
      <c r="A698" s="64"/>
      <c r="B698" s="70"/>
      <c r="C698" s="70"/>
      <c r="D698" s="70"/>
      <c r="E698" s="70"/>
    </row>
    <row r="699" spans="1:5" ht="11.25" customHeight="1">
      <c r="A699" s="64"/>
      <c r="B699" s="70"/>
      <c r="C699" s="70"/>
      <c r="D699" s="70"/>
      <c r="E699" s="70"/>
    </row>
    <row r="700" spans="1:5" ht="11.25" customHeight="1">
      <c r="A700" s="64"/>
      <c r="B700" s="70"/>
      <c r="C700" s="70"/>
      <c r="D700" s="70"/>
      <c r="E700" s="70"/>
    </row>
    <row r="701" spans="1:5" ht="11.25" customHeight="1">
      <c r="A701" s="64"/>
      <c r="B701" s="70"/>
      <c r="C701" s="70"/>
      <c r="D701" s="70"/>
      <c r="E701" s="70"/>
    </row>
    <row r="702" spans="1:5" ht="11.25" customHeight="1">
      <c r="A702" s="64"/>
      <c r="B702" s="70"/>
      <c r="C702" s="70"/>
      <c r="D702" s="70"/>
      <c r="E702" s="70"/>
    </row>
    <row r="703" spans="1:5" ht="11.25" customHeight="1">
      <c r="A703" s="64"/>
      <c r="B703" s="70"/>
      <c r="C703" s="70"/>
      <c r="D703" s="70"/>
      <c r="E703" s="70"/>
    </row>
    <row r="704" spans="1:5" ht="11.25" customHeight="1">
      <c r="A704" s="64"/>
      <c r="B704" s="70"/>
      <c r="C704" s="70"/>
      <c r="D704" s="70"/>
      <c r="E704" s="70"/>
    </row>
    <row r="705" spans="1:5" ht="11.25" customHeight="1">
      <c r="A705" s="64"/>
      <c r="B705" s="70"/>
      <c r="C705" s="70"/>
      <c r="D705" s="70"/>
      <c r="E705" s="70"/>
    </row>
    <row r="706" spans="1:5" ht="11.25" customHeight="1">
      <c r="A706" s="64"/>
      <c r="B706" s="70"/>
      <c r="C706" s="70"/>
      <c r="D706" s="70"/>
      <c r="E706" s="70"/>
    </row>
    <row r="707" spans="1:5" ht="11.25" customHeight="1">
      <c r="A707" s="64"/>
      <c r="B707" s="70"/>
      <c r="C707" s="70"/>
      <c r="D707" s="70"/>
      <c r="E707" s="70"/>
    </row>
    <row r="708" spans="1:5" ht="11.25" customHeight="1">
      <c r="A708" s="64"/>
      <c r="B708" s="70"/>
      <c r="C708" s="70"/>
      <c r="D708" s="70"/>
      <c r="E708" s="70"/>
    </row>
    <row r="709" spans="1:5" ht="11.25" customHeight="1">
      <c r="A709" s="64"/>
      <c r="B709" s="70"/>
      <c r="C709" s="70"/>
      <c r="D709" s="70"/>
      <c r="E709" s="70"/>
    </row>
    <row r="710" spans="1:5" ht="11.25" customHeight="1">
      <c r="A710" s="64"/>
      <c r="B710" s="70"/>
      <c r="C710" s="70"/>
      <c r="D710" s="70"/>
      <c r="E710" s="70"/>
    </row>
    <row r="711" spans="1:5" ht="11.25" customHeight="1">
      <c r="A711" s="64"/>
      <c r="B711" s="70"/>
      <c r="C711" s="70"/>
      <c r="D711" s="70"/>
      <c r="E711" s="70"/>
    </row>
    <row r="712" spans="1:5" ht="11.25" customHeight="1">
      <c r="A712" s="64"/>
      <c r="B712" s="70"/>
      <c r="C712" s="70"/>
      <c r="D712" s="70"/>
      <c r="E712" s="70"/>
    </row>
    <row r="713" spans="1:5" ht="11.25" customHeight="1">
      <c r="A713" s="64"/>
      <c r="B713" s="70"/>
      <c r="C713" s="70"/>
      <c r="D713" s="70"/>
      <c r="E713" s="70"/>
    </row>
    <row r="714" spans="1:5" ht="11.25" customHeight="1">
      <c r="A714" s="64"/>
      <c r="B714" s="70"/>
      <c r="C714" s="70"/>
      <c r="D714" s="70"/>
      <c r="E714" s="70"/>
    </row>
    <row r="715" spans="1:5" ht="11.25" customHeight="1">
      <c r="A715" s="64"/>
      <c r="B715" s="70"/>
      <c r="C715" s="70"/>
      <c r="D715" s="70"/>
      <c r="E715" s="70"/>
    </row>
    <row r="716" spans="1:5" ht="11.25" customHeight="1">
      <c r="A716" s="64"/>
      <c r="B716" s="70"/>
      <c r="C716" s="70"/>
      <c r="D716" s="70"/>
      <c r="E716" s="70"/>
    </row>
    <row r="717" spans="1:5" ht="11.25" customHeight="1">
      <c r="A717" s="64"/>
      <c r="B717" s="70"/>
      <c r="C717" s="70"/>
      <c r="D717" s="70"/>
      <c r="E717" s="70"/>
    </row>
    <row r="718" spans="1:5" ht="11.25" customHeight="1">
      <c r="A718" s="64"/>
      <c r="B718" s="70"/>
      <c r="C718" s="70"/>
      <c r="D718" s="70"/>
      <c r="E718" s="70"/>
    </row>
    <row r="719" spans="1:5" ht="11.25" customHeight="1">
      <c r="A719" s="64"/>
      <c r="B719" s="70"/>
      <c r="C719" s="70"/>
      <c r="D719" s="70"/>
      <c r="E719" s="70"/>
    </row>
    <row r="720" spans="1:5" ht="11.25" customHeight="1">
      <c r="A720" s="64"/>
      <c r="B720" s="70"/>
      <c r="C720" s="70"/>
      <c r="D720" s="70"/>
      <c r="E720" s="70"/>
    </row>
    <row r="721" spans="1:5" ht="11.25" customHeight="1">
      <c r="A721" s="64"/>
      <c r="B721" s="70"/>
      <c r="C721" s="70"/>
      <c r="D721" s="70"/>
      <c r="E721" s="70"/>
    </row>
    <row r="722" spans="1:5" ht="11.25" customHeight="1">
      <c r="A722" s="64"/>
      <c r="B722" s="70"/>
      <c r="C722" s="70"/>
      <c r="D722" s="70"/>
      <c r="E722" s="70"/>
    </row>
    <row r="723" spans="1:5" ht="11.25" customHeight="1">
      <c r="A723" s="64"/>
      <c r="B723" s="70"/>
      <c r="C723" s="70"/>
      <c r="D723" s="70"/>
      <c r="E723" s="70"/>
    </row>
    <row r="724" spans="1:5" ht="11.25" customHeight="1">
      <c r="A724" s="64"/>
      <c r="B724" s="70"/>
      <c r="C724" s="70"/>
      <c r="D724" s="70"/>
      <c r="E724" s="70"/>
    </row>
    <row r="725" spans="1:5" ht="11.25" customHeight="1">
      <c r="A725" s="64"/>
      <c r="B725" s="70"/>
      <c r="C725" s="70"/>
      <c r="D725" s="70"/>
      <c r="E725" s="70"/>
    </row>
    <row r="726" spans="1:5" ht="11.25" customHeight="1">
      <c r="A726" s="64"/>
      <c r="B726" s="70"/>
      <c r="C726" s="70"/>
      <c r="D726" s="70"/>
      <c r="E726" s="70"/>
    </row>
    <row r="727" spans="1:5" ht="11.25" customHeight="1">
      <c r="A727" s="64"/>
      <c r="B727" s="70"/>
      <c r="C727" s="70"/>
      <c r="D727" s="70"/>
      <c r="E727" s="70"/>
    </row>
    <row r="728" spans="1:5" ht="11.25" customHeight="1">
      <c r="A728" s="64"/>
      <c r="B728" s="70"/>
      <c r="C728" s="70"/>
      <c r="D728" s="70"/>
      <c r="E728" s="70"/>
    </row>
    <row r="729" spans="1:5" ht="11.25" customHeight="1">
      <c r="A729" s="64"/>
      <c r="B729" s="70"/>
      <c r="C729" s="70"/>
      <c r="D729" s="70"/>
      <c r="E729" s="70"/>
    </row>
    <row r="730" spans="1:5" ht="11.25" customHeight="1">
      <c r="A730" s="64"/>
      <c r="B730" s="70"/>
      <c r="C730" s="70"/>
      <c r="D730" s="70"/>
      <c r="E730" s="70"/>
    </row>
    <row r="731" spans="1:5" ht="11.25" customHeight="1">
      <c r="A731" s="64"/>
      <c r="B731" s="70"/>
      <c r="C731" s="70"/>
      <c r="D731" s="70"/>
      <c r="E731" s="70"/>
    </row>
    <row r="732" spans="1:5" ht="11.25" customHeight="1">
      <c r="A732" s="64"/>
      <c r="B732" s="70"/>
      <c r="C732" s="70"/>
      <c r="D732" s="70"/>
      <c r="E732" s="70"/>
    </row>
    <row r="733" spans="1:5" ht="11.25" customHeight="1">
      <c r="A733" s="64"/>
      <c r="B733" s="70"/>
      <c r="C733" s="70"/>
      <c r="D733" s="70"/>
      <c r="E733" s="70"/>
    </row>
    <row r="734" spans="1:5" ht="11.25" customHeight="1">
      <c r="A734" s="64"/>
      <c r="B734" s="70"/>
      <c r="C734" s="70"/>
      <c r="D734" s="70"/>
      <c r="E734" s="70"/>
    </row>
    <row r="735" spans="1:5" ht="11.25" customHeight="1">
      <c r="A735" s="64"/>
      <c r="B735" s="70"/>
      <c r="C735" s="70"/>
      <c r="D735" s="70"/>
      <c r="E735" s="70"/>
    </row>
    <row r="736" spans="1:5" ht="11.25" customHeight="1">
      <c r="A736" s="64"/>
      <c r="B736" s="70"/>
      <c r="C736" s="70"/>
      <c r="D736" s="70"/>
      <c r="E736" s="70"/>
    </row>
    <row r="737" spans="1:5" ht="11.25" customHeight="1">
      <c r="A737" s="64"/>
      <c r="B737" s="70"/>
      <c r="C737" s="70"/>
      <c r="D737" s="70"/>
      <c r="E737" s="70"/>
    </row>
    <row r="738" spans="1:5" ht="11.25" customHeight="1">
      <c r="A738" s="64"/>
      <c r="B738" s="70"/>
      <c r="C738" s="70"/>
      <c r="D738" s="70"/>
      <c r="E738" s="70"/>
    </row>
    <row r="739" spans="1:5" ht="11.25" customHeight="1">
      <c r="A739" s="64"/>
      <c r="B739" s="70"/>
      <c r="C739" s="70"/>
      <c r="D739" s="70"/>
      <c r="E739" s="70"/>
    </row>
    <row r="740" spans="1:5" ht="11.25" customHeight="1">
      <c r="A740" s="64"/>
      <c r="B740" s="70"/>
      <c r="C740" s="70"/>
      <c r="D740" s="70"/>
      <c r="E740" s="70"/>
    </row>
    <row r="741" spans="1:5" ht="11.25" customHeight="1">
      <c r="A741" s="64"/>
      <c r="B741" s="70"/>
      <c r="C741" s="70"/>
      <c r="D741" s="70"/>
      <c r="E741" s="70"/>
    </row>
    <row r="742" spans="1:5" ht="11.25" customHeight="1">
      <c r="A742" s="64"/>
      <c r="B742" s="70"/>
      <c r="C742" s="70"/>
      <c r="D742" s="70"/>
      <c r="E742" s="70"/>
    </row>
    <row r="743" spans="1:5" ht="11.25" customHeight="1">
      <c r="A743" s="64"/>
      <c r="B743" s="70"/>
      <c r="C743" s="70"/>
      <c r="D743" s="70"/>
      <c r="E743" s="70"/>
    </row>
    <row r="744" spans="1:5" ht="11.25" customHeight="1">
      <c r="A744" s="64"/>
      <c r="B744" s="70"/>
      <c r="C744" s="70"/>
      <c r="D744" s="70"/>
      <c r="E744" s="70"/>
    </row>
    <row r="745" spans="1:5" ht="11.25" customHeight="1">
      <c r="A745" s="64"/>
      <c r="B745" s="70"/>
      <c r="C745" s="70"/>
      <c r="D745" s="70"/>
      <c r="E745" s="70"/>
    </row>
    <row r="746" spans="1:5" ht="11.25" customHeight="1">
      <c r="A746" s="64"/>
      <c r="B746" s="70"/>
      <c r="C746" s="70"/>
      <c r="D746" s="70"/>
      <c r="E746" s="70"/>
    </row>
    <row r="747" spans="1:5" ht="11.25" customHeight="1">
      <c r="A747" s="64"/>
      <c r="B747" s="70"/>
      <c r="C747" s="70"/>
      <c r="D747" s="70"/>
      <c r="E747" s="70"/>
    </row>
    <row r="748" spans="1:5" ht="11.25" customHeight="1">
      <c r="A748" s="64"/>
      <c r="B748" s="70"/>
      <c r="C748" s="70"/>
      <c r="D748" s="70"/>
      <c r="E748" s="70"/>
    </row>
    <row r="749" spans="1:5" ht="11.25" customHeight="1">
      <c r="A749" s="64"/>
      <c r="B749" s="70"/>
      <c r="C749" s="70"/>
      <c r="D749" s="70"/>
      <c r="E749" s="70"/>
    </row>
    <row r="750" spans="1:5" ht="11.25" customHeight="1">
      <c r="A750" s="64"/>
      <c r="B750" s="70"/>
      <c r="C750" s="70"/>
      <c r="D750" s="70"/>
      <c r="E750" s="70"/>
    </row>
    <row r="751" spans="1:5" ht="11.25" customHeight="1">
      <c r="A751" s="64"/>
      <c r="B751" s="70"/>
      <c r="C751" s="70"/>
      <c r="D751" s="70"/>
      <c r="E751" s="70"/>
    </row>
    <row r="752" spans="1:5" ht="11.25" customHeight="1">
      <c r="A752" s="64"/>
      <c r="B752" s="70"/>
      <c r="C752" s="70"/>
      <c r="D752" s="70"/>
      <c r="E752" s="70"/>
    </row>
    <row r="753" spans="1:5" ht="11.25" customHeight="1">
      <c r="A753" s="64"/>
      <c r="B753" s="70"/>
      <c r="C753" s="70"/>
      <c r="D753" s="70"/>
      <c r="E753" s="70"/>
    </row>
    <row r="754" spans="1:5" ht="11.25" customHeight="1">
      <c r="A754" s="64"/>
      <c r="B754" s="70"/>
      <c r="C754" s="70"/>
      <c r="D754" s="70"/>
      <c r="E754" s="70"/>
    </row>
    <row r="755" spans="1:5" ht="11.25" customHeight="1">
      <c r="A755" s="64"/>
      <c r="B755" s="70"/>
      <c r="C755" s="70"/>
      <c r="D755" s="70"/>
      <c r="E755" s="70"/>
    </row>
    <row r="756" spans="1:5" ht="11.25" customHeight="1">
      <c r="A756" s="64"/>
      <c r="B756" s="70"/>
      <c r="C756" s="70"/>
      <c r="D756" s="70"/>
      <c r="E756" s="70"/>
    </row>
    <row r="757" spans="1:5" ht="11.25" customHeight="1">
      <c r="A757" s="64"/>
      <c r="B757" s="70"/>
      <c r="C757" s="70"/>
      <c r="D757" s="70"/>
      <c r="E757" s="70"/>
    </row>
    <row r="758" spans="1:5" ht="11.25" customHeight="1">
      <c r="A758" s="64"/>
      <c r="B758" s="70"/>
      <c r="C758" s="70"/>
      <c r="D758" s="70"/>
      <c r="E758" s="70"/>
    </row>
    <row r="759" spans="1:6" ht="11.25" customHeight="1">
      <c r="A759" s="64"/>
      <c r="B759" s="70"/>
      <c r="C759" s="70"/>
      <c r="D759" s="70"/>
      <c r="E759" s="70"/>
      <c r="F759" s="64"/>
    </row>
    <row r="760" spans="1:6" ht="11.25" customHeight="1">
      <c r="A760" s="64"/>
      <c r="B760" s="70"/>
      <c r="C760" s="70"/>
      <c r="D760" s="70"/>
      <c r="E760" s="70"/>
      <c r="F760" s="64"/>
    </row>
    <row r="761" spans="1:6" ht="11.25" customHeight="1">
      <c r="A761" s="64"/>
      <c r="B761" s="70"/>
      <c r="C761" s="70"/>
      <c r="D761" s="70"/>
      <c r="E761" s="70"/>
      <c r="F761" s="64"/>
    </row>
    <row r="762" spans="1:6" ht="11.25" customHeight="1">
      <c r="A762" s="64"/>
      <c r="B762" s="70"/>
      <c r="C762" s="70"/>
      <c r="D762" s="70"/>
      <c r="E762" s="70"/>
      <c r="F762" s="64"/>
    </row>
    <row r="763" spans="1:6" ht="11.25" customHeight="1">
      <c r="A763" s="64"/>
      <c r="B763" s="70"/>
      <c r="C763" s="70"/>
      <c r="D763" s="70"/>
      <c r="E763" s="70"/>
      <c r="F763" s="64"/>
    </row>
    <row r="764" spans="1:6" ht="11.25" customHeight="1">
      <c r="A764" s="64"/>
      <c r="B764" s="70"/>
      <c r="C764" s="70"/>
      <c r="D764" s="70"/>
      <c r="E764" s="70"/>
      <c r="F764" s="64"/>
    </row>
    <row r="765" spans="1:6" ht="11.25" customHeight="1">
      <c r="A765" s="64"/>
      <c r="B765" s="70"/>
      <c r="C765" s="70"/>
      <c r="D765" s="70"/>
      <c r="E765" s="70"/>
      <c r="F765" s="64"/>
    </row>
    <row r="766" spans="1:6" ht="11.25" customHeight="1">
      <c r="A766" s="64"/>
      <c r="B766" s="70"/>
      <c r="C766" s="70"/>
      <c r="D766" s="70"/>
      <c r="E766" s="70"/>
      <c r="F766" s="64"/>
    </row>
    <row r="767" spans="1:6" ht="11.25" customHeight="1">
      <c r="A767" s="64"/>
      <c r="B767" s="70"/>
      <c r="C767" s="70"/>
      <c r="D767" s="70"/>
      <c r="E767" s="70"/>
      <c r="F767" s="64"/>
    </row>
    <row r="768" spans="1:6" ht="11.25" customHeight="1">
      <c r="A768" s="64"/>
      <c r="B768" s="70"/>
      <c r="C768" s="70"/>
      <c r="D768" s="70"/>
      <c r="E768" s="70"/>
      <c r="F768" s="64"/>
    </row>
    <row r="769" spans="1:6" ht="11.25" customHeight="1">
      <c r="A769" s="64"/>
      <c r="B769" s="70"/>
      <c r="C769" s="70"/>
      <c r="D769" s="70"/>
      <c r="E769" s="70"/>
      <c r="F769" s="64"/>
    </row>
    <row r="770" spans="1:6" ht="11.25" customHeight="1">
      <c r="A770" s="64"/>
      <c r="B770" s="70"/>
      <c r="C770" s="70"/>
      <c r="D770" s="70"/>
      <c r="E770" s="70"/>
      <c r="F770" s="64"/>
    </row>
    <row r="771" spans="1:6" ht="11.25" customHeight="1">
      <c r="A771" s="64"/>
      <c r="B771" s="70"/>
      <c r="C771" s="70"/>
      <c r="D771" s="70"/>
      <c r="E771" s="70"/>
      <c r="F771" s="64"/>
    </row>
    <row r="772" spans="1:6" ht="11.25" customHeight="1">
      <c r="A772" s="64"/>
      <c r="B772" s="70"/>
      <c r="C772" s="70"/>
      <c r="D772" s="70"/>
      <c r="E772" s="70"/>
      <c r="F772" s="64"/>
    </row>
    <row r="773" spans="1:6" ht="11.25" customHeight="1">
      <c r="A773" s="64"/>
      <c r="B773" s="70"/>
      <c r="C773" s="70"/>
      <c r="D773" s="70"/>
      <c r="E773" s="70"/>
      <c r="F773" s="64"/>
    </row>
    <row r="774" spans="1:6" ht="11.25" customHeight="1">
      <c r="A774" s="64"/>
      <c r="B774" s="70"/>
      <c r="C774" s="70"/>
      <c r="D774" s="70"/>
      <c r="E774" s="70"/>
      <c r="F774" s="64"/>
    </row>
    <row r="775" spans="1:6" ht="11.25" customHeight="1">
      <c r="A775" s="64"/>
      <c r="B775" s="70"/>
      <c r="C775" s="70"/>
      <c r="D775" s="70"/>
      <c r="E775" s="70"/>
      <c r="F775" s="64"/>
    </row>
    <row r="776" spans="1:6" ht="11.25" customHeight="1">
      <c r="A776" s="64"/>
      <c r="B776" s="70"/>
      <c r="C776" s="70"/>
      <c r="D776" s="70"/>
      <c r="E776" s="70"/>
      <c r="F776" s="64"/>
    </row>
    <row r="777" spans="1:6" ht="11.25" customHeight="1">
      <c r="A777" s="64"/>
      <c r="B777" s="70"/>
      <c r="C777" s="70"/>
      <c r="D777" s="70"/>
      <c r="E777" s="70"/>
      <c r="F777" s="64"/>
    </row>
    <row r="778" spans="1:6" ht="11.25" customHeight="1">
      <c r="A778" s="64"/>
      <c r="B778" s="70"/>
      <c r="C778" s="70"/>
      <c r="D778" s="70"/>
      <c r="E778" s="70"/>
      <c r="F778" s="64"/>
    </row>
    <row r="779" spans="1:6" ht="11.25" customHeight="1">
      <c r="A779" s="64"/>
      <c r="B779" s="70"/>
      <c r="C779" s="70"/>
      <c r="D779" s="70"/>
      <c r="E779" s="70"/>
      <c r="F779" s="64"/>
    </row>
    <row r="780" spans="1:6" ht="11.25" customHeight="1">
      <c r="A780" s="64"/>
      <c r="B780" s="70"/>
      <c r="C780" s="70"/>
      <c r="D780" s="70"/>
      <c r="E780" s="70"/>
      <c r="F780" s="64"/>
    </row>
    <row r="781" spans="1:6" ht="11.25" customHeight="1">
      <c r="A781" s="64"/>
      <c r="B781" s="70"/>
      <c r="C781" s="70"/>
      <c r="D781" s="70"/>
      <c r="E781" s="70"/>
      <c r="F781" s="64"/>
    </row>
    <row r="782" spans="1:6" ht="11.25" customHeight="1">
      <c r="A782" s="64"/>
      <c r="B782" s="70"/>
      <c r="C782" s="70"/>
      <c r="D782" s="70"/>
      <c r="E782" s="70"/>
      <c r="F782" s="64"/>
    </row>
    <row r="783" spans="1:6" ht="11.25" customHeight="1">
      <c r="A783" s="64"/>
      <c r="B783" s="70"/>
      <c r="C783" s="70"/>
      <c r="D783" s="70"/>
      <c r="E783" s="70"/>
      <c r="F783" s="64"/>
    </row>
    <row r="784" spans="1:6" ht="11.25" customHeight="1">
      <c r="A784" s="64"/>
      <c r="B784" s="70"/>
      <c r="C784" s="70"/>
      <c r="D784" s="70"/>
      <c r="E784" s="70"/>
      <c r="F784" s="64"/>
    </row>
    <row r="785" spans="1:6" ht="11.25" customHeight="1">
      <c r="A785" s="64"/>
      <c r="B785" s="70"/>
      <c r="C785" s="70"/>
      <c r="D785" s="70"/>
      <c r="E785" s="70"/>
      <c r="F785" s="64"/>
    </row>
    <row r="786" spans="1:6" ht="11.25" customHeight="1">
      <c r="A786" s="64"/>
      <c r="B786" s="70"/>
      <c r="C786" s="70"/>
      <c r="D786" s="70"/>
      <c r="E786" s="70"/>
      <c r="F786" s="64"/>
    </row>
    <row r="787" spans="1:6" ht="11.25" customHeight="1">
      <c r="A787" s="64"/>
      <c r="B787" s="70"/>
      <c r="C787" s="70"/>
      <c r="D787" s="70"/>
      <c r="E787" s="70"/>
      <c r="F787" s="64"/>
    </row>
    <row r="788" spans="1:6" ht="11.25" customHeight="1">
      <c r="A788" s="64"/>
      <c r="B788" s="70"/>
      <c r="C788" s="70"/>
      <c r="D788" s="70"/>
      <c r="E788" s="70"/>
      <c r="F788" s="64"/>
    </row>
    <row r="789" spans="1:6" ht="11.25" customHeight="1">
      <c r="A789" s="64"/>
      <c r="B789" s="70"/>
      <c r="C789" s="70"/>
      <c r="D789" s="70"/>
      <c r="E789" s="70"/>
      <c r="F789" s="64"/>
    </row>
    <row r="790" spans="1:6" ht="11.25" customHeight="1">
      <c r="A790" s="64"/>
      <c r="B790" s="70"/>
      <c r="C790" s="70"/>
      <c r="D790" s="70"/>
      <c r="E790" s="70"/>
      <c r="F790" s="64"/>
    </row>
    <row r="791" spans="1:6" ht="11.25" customHeight="1">
      <c r="A791" s="64"/>
      <c r="B791" s="70"/>
      <c r="C791" s="70"/>
      <c r="D791" s="70"/>
      <c r="E791" s="70"/>
      <c r="F791" s="64"/>
    </row>
    <row r="792" spans="1:6" ht="11.25" customHeight="1">
      <c r="A792" s="64"/>
      <c r="B792" s="70"/>
      <c r="C792" s="70"/>
      <c r="D792" s="70"/>
      <c r="E792" s="70"/>
      <c r="F792" s="64"/>
    </row>
    <row r="793" spans="1:6" ht="11.25" customHeight="1">
      <c r="A793" s="64"/>
      <c r="B793" s="70"/>
      <c r="C793" s="70"/>
      <c r="D793" s="70"/>
      <c r="E793" s="70"/>
      <c r="F793" s="64"/>
    </row>
    <row r="794" spans="1:6" ht="11.25" customHeight="1">
      <c r="A794" s="64"/>
      <c r="B794" s="70"/>
      <c r="C794" s="70"/>
      <c r="D794" s="70"/>
      <c r="E794" s="70"/>
      <c r="F794" s="64"/>
    </row>
    <row r="795" spans="1:6" ht="11.25" customHeight="1">
      <c r="A795" s="64"/>
      <c r="B795" s="70"/>
      <c r="C795" s="70"/>
      <c r="D795" s="70"/>
      <c r="E795" s="70"/>
      <c r="F795" s="64"/>
    </row>
    <row r="796" spans="1:6" ht="11.25" customHeight="1">
      <c r="A796" s="64"/>
      <c r="B796" s="70"/>
      <c r="C796" s="70"/>
      <c r="D796" s="70"/>
      <c r="E796" s="70"/>
      <c r="F796" s="64"/>
    </row>
    <row r="797" spans="1:6" ht="11.25" customHeight="1">
      <c r="A797" s="64"/>
      <c r="B797" s="70"/>
      <c r="C797" s="70"/>
      <c r="D797" s="70"/>
      <c r="E797" s="70"/>
      <c r="F797" s="64"/>
    </row>
    <row r="798" spans="1:6" ht="11.25" customHeight="1">
      <c r="A798" s="64"/>
      <c r="B798" s="70"/>
      <c r="C798" s="70"/>
      <c r="D798" s="70"/>
      <c r="E798" s="70"/>
      <c r="F798" s="64"/>
    </row>
    <row r="799" spans="1:6" ht="11.25" customHeight="1">
      <c r="A799" s="64"/>
      <c r="B799" s="70"/>
      <c r="C799" s="70"/>
      <c r="D799" s="70"/>
      <c r="E799" s="70"/>
      <c r="F799" s="64"/>
    </row>
    <row r="800" spans="1:6" ht="11.25" customHeight="1">
      <c r="A800" s="64"/>
      <c r="B800" s="70"/>
      <c r="C800" s="70"/>
      <c r="D800" s="70"/>
      <c r="E800" s="70"/>
      <c r="F800" s="64"/>
    </row>
    <row r="801" spans="1:6" ht="11.25" customHeight="1">
      <c r="A801" s="64"/>
      <c r="B801" s="70"/>
      <c r="C801" s="70"/>
      <c r="D801" s="70"/>
      <c r="E801" s="70"/>
      <c r="F801" s="64"/>
    </row>
    <row r="802" spans="1:6" ht="11.25" customHeight="1">
      <c r="A802" s="64"/>
      <c r="B802" s="70"/>
      <c r="C802" s="70"/>
      <c r="D802" s="70"/>
      <c r="E802" s="70"/>
      <c r="F802" s="64"/>
    </row>
    <row r="803" spans="1:6" ht="11.25" customHeight="1">
      <c r="A803" s="64"/>
      <c r="B803" s="70"/>
      <c r="C803" s="70"/>
      <c r="D803" s="70"/>
      <c r="E803" s="70"/>
      <c r="F803" s="64"/>
    </row>
    <row r="804" spans="1:6" ht="11.25" customHeight="1">
      <c r="A804" s="64"/>
      <c r="B804" s="70"/>
      <c r="C804" s="70"/>
      <c r="D804" s="70"/>
      <c r="E804" s="70"/>
      <c r="F804" s="64"/>
    </row>
    <row r="805" spans="1:6" ht="11.25" customHeight="1">
      <c r="A805" s="64"/>
      <c r="B805" s="70"/>
      <c r="C805" s="70"/>
      <c r="D805" s="70"/>
      <c r="E805" s="70"/>
      <c r="F805" s="64"/>
    </row>
    <row r="806" spans="1:6" ht="11.25" customHeight="1">
      <c r="A806" s="64"/>
      <c r="B806" s="70"/>
      <c r="C806" s="70"/>
      <c r="D806" s="70"/>
      <c r="E806" s="70"/>
      <c r="F806" s="64"/>
    </row>
    <row r="807" spans="1:6" ht="11.25" customHeight="1">
      <c r="A807" s="64"/>
      <c r="B807" s="70"/>
      <c r="C807" s="70"/>
      <c r="D807" s="70"/>
      <c r="E807" s="70"/>
      <c r="F807" s="64"/>
    </row>
    <row r="808" spans="1:6" ht="11.25" customHeight="1">
      <c r="A808" s="64"/>
      <c r="B808" s="70"/>
      <c r="C808" s="70"/>
      <c r="D808" s="70"/>
      <c r="E808" s="70"/>
      <c r="F808" s="64"/>
    </row>
    <row r="809" spans="1:6" ht="11.25" customHeight="1">
      <c r="A809" s="64"/>
      <c r="B809" s="70"/>
      <c r="C809" s="70"/>
      <c r="D809" s="70"/>
      <c r="E809" s="70"/>
      <c r="F809" s="64"/>
    </row>
    <row r="810" spans="1:6" ht="11.25" customHeight="1">
      <c r="A810" s="64"/>
      <c r="B810" s="70"/>
      <c r="C810" s="70"/>
      <c r="D810" s="70"/>
      <c r="E810" s="70"/>
      <c r="F810" s="64"/>
    </row>
    <row r="811" spans="1:6" ht="11.25" customHeight="1">
      <c r="A811" s="64"/>
      <c r="B811" s="70"/>
      <c r="C811" s="70"/>
      <c r="D811" s="70"/>
      <c r="E811" s="70"/>
      <c r="F811" s="64"/>
    </row>
    <row r="812" spans="1:6" ht="11.25" customHeight="1">
      <c r="A812" s="64"/>
      <c r="B812" s="70"/>
      <c r="C812" s="70"/>
      <c r="D812" s="70"/>
      <c r="E812" s="70"/>
      <c r="F812" s="64"/>
    </row>
    <row r="813" spans="1:6" ht="11.25" customHeight="1">
      <c r="A813" s="64"/>
      <c r="B813" s="70"/>
      <c r="C813" s="70"/>
      <c r="D813" s="70"/>
      <c r="E813" s="70"/>
      <c r="F813" s="64"/>
    </row>
    <row r="814" spans="1:6" ht="11.25" customHeight="1">
      <c r="A814" s="64"/>
      <c r="B814" s="70"/>
      <c r="C814" s="70"/>
      <c r="D814" s="70"/>
      <c r="E814" s="70"/>
      <c r="F814" s="64"/>
    </row>
    <row r="815" spans="1:6" ht="11.25" customHeight="1">
      <c r="A815" s="64"/>
      <c r="B815" s="70"/>
      <c r="C815" s="70"/>
      <c r="D815" s="70"/>
      <c r="E815" s="70"/>
      <c r="F815" s="64"/>
    </row>
    <row r="816" spans="1:6" ht="11.25" customHeight="1">
      <c r="A816" s="64"/>
      <c r="B816" s="70"/>
      <c r="C816" s="70"/>
      <c r="D816" s="70"/>
      <c r="E816" s="70"/>
      <c r="F816" s="64"/>
    </row>
    <row r="817" spans="1:6" ht="11.25" customHeight="1">
      <c r="A817" s="64"/>
      <c r="B817" s="70"/>
      <c r="C817" s="70"/>
      <c r="D817" s="70"/>
      <c r="E817" s="70"/>
      <c r="F817" s="64"/>
    </row>
    <row r="818" spans="1:6" ht="11.25" customHeight="1">
      <c r="A818" s="64"/>
      <c r="B818" s="70"/>
      <c r="C818" s="70"/>
      <c r="D818" s="70"/>
      <c r="E818" s="70"/>
      <c r="F818" s="64"/>
    </row>
    <row r="819" spans="1:6" ht="11.25" customHeight="1">
      <c r="A819" s="64"/>
      <c r="B819" s="70"/>
      <c r="C819" s="70"/>
      <c r="D819" s="70"/>
      <c r="E819" s="70"/>
      <c r="F819" s="64"/>
    </row>
    <row r="820" spans="1:6" ht="11.25" customHeight="1">
      <c r="A820" s="64"/>
      <c r="B820" s="70"/>
      <c r="C820" s="70"/>
      <c r="D820" s="70"/>
      <c r="E820" s="70"/>
      <c r="F820" s="64"/>
    </row>
    <row r="821" spans="1:6" ht="11.25" customHeight="1">
      <c r="A821" s="64"/>
      <c r="B821" s="70"/>
      <c r="C821" s="70"/>
      <c r="D821" s="70"/>
      <c r="E821" s="70"/>
      <c r="F821" s="64"/>
    </row>
    <row r="822" spans="1:6" ht="11.25" customHeight="1">
      <c r="A822" s="64"/>
      <c r="B822" s="70"/>
      <c r="C822" s="70"/>
      <c r="D822" s="70"/>
      <c r="E822" s="70"/>
      <c r="F822" s="64"/>
    </row>
    <row r="823" spans="1:6" ht="11.25" customHeight="1">
      <c r="A823" s="64"/>
      <c r="B823" s="70"/>
      <c r="C823" s="70"/>
      <c r="D823" s="70"/>
      <c r="E823" s="70"/>
      <c r="F823" s="64"/>
    </row>
    <row r="824" spans="1:6" ht="11.25" customHeight="1">
      <c r="A824" s="64"/>
      <c r="B824" s="70"/>
      <c r="C824" s="70"/>
      <c r="D824" s="70"/>
      <c r="E824" s="70"/>
      <c r="F824" s="64"/>
    </row>
    <row r="825" spans="1:6" ht="11.25" customHeight="1">
      <c r="A825" s="64"/>
      <c r="B825" s="70"/>
      <c r="C825" s="70"/>
      <c r="D825" s="70"/>
      <c r="E825" s="70"/>
      <c r="F825" s="64"/>
    </row>
    <row r="826" spans="1:6" ht="11.25" customHeight="1">
      <c r="A826" s="64"/>
      <c r="B826" s="70"/>
      <c r="C826" s="70"/>
      <c r="D826" s="70"/>
      <c r="E826" s="70"/>
      <c r="F826" s="64"/>
    </row>
    <row r="827" spans="1:6" ht="11.25" customHeight="1">
      <c r="A827" s="64"/>
      <c r="B827" s="70"/>
      <c r="C827" s="70"/>
      <c r="D827" s="70"/>
      <c r="E827" s="70"/>
      <c r="F827" s="64"/>
    </row>
    <row r="828" spans="1:6" ht="11.25" customHeight="1">
      <c r="A828" s="64"/>
      <c r="B828" s="70"/>
      <c r="C828" s="70"/>
      <c r="D828" s="70"/>
      <c r="E828" s="70"/>
      <c r="F828" s="64"/>
    </row>
    <row r="829" spans="1:6" ht="11.25" customHeight="1">
      <c r="A829" s="64"/>
      <c r="B829" s="70"/>
      <c r="C829" s="70"/>
      <c r="D829" s="70"/>
      <c r="E829" s="70"/>
      <c r="F829" s="64"/>
    </row>
    <row r="830" spans="1:6" ht="11.25" customHeight="1">
      <c r="A830" s="64"/>
      <c r="B830" s="70"/>
      <c r="C830" s="70"/>
      <c r="D830" s="70"/>
      <c r="E830" s="70"/>
      <c r="F830" s="64"/>
    </row>
    <row r="831" spans="1:6" ht="11.25" customHeight="1">
      <c r="A831" s="64"/>
      <c r="B831" s="70"/>
      <c r="C831" s="70"/>
      <c r="D831" s="70"/>
      <c r="E831" s="70"/>
      <c r="F831" s="64"/>
    </row>
    <row r="832" spans="1:6" ht="11.25" customHeight="1">
      <c r="A832" s="64"/>
      <c r="B832" s="70"/>
      <c r="C832" s="70"/>
      <c r="D832" s="70"/>
      <c r="E832" s="70"/>
      <c r="F832" s="64"/>
    </row>
    <row r="833" spans="1:6" ht="11.25" customHeight="1">
      <c r="A833" s="64"/>
      <c r="B833" s="70"/>
      <c r="C833" s="70"/>
      <c r="D833" s="70"/>
      <c r="E833" s="70"/>
      <c r="F833" s="64"/>
    </row>
    <row r="834" spans="1:6" ht="11.25" customHeight="1">
      <c r="A834" s="64"/>
      <c r="B834" s="70"/>
      <c r="C834" s="70"/>
      <c r="D834" s="70"/>
      <c r="E834" s="70"/>
      <c r="F834" s="64"/>
    </row>
    <row r="835" spans="1:6" ht="11.25" customHeight="1">
      <c r="A835" s="64"/>
      <c r="B835" s="70"/>
      <c r="C835" s="70"/>
      <c r="D835" s="70"/>
      <c r="E835" s="70"/>
      <c r="F835" s="64"/>
    </row>
    <row r="836" spans="1:6" ht="11.25" customHeight="1">
      <c r="A836" s="64"/>
      <c r="B836" s="70"/>
      <c r="C836" s="70"/>
      <c r="D836" s="70"/>
      <c r="E836" s="70"/>
      <c r="F836" s="64"/>
    </row>
    <row r="837" spans="1:6" ht="11.25" customHeight="1">
      <c r="A837" s="64"/>
      <c r="B837" s="70"/>
      <c r="C837" s="70"/>
      <c r="D837" s="70"/>
      <c r="E837" s="70"/>
      <c r="F837" s="64"/>
    </row>
    <row r="838" spans="1:6" ht="11.25" customHeight="1">
      <c r="A838" s="64"/>
      <c r="B838" s="70"/>
      <c r="C838" s="70"/>
      <c r="D838" s="70"/>
      <c r="E838" s="70"/>
      <c r="F838" s="64"/>
    </row>
    <row r="839" spans="1:6" ht="11.25" customHeight="1">
      <c r="A839" s="64"/>
      <c r="B839" s="70"/>
      <c r="C839" s="70"/>
      <c r="D839" s="70"/>
      <c r="E839" s="70"/>
      <c r="F839" s="64"/>
    </row>
    <row r="840" spans="1:6" ht="11.25" customHeight="1">
      <c r="A840" s="64"/>
      <c r="B840" s="70"/>
      <c r="C840" s="70"/>
      <c r="D840" s="70"/>
      <c r="E840" s="70"/>
      <c r="F840" s="64"/>
    </row>
    <row r="841" spans="1:6" ht="11.25" customHeight="1">
      <c r="A841" s="64"/>
      <c r="B841" s="70"/>
      <c r="C841" s="70"/>
      <c r="D841" s="70"/>
      <c r="E841" s="70"/>
      <c r="F841" s="64"/>
    </row>
    <row r="842" spans="1:6" ht="11.25" customHeight="1">
      <c r="A842" s="64"/>
      <c r="B842" s="70"/>
      <c r="C842" s="70"/>
      <c r="D842" s="70"/>
      <c r="E842" s="70"/>
      <c r="F842" s="64"/>
    </row>
    <row r="843" spans="1:6" ht="11.25" customHeight="1">
      <c r="A843" s="64"/>
      <c r="B843" s="70"/>
      <c r="C843" s="70"/>
      <c r="D843" s="70"/>
      <c r="E843" s="70"/>
      <c r="F843" s="64"/>
    </row>
    <row r="844" spans="1:6" ht="11.25" customHeight="1">
      <c r="A844" s="64"/>
      <c r="B844" s="70"/>
      <c r="C844" s="70"/>
      <c r="D844" s="70"/>
      <c r="E844" s="70"/>
      <c r="F844" s="64"/>
    </row>
    <row r="845" spans="1:6" ht="11.25" customHeight="1">
      <c r="A845" s="64"/>
      <c r="B845" s="70"/>
      <c r="C845" s="70"/>
      <c r="D845" s="70"/>
      <c r="E845" s="70"/>
      <c r="F845" s="64"/>
    </row>
    <row r="846" spans="1:6" ht="11.25" customHeight="1">
      <c r="A846" s="64"/>
      <c r="B846" s="70"/>
      <c r="C846" s="70"/>
      <c r="D846" s="70"/>
      <c r="E846" s="70"/>
      <c r="F846" s="64"/>
    </row>
    <row r="847" spans="1:6" ht="11.25" customHeight="1">
      <c r="A847" s="64"/>
      <c r="B847" s="70"/>
      <c r="C847" s="70"/>
      <c r="D847" s="70"/>
      <c r="E847" s="70"/>
      <c r="F847" s="64"/>
    </row>
    <row r="848" spans="1:6" ht="11.25" customHeight="1">
      <c r="A848" s="64"/>
      <c r="B848" s="70"/>
      <c r="C848" s="70"/>
      <c r="D848" s="70"/>
      <c r="E848" s="70"/>
      <c r="F848" s="64"/>
    </row>
    <row r="849" spans="1:6" ht="11.25" customHeight="1">
      <c r="A849" s="64"/>
      <c r="B849" s="70"/>
      <c r="C849" s="70"/>
      <c r="D849" s="70"/>
      <c r="E849" s="70"/>
      <c r="F849" s="64"/>
    </row>
    <row r="850" spans="1:6" ht="11.25" customHeight="1">
      <c r="A850" s="64"/>
      <c r="B850" s="70"/>
      <c r="C850" s="70"/>
      <c r="D850" s="70"/>
      <c r="E850" s="70"/>
      <c r="F850" s="64"/>
    </row>
    <row r="851" spans="1:6" ht="11.25" customHeight="1">
      <c r="A851" s="64"/>
      <c r="B851" s="70"/>
      <c r="C851" s="70"/>
      <c r="D851" s="70"/>
      <c r="E851" s="70"/>
      <c r="F851" s="64"/>
    </row>
    <row r="852" spans="1:6" ht="11.25" customHeight="1">
      <c r="A852" s="64"/>
      <c r="B852" s="70"/>
      <c r="C852" s="70"/>
      <c r="D852" s="70"/>
      <c r="E852" s="70"/>
      <c r="F852" s="64"/>
    </row>
    <row r="853" spans="1:6" ht="11.25" customHeight="1">
      <c r="A853" s="64"/>
      <c r="B853" s="70"/>
      <c r="C853" s="70"/>
      <c r="D853" s="70"/>
      <c r="E853" s="70"/>
      <c r="F853" s="64"/>
    </row>
    <row r="854" spans="1:6" ht="11.25" customHeight="1">
      <c r="A854" s="64"/>
      <c r="B854" s="70"/>
      <c r="C854" s="70"/>
      <c r="D854" s="70"/>
      <c r="E854" s="70"/>
      <c r="F854" s="64"/>
    </row>
    <row r="855" spans="1:6" ht="11.25" customHeight="1">
      <c r="A855" s="64"/>
      <c r="B855" s="70"/>
      <c r="C855" s="70"/>
      <c r="D855" s="70"/>
      <c r="E855" s="70"/>
      <c r="F855" s="64"/>
    </row>
    <row r="856" spans="1:6" ht="11.25" customHeight="1">
      <c r="A856" s="64"/>
      <c r="B856" s="70"/>
      <c r="C856" s="70"/>
      <c r="D856" s="70"/>
      <c r="E856" s="70"/>
      <c r="F856" s="64"/>
    </row>
    <row r="857" spans="1:5" s="59" customFormat="1" ht="11.25" customHeight="1">
      <c r="A857" s="71"/>
      <c r="B857" s="74"/>
      <c r="C857" s="74"/>
      <c r="D857" s="74"/>
      <c r="E857" s="74"/>
    </row>
    <row r="858" ht="11.25" customHeight="1">
      <c r="A858" s="69"/>
    </row>
    <row r="859" ht="11.25" customHeight="1">
      <c r="A859" s="69"/>
    </row>
    <row r="860" ht="11.25" customHeight="1">
      <c r="A860" s="69"/>
    </row>
    <row r="861" ht="11.25" customHeight="1">
      <c r="A861" s="69"/>
    </row>
    <row r="862" ht="11.25" customHeight="1">
      <c r="A862" s="69"/>
    </row>
    <row r="863" ht="11.25" customHeight="1">
      <c r="A863" s="69"/>
    </row>
    <row r="864" ht="11.25" customHeight="1">
      <c r="A864" s="69"/>
    </row>
    <row r="865" ht="11.25" customHeight="1">
      <c r="A865" s="69"/>
    </row>
    <row r="866" ht="11.25" customHeight="1">
      <c r="A866" s="69"/>
    </row>
    <row r="867" ht="11.25" customHeight="1">
      <c r="A867" s="69"/>
    </row>
    <row r="868" ht="11.25" customHeight="1">
      <c r="A868" s="69"/>
    </row>
    <row r="869" ht="11.25" customHeight="1">
      <c r="A869" s="69"/>
    </row>
    <row r="870" ht="11.25" customHeight="1">
      <c r="A870" s="69"/>
    </row>
    <row r="871" ht="11.25" customHeight="1">
      <c r="A871" s="69"/>
    </row>
    <row r="872" ht="11.25" customHeight="1">
      <c r="A872" s="69"/>
    </row>
    <row r="873" ht="11.25" customHeight="1">
      <c r="A873" s="69"/>
    </row>
    <row r="874" ht="11.25" customHeight="1">
      <c r="A874" s="69"/>
    </row>
    <row r="875" ht="11.25" customHeight="1">
      <c r="A875" s="69"/>
    </row>
    <row r="876" ht="11.25" customHeight="1">
      <c r="A876" s="69"/>
    </row>
    <row r="877" ht="11.25" customHeight="1">
      <c r="A877" s="69"/>
    </row>
    <row r="878" ht="11.25" customHeight="1">
      <c r="A878" s="69"/>
    </row>
    <row r="879" ht="11.25" customHeight="1">
      <c r="A879" s="75"/>
    </row>
    <row r="880" ht="11.25" customHeight="1">
      <c r="A880" s="69"/>
    </row>
    <row r="881" ht="11.25" customHeight="1">
      <c r="A881" s="69"/>
    </row>
    <row r="882" ht="11.25" customHeight="1">
      <c r="A882" s="69"/>
    </row>
    <row r="883" ht="11.25" customHeight="1">
      <c r="A883" s="69"/>
    </row>
    <row r="884" ht="11.25" customHeight="1">
      <c r="A884" s="69"/>
    </row>
    <row r="885" ht="11.25" customHeight="1">
      <c r="A885" s="69"/>
    </row>
    <row r="886" ht="11.25" customHeight="1">
      <c r="A886" s="69"/>
    </row>
    <row r="887" ht="11.25" customHeight="1">
      <c r="A887" s="69"/>
    </row>
    <row r="888" ht="11.25" customHeight="1">
      <c r="A888" s="69"/>
    </row>
    <row r="889" ht="11.25" customHeight="1">
      <c r="A889" s="69"/>
    </row>
    <row r="890" ht="11.25" customHeight="1">
      <c r="A890" s="69"/>
    </row>
    <row r="891" ht="11.25" customHeight="1">
      <c r="A891" s="69"/>
    </row>
    <row r="892" ht="11.25" customHeight="1">
      <c r="A892" s="69"/>
    </row>
    <row r="893" ht="11.25" customHeight="1">
      <c r="A893" s="69"/>
    </row>
    <row r="894" ht="11.25" customHeight="1">
      <c r="A894" s="69"/>
    </row>
    <row r="895" ht="11.25" customHeight="1">
      <c r="A895" s="69"/>
    </row>
    <row r="896" ht="11.25" customHeight="1">
      <c r="A896" s="69"/>
    </row>
    <row r="897" ht="11.25" customHeight="1">
      <c r="A897" s="69"/>
    </row>
    <row r="898" ht="11.25" customHeight="1">
      <c r="A898" s="69"/>
    </row>
    <row r="899" ht="11.25" customHeight="1">
      <c r="A899" s="69"/>
    </row>
    <row r="900" ht="11.25" customHeight="1">
      <c r="A900" s="69"/>
    </row>
    <row r="901" ht="11.25" customHeight="1">
      <c r="A901" s="69"/>
    </row>
    <row r="902" ht="11.25" customHeight="1">
      <c r="A902" s="69"/>
    </row>
    <row r="903" ht="11.25" customHeight="1">
      <c r="A903" s="69"/>
    </row>
    <row r="904" ht="11.25" customHeight="1">
      <c r="A904" s="69"/>
    </row>
    <row r="905" ht="11.25" customHeight="1">
      <c r="A905" s="69"/>
    </row>
    <row r="906" ht="11.25" customHeight="1">
      <c r="A906" s="69"/>
    </row>
    <row r="907" ht="11.25" customHeight="1">
      <c r="A907" s="69"/>
    </row>
    <row r="908" ht="11.25" customHeight="1">
      <c r="A908" s="69"/>
    </row>
    <row r="909" ht="11.25" customHeight="1">
      <c r="A909" s="69"/>
    </row>
    <row r="910" ht="11.25" customHeight="1">
      <c r="A910" s="69"/>
    </row>
    <row r="911" ht="11.25" customHeight="1">
      <c r="A911" s="69"/>
    </row>
    <row r="912" ht="11.25" customHeight="1">
      <c r="A912" s="69"/>
    </row>
    <row r="913" ht="11.25" customHeight="1">
      <c r="A913" s="69"/>
    </row>
    <row r="914" ht="11.25" customHeight="1">
      <c r="A914" s="69"/>
    </row>
    <row r="915" ht="11.25" customHeight="1">
      <c r="A915" s="69"/>
    </row>
    <row r="916" ht="11.25" customHeight="1">
      <c r="A916" s="69"/>
    </row>
    <row r="917" ht="11.25" customHeight="1">
      <c r="A917" s="69"/>
    </row>
    <row r="918" ht="11.25" customHeight="1">
      <c r="A918" s="69"/>
    </row>
    <row r="919" ht="11.25" customHeight="1">
      <c r="A919" s="69"/>
    </row>
    <row r="920" ht="11.25" customHeight="1">
      <c r="A920" s="69"/>
    </row>
    <row r="921" ht="11.25" customHeight="1">
      <c r="A921" s="69"/>
    </row>
    <row r="922" ht="11.25" customHeight="1">
      <c r="A922" s="69"/>
    </row>
    <row r="923" ht="11.25" customHeight="1">
      <c r="A923" s="69"/>
    </row>
    <row r="924" ht="11.25" customHeight="1">
      <c r="A924" s="69"/>
    </row>
    <row r="925" ht="11.25" customHeight="1">
      <c r="A925" s="69"/>
    </row>
    <row r="926" ht="11.25" customHeight="1">
      <c r="A926" s="69"/>
    </row>
    <row r="927" ht="11.25" customHeight="1">
      <c r="A927" s="69"/>
    </row>
    <row r="928" ht="11.25" customHeight="1">
      <c r="A928" s="69"/>
    </row>
    <row r="929" ht="11.25" customHeight="1">
      <c r="A929" s="69"/>
    </row>
    <row r="930" ht="11.25" customHeight="1">
      <c r="A930" s="69"/>
    </row>
    <row r="931" ht="11.25" customHeight="1">
      <c r="A931" s="69"/>
    </row>
    <row r="932" ht="11.25" customHeight="1">
      <c r="A932" s="69"/>
    </row>
    <row r="933" ht="11.25" customHeight="1">
      <c r="A933" s="69"/>
    </row>
    <row r="934" ht="11.25" customHeight="1">
      <c r="A934" s="69"/>
    </row>
    <row r="935" ht="11.25" customHeight="1">
      <c r="A935" s="69"/>
    </row>
    <row r="936" ht="11.25" customHeight="1">
      <c r="A936" s="69"/>
    </row>
    <row r="937" ht="11.25" customHeight="1">
      <c r="A937" s="69"/>
    </row>
    <row r="938" ht="11.25" customHeight="1">
      <c r="A938" s="69"/>
    </row>
    <row r="939" ht="11.25" customHeight="1">
      <c r="A939" s="69"/>
    </row>
    <row r="940" ht="11.25" customHeight="1">
      <c r="A940" s="69"/>
    </row>
    <row r="941" ht="11.25" customHeight="1">
      <c r="A941" s="69"/>
    </row>
    <row r="942" ht="11.25" customHeight="1">
      <c r="A942" s="69"/>
    </row>
    <row r="943" ht="11.25" customHeight="1">
      <c r="A943" s="69"/>
    </row>
    <row r="944" ht="11.25" customHeight="1">
      <c r="A944" s="69"/>
    </row>
    <row r="945" ht="11.25" customHeight="1">
      <c r="A945" s="69"/>
    </row>
    <row r="946" ht="11.25" customHeight="1">
      <c r="A946" s="69"/>
    </row>
    <row r="947" ht="11.25" customHeight="1">
      <c r="A947" s="69"/>
    </row>
    <row r="948" ht="11.25" customHeight="1">
      <c r="A948" s="69"/>
    </row>
    <row r="949" ht="11.25" customHeight="1">
      <c r="A949" s="69"/>
    </row>
    <row r="950" ht="11.25" customHeight="1">
      <c r="A950" s="69"/>
    </row>
    <row r="951" ht="11.25" customHeight="1">
      <c r="A951" s="69"/>
    </row>
    <row r="952" ht="11.25" customHeight="1">
      <c r="A952" s="69"/>
    </row>
    <row r="953" ht="11.25" customHeight="1">
      <c r="A953" s="69"/>
    </row>
    <row r="954" ht="11.25" customHeight="1">
      <c r="A954" s="69"/>
    </row>
    <row r="955" ht="11.25" customHeight="1">
      <c r="A955" s="69"/>
    </row>
    <row r="956" ht="11.25" customHeight="1">
      <c r="A956" s="69"/>
    </row>
    <row r="957" ht="11.25" customHeight="1">
      <c r="A957" s="69"/>
    </row>
    <row r="958" ht="11.25" customHeight="1">
      <c r="A958" s="69"/>
    </row>
    <row r="959" ht="11.25" customHeight="1">
      <c r="A959" s="69"/>
    </row>
    <row r="960" ht="11.25" customHeight="1">
      <c r="A960" s="69"/>
    </row>
    <row r="961" ht="11.25" customHeight="1">
      <c r="A961" s="69"/>
    </row>
    <row r="962" ht="11.25" customHeight="1">
      <c r="A962" s="69"/>
    </row>
    <row r="963" ht="11.25" customHeight="1">
      <c r="A963" s="69"/>
    </row>
    <row r="964" ht="11.25" customHeight="1">
      <c r="A964" s="69"/>
    </row>
    <row r="965" ht="11.25" customHeight="1">
      <c r="A965" s="69"/>
    </row>
    <row r="966" ht="11.25" customHeight="1">
      <c r="A966" s="69"/>
    </row>
    <row r="967" ht="11.25" customHeight="1">
      <c r="A967" s="69"/>
    </row>
    <row r="968" ht="11.25" customHeight="1">
      <c r="A968" s="69"/>
    </row>
    <row r="969" ht="11.25" customHeight="1">
      <c r="A969" s="69"/>
    </row>
    <row r="970" ht="11.25" customHeight="1">
      <c r="A970" s="69"/>
    </row>
    <row r="971" ht="11.25" customHeight="1">
      <c r="A971" s="69"/>
    </row>
    <row r="972" ht="11.25" customHeight="1">
      <c r="A972" s="69"/>
    </row>
    <row r="973" ht="11.25" customHeight="1">
      <c r="A973" s="69"/>
    </row>
    <row r="974" ht="11.25" customHeight="1">
      <c r="A974" s="69"/>
    </row>
    <row r="975" ht="11.25" customHeight="1">
      <c r="A975" s="69"/>
    </row>
    <row r="976" ht="11.25" customHeight="1">
      <c r="A976" s="69"/>
    </row>
    <row r="977" ht="11.25" customHeight="1">
      <c r="A977" s="69"/>
    </row>
    <row r="978" ht="11.25" customHeight="1">
      <c r="A978" s="69"/>
    </row>
    <row r="979" ht="11.25" customHeight="1">
      <c r="A979" s="69"/>
    </row>
    <row r="980" ht="11.25" customHeight="1">
      <c r="A980" s="69"/>
    </row>
    <row r="981" ht="11.25" customHeight="1">
      <c r="A981" s="69"/>
    </row>
    <row r="982" ht="11.25" customHeight="1">
      <c r="A982" s="69"/>
    </row>
    <row r="983" ht="11.25" customHeight="1">
      <c r="A983" s="69"/>
    </row>
    <row r="984" ht="11.25" customHeight="1">
      <c r="A984" s="69"/>
    </row>
    <row r="985" ht="11.25" customHeight="1">
      <c r="A985" s="69"/>
    </row>
    <row r="986" ht="11.25" customHeight="1">
      <c r="A986" s="69"/>
    </row>
    <row r="987" ht="11.25" customHeight="1">
      <c r="A987" s="69"/>
    </row>
    <row r="988" ht="11.25" customHeight="1">
      <c r="A988" s="69"/>
    </row>
    <row r="989" ht="11.25" customHeight="1">
      <c r="A989" s="69"/>
    </row>
    <row r="990" ht="11.25" customHeight="1">
      <c r="A990" s="69"/>
    </row>
    <row r="991" ht="11.25" customHeight="1">
      <c r="A991" s="69"/>
    </row>
    <row r="992" ht="11.25" customHeight="1">
      <c r="A992" s="69"/>
    </row>
    <row r="993" ht="11.25" customHeight="1">
      <c r="A993" s="69"/>
    </row>
    <row r="994" ht="11.25" customHeight="1">
      <c r="A994" s="69"/>
    </row>
    <row r="995" ht="11.25" customHeight="1">
      <c r="A995" s="69"/>
    </row>
    <row r="996" ht="11.25" customHeight="1">
      <c r="A996" s="69"/>
    </row>
    <row r="997" ht="11.25" customHeight="1">
      <c r="A997" s="69"/>
    </row>
    <row r="998" ht="11.25" customHeight="1">
      <c r="A998" s="69"/>
    </row>
    <row r="999" ht="11.25" customHeight="1">
      <c r="A999" s="69"/>
    </row>
    <row r="1000" ht="11.25" customHeight="1">
      <c r="A1000" s="69"/>
    </row>
    <row r="1001" ht="11.25" customHeight="1">
      <c r="A1001" s="69"/>
    </row>
    <row r="1002" ht="11.25" customHeight="1">
      <c r="A1002" s="69"/>
    </row>
    <row r="1003" ht="11.25" customHeight="1">
      <c r="A1003" s="69"/>
    </row>
    <row r="1004" ht="11.25" customHeight="1">
      <c r="A1004" s="69"/>
    </row>
    <row r="1005" ht="11.25" customHeight="1">
      <c r="A1005" s="69"/>
    </row>
    <row r="1006" ht="11.25" customHeight="1">
      <c r="A1006" s="69"/>
    </row>
    <row r="1007" ht="11.25" customHeight="1">
      <c r="A1007" s="69"/>
    </row>
    <row r="1008" ht="11.25" customHeight="1">
      <c r="A1008" s="69"/>
    </row>
    <row r="1009" ht="11.25" customHeight="1">
      <c r="A1009" s="69"/>
    </row>
    <row r="1010" ht="11.25" customHeight="1">
      <c r="A1010" s="69"/>
    </row>
    <row r="1011" ht="11.25" customHeight="1">
      <c r="A1011" s="69"/>
    </row>
    <row r="1012" ht="11.25" customHeight="1">
      <c r="A1012" s="69"/>
    </row>
    <row r="1013" ht="11.25" customHeight="1">
      <c r="A1013" s="69"/>
    </row>
    <row r="1014" ht="11.25" customHeight="1">
      <c r="A1014" s="69"/>
    </row>
    <row r="1015" ht="11.25" customHeight="1">
      <c r="A1015" s="69"/>
    </row>
    <row r="1016" ht="11.25" customHeight="1">
      <c r="A1016" s="69"/>
    </row>
    <row r="1017" ht="11.25" customHeight="1">
      <c r="A1017" s="69"/>
    </row>
    <row r="1018" ht="11.25" customHeight="1">
      <c r="A1018" s="69"/>
    </row>
    <row r="1019" ht="11.25" customHeight="1">
      <c r="A1019" s="69"/>
    </row>
    <row r="1020" ht="11.25" customHeight="1">
      <c r="A1020" s="69"/>
    </row>
    <row r="1021" ht="11.25" customHeight="1">
      <c r="A1021" s="69"/>
    </row>
    <row r="1022" ht="11.25" customHeight="1">
      <c r="A1022" s="69"/>
    </row>
    <row r="1023" ht="11.25" customHeight="1">
      <c r="A1023" s="69"/>
    </row>
    <row r="1024" ht="11.25" customHeight="1">
      <c r="A1024" s="69"/>
    </row>
    <row r="1025" ht="11.25" customHeight="1">
      <c r="A1025" s="69"/>
    </row>
    <row r="1026" ht="11.25" customHeight="1">
      <c r="A1026" s="69"/>
    </row>
    <row r="1027" ht="11.25" customHeight="1">
      <c r="A1027" s="69"/>
    </row>
    <row r="1028" ht="11.25" customHeight="1">
      <c r="A1028" s="69"/>
    </row>
    <row r="1029" ht="11.25" customHeight="1">
      <c r="A1029" s="69"/>
    </row>
    <row r="1030" ht="11.25" customHeight="1">
      <c r="A1030" s="69"/>
    </row>
    <row r="1031" ht="11.25" customHeight="1">
      <c r="A1031" s="69"/>
    </row>
    <row r="1032" ht="11.25" customHeight="1">
      <c r="A1032" s="69"/>
    </row>
    <row r="1033" ht="11.25" customHeight="1">
      <c r="A1033" s="69"/>
    </row>
    <row r="1034" ht="11.25" customHeight="1">
      <c r="A1034" s="69"/>
    </row>
    <row r="1035" ht="11.25" customHeight="1">
      <c r="A1035" s="69"/>
    </row>
    <row r="1036" ht="11.25" customHeight="1">
      <c r="A1036" s="69"/>
    </row>
    <row r="1037" ht="11.25" customHeight="1">
      <c r="A1037" s="69"/>
    </row>
    <row r="1038" ht="11.25" customHeight="1">
      <c r="A1038" s="69"/>
    </row>
    <row r="1039" ht="11.25" customHeight="1">
      <c r="A1039" s="69"/>
    </row>
    <row r="1040" ht="11.25" customHeight="1">
      <c r="A1040" s="69"/>
    </row>
    <row r="1041" ht="11.25" customHeight="1">
      <c r="A1041" s="69"/>
    </row>
    <row r="1042" ht="11.25" customHeight="1">
      <c r="A1042" s="69"/>
    </row>
    <row r="1043" ht="11.25" customHeight="1">
      <c r="A1043" s="69"/>
    </row>
    <row r="1044" ht="11.25" customHeight="1">
      <c r="A1044" s="69"/>
    </row>
    <row r="1045" ht="11.25" customHeight="1">
      <c r="A1045" s="69"/>
    </row>
    <row r="1046" ht="11.25" customHeight="1">
      <c r="A1046" s="69"/>
    </row>
    <row r="1047" ht="11.25" customHeight="1">
      <c r="A1047" s="69"/>
    </row>
    <row r="1048" ht="11.25" customHeight="1">
      <c r="A1048" s="69"/>
    </row>
    <row r="1049" ht="11.25" customHeight="1">
      <c r="A1049" s="69"/>
    </row>
    <row r="1050" ht="11.25" customHeight="1">
      <c r="A1050" s="69"/>
    </row>
    <row r="1051" ht="11.25" customHeight="1">
      <c r="A1051" s="69"/>
    </row>
    <row r="1052" ht="11.25" customHeight="1">
      <c r="A1052" s="69"/>
    </row>
    <row r="1053" ht="11.25" customHeight="1">
      <c r="A1053" s="69"/>
    </row>
    <row r="1054" ht="11.25" customHeight="1">
      <c r="A1054" s="69"/>
    </row>
    <row r="1055" ht="11.25" customHeight="1">
      <c r="A1055" s="69"/>
    </row>
    <row r="1056" ht="11.25" customHeight="1">
      <c r="A1056" s="69"/>
    </row>
    <row r="1057" ht="11.25" customHeight="1">
      <c r="A1057" s="69"/>
    </row>
    <row r="1058" ht="11.25" customHeight="1">
      <c r="A1058" s="69"/>
    </row>
    <row r="1059" ht="11.25" customHeight="1">
      <c r="A1059" s="69"/>
    </row>
    <row r="1060" ht="11.25" customHeight="1">
      <c r="A1060" s="69"/>
    </row>
    <row r="1061" ht="11.25" customHeight="1">
      <c r="A1061" s="69"/>
    </row>
    <row r="1062" ht="11.25" customHeight="1">
      <c r="A1062" s="69"/>
    </row>
    <row r="1063" ht="11.25" customHeight="1">
      <c r="A1063" s="69"/>
    </row>
    <row r="1064" ht="11.25" customHeight="1">
      <c r="A1064" s="69"/>
    </row>
    <row r="1065" ht="11.25" customHeight="1">
      <c r="A1065" s="69"/>
    </row>
    <row r="1066" ht="11.25" customHeight="1">
      <c r="A1066" s="69"/>
    </row>
    <row r="1067" ht="11.25" customHeight="1">
      <c r="A1067" s="69"/>
    </row>
    <row r="1068" ht="11.25" customHeight="1">
      <c r="A1068" s="69"/>
    </row>
    <row r="1069" ht="11.25" customHeight="1">
      <c r="A1069" s="69"/>
    </row>
    <row r="1070" ht="11.25" customHeight="1">
      <c r="A1070" s="69"/>
    </row>
    <row r="1071" ht="11.25" customHeight="1">
      <c r="A1071" s="69"/>
    </row>
    <row r="1072" ht="11.25" customHeight="1">
      <c r="A1072" s="69"/>
    </row>
    <row r="1073" ht="11.25" customHeight="1">
      <c r="A1073" s="69"/>
    </row>
    <row r="1074" ht="11.25" customHeight="1">
      <c r="A1074" s="69"/>
    </row>
    <row r="1075" ht="11.25" customHeight="1">
      <c r="A1075" s="69"/>
    </row>
    <row r="1076" ht="11.25" customHeight="1">
      <c r="A1076" s="69"/>
    </row>
    <row r="1077" ht="11.25" customHeight="1">
      <c r="A1077" s="69"/>
    </row>
    <row r="1078" ht="11.25" customHeight="1">
      <c r="A1078" s="69"/>
    </row>
    <row r="1079" ht="11.25" customHeight="1">
      <c r="A1079" s="69"/>
    </row>
    <row r="1080" ht="11.25" customHeight="1">
      <c r="A1080" s="69"/>
    </row>
    <row r="1081" ht="11.25" customHeight="1">
      <c r="A1081" s="69"/>
    </row>
    <row r="1082" ht="11.25" customHeight="1">
      <c r="A1082" s="69"/>
    </row>
    <row r="1083" ht="11.25" customHeight="1">
      <c r="A1083" s="69"/>
    </row>
    <row r="1084" ht="11.25" customHeight="1">
      <c r="A1084" s="69"/>
    </row>
    <row r="1085" ht="11.25" customHeight="1">
      <c r="A1085" s="69"/>
    </row>
    <row r="1086" ht="11.25" customHeight="1">
      <c r="A1086" s="69"/>
    </row>
    <row r="1087" ht="11.25" customHeight="1">
      <c r="A1087" s="69"/>
    </row>
    <row r="1088" ht="11.25" customHeight="1">
      <c r="A1088" s="69"/>
    </row>
    <row r="1089" ht="11.25" customHeight="1">
      <c r="A1089" s="69"/>
    </row>
    <row r="1090" ht="11.25" customHeight="1">
      <c r="A1090" s="69"/>
    </row>
    <row r="1091" ht="11.25" customHeight="1">
      <c r="A1091" s="69"/>
    </row>
    <row r="1092" ht="11.25" customHeight="1">
      <c r="A1092" s="69"/>
    </row>
    <row r="1093" ht="11.25" customHeight="1">
      <c r="A1093" s="69"/>
    </row>
    <row r="1094" ht="11.25" customHeight="1">
      <c r="A1094" s="69"/>
    </row>
    <row r="1095" ht="11.25" customHeight="1">
      <c r="A1095" s="69"/>
    </row>
    <row r="1096" ht="11.25" customHeight="1">
      <c r="A1096" s="69"/>
    </row>
    <row r="1097" ht="11.25" customHeight="1">
      <c r="A1097" s="69"/>
    </row>
    <row r="1098" ht="11.25" customHeight="1">
      <c r="A1098" s="69"/>
    </row>
    <row r="1099" ht="11.25" customHeight="1">
      <c r="A1099" s="69"/>
    </row>
    <row r="1100" ht="11.25" customHeight="1">
      <c r="A1100" s="69"/>
    </row>
    <row r="1101" ht="11.25" customHeight="1">
      <c r="A1101" s="69"/>
    </row>
    <row r="1102" ht="11.25" customHeight="1">
      <c r="A1102" s="69"/>
    </row>
    <row r="1103" ht="11.25" customHeight="1">
      <c r="A1103" s="69"/>
    </row>
    <row r="1104" ht="11.25" customHeight="1">
      <c r="A1104" s="69"/>
    </row>
    <row r="1105" ht="11.25" customHeight="1">
      <c r="A1105" s="69"/>
    </row>
    <row r="1106" ht="11.25" customHeight="1">
      <c r="A1106" s="69"/>
    </row>
    <row r="1107" ht="11.25" customHeight="1">
      <c r="A1107" s="69"/>
    </row>
    <row r="1108" ht="11.25" customHeight="1">
      <c r="A1108" s="69"/>
    </row>
    <row r="1109" ht="11.25" customHeight="1">
      <c r="A1109" s="69"/>
    </row>
    <row r="1110" ht="11.25" customHeight="1">
      <c r="A1110" s="69"/>
    </row>
    <row r="1111" ht="11.25" customHeight="1">
      <c r="A1111" s="69"/>
    </row>
    <row r="1112" ht="11.25" customHeight="1">
      <c r="A1112" s="69"/>
    </row>
    <row r="1113" ht="11.25" customHeight="1">
      <c r="A1113" s="69"/>
    </row>
    <row r="1114" ht="11.25" customHeight="1">
      <c r="A1114" s="69"/>
    </row>
    <row r="1115" ht="11.25" customHeight="1">
      <c r="A1115" s="69"/>
    </row>
    <row r="1116" ht="11.25" customHeight="1">
      <c r="A1116" s="69"/>
    </row>
    <row r="1117" ht="11.25" customHeight="1">
      <c r="A1117" s="69"/>
    </row>
    <row r="1118" ht="11.25" customHeight="1">
      <c r="A1118" s="69"/>
    </row>
    <row r="1119" ht="11.25" customHeight="1">
      <c r="A1119" s="69"/>
    </row>
    <row r="1120" ht="11.25" customHeight="1">
      <c r="A1120" s="69"/>
    </row>
    <row r="1121" ht="11.25" customHeight="1">
      <c r="A1121" s="69"/>
    </row>
    <row r="1122" ht="11.25" customHeight="1">
      <c r="A1122" s="69"/>
    </row>
    <row r="1123" ht="11.25" customHeight="1">
      <c r="A1123" s="69"/>
    </row>
    <row r="1124" ht="11.25" customHeight="1">
      <c r="A1124" s="69"/>
    </row>
    <row r="1125" ht="11.25" customHeight="1">
      <c r="A1125" s="69"/>
    </row>
    <row r="1126" ht="11.25" customHeight="1">
      <c r="A1126" s="69"/>
    </row>
    <row r="1127" ht="11.25" customHeight="1">
      <c r="A1127" s="69"/>
    </row>
    <row r="1128" ht="11.25" customHeight="1">
      <c r="A1128" s="69"/>
    </row>
    <row r="1129" ht="11.25" customHeight="1">
      <c r="A1129" s="69"/>
    </row>
    <row r="1130" ht="11.25" customHeight="1">
      <c r="A1130" s="69"/>
    </row>
    <row r="1131" ht="11.25" customHeight="1">
      <c r="A1131" s="69"/>
    </row>
    <row r="1132" ht="11.25" customHeight="1">
      <c r="A1132" s="69"/>
    </row>
    <row r="1133" ht="11.25" customHeight="1">
      <c r="A1133" s="69"/>
    </row>
    <row r="1134" ht="11.25" customHeight="1">
      <c r="A1134" s="69"/>
    </row>
    <row r="1135" ht="11.25" customHeight="1">
      <c r="A1135" s="69"/>
    </row>
    <row r="1136" ht="11.25" customHeight="1">
      <c r="A1136" s="69"/>
    </row>
    <row r="1137" ht="11.25" customHeight="1">
      <c r="A1137" s="69"/>
    </row>
    <row r="1138" ht="11.25" customHeight="1">
      <c r="A1138" s="69"/>
    </row>
    <row r="1139" ht="11.25" customHeight="1">
      <c r="A1139" s="69"/>
    </row>
    <row r="1140" ht="11.25" customHeight="1">
      <c r="A1140" s="69"/>
    </row>
    <row r="1141" ht="11.25" customHeight="1">
      <c r="A1141" s="69"/>
    </row>
    <row r="1142" ht="11.25" customHeight="1">
      <c r="A1142" s="69"/>
    </row>
    <row r="1143" ht="11.25" customHeight="1">
      <c r="A1143" s="69"/>
    </row>
    <row r="1144" ht="11.25" customHeight="1">
      <c r="A1144" s="69"/>
    </row>
    <row r="1145" ht="11.25" customHeight="1">
      <c r="A1145" s="69"/>
    </row>
    <row r="1146" ht="11.25" customHeight="1">
      <c r="A1146" s="69"/>
    </row>
    <row r="1147" ht="11.25" customHeight="1">
      <c r="A1147" s="69"/>
    </row>
    <row r="1148" ht="11.25" customHeight="1">
      <c r="A1148" s="69"/>
    </row>
    <row r="1149" ht="11.25" customHeight="1">
      <c r="A1149" s="69"/>
    </row>
    <row r="1150" ht="11.25" customHeight="1">
      <c r="A1150" s="69"/>
    </row>
    <row r="1151" ht="11.25" customHeight="1">
      <c r="A1151" s="69"/>
    </row>
    <row r="1152" ht="11.25" customHeight="1">
      <c r="A1152" s="69"/>
    </row>
    <row r="1153" ht="11.25" customHeight="1">
      <c r="A1153" s="69"/>
    </row>
    <row r="1154" ht="11.25" customHeight="1">
      <c r="A1154" s="69"/>
    </row>
    <row r="1155" ht="11.25" customHeight="1">
      <c r="A1155" s="69"/>
    </row>
    <row r="1156" ht="11.25" customHeight="1">
      <c r="A1156" s="69"/>
    </row>
    <row r="1157" ht="11.25" customHeight="1">
      <c r="A1157" s="69"/>
    </row>
    <row r="1158" ht="11.25" customHeight="1">
      <c r="A1158" s="69"/>
    </row>
    <row r="1159" ht="11.25" customHeight="1">
      <c r="A1159" s="69"/>
    </row>
    <row r="1160" ht="11.25" customHeight="1">
      <c r="A1160" s="69"/>
    </row>
    <row r="1161" ht="11.25" customHeight="1">
      <c r="A1161" s="69"/>
    </row>
    <row r="1162" ht="11.25" customHeight="1">
      <c r="A1162" s="69"/>
    </row>
    <row r="1163" ht="11.25" customHeight="1">
      <c r="A1163" s="69"/>
    </row>
    <row r="1164" ht="11.25" customHeight="1">
      <c r="A1164" s="69"/>
    </row>
    <row r="1165" ht="11.25" customHeight="1">
      <c r="A1165" s="69"/>
    </row>
    <row r="1166" ht="11.25" customHeight="1">
      <c r="A1166" s="69"/>
    </row>
    <row r="1167" ht="11.25" customHeight="1">
      <c r="A1167" s="69"/>
    </row>
    <row r="1168" ht="11.25" customHeight="1">
      <c r="A1168" s="69"/>
    </row>
    <row r="1169" ht="11.25" customHeight="1">
      <c r="A1169" s="69"/>
    </row>
    <row r="1170" ht="11.25" customHeight="1">
      <c r="A1170" s="69"/>
    </row>
    <row r="1171" ht="11.25" customHeight="1">
      <c r="A1171" s="69"/>
    </row>
    <row r="1172" ht="11.25" customHeight="1">
      <c r="A1172" s="69"/>
    </row>
    <row r="1173" ht="11.25" customHeight="1">
      <c r="A1173" s="69"/>
    </row>
    <row r="1174" ht="11.25" customHeight="1">
      <c r="A1174" s="69"/>
    </row>
    <row r="1175" ht="11.25" customHeight="1">
      <c r="A1175" s="69"/>
    </row>
    <row r="1176" ht="11.25" customHeight="1">
      <c r="A1176" s="69"/>
    </row>
    <row r="1177" ht="11.25" customHeight="1">
      <c r="A1177" s="69"/>
    </row>
    <row r="1178" ht="11.25" customHeight="1">
      <c r="A1178" s="69"/>
    </row>
    <row r="1179" ht="11.25" customHeight="1">
      <c r="A1179" s="69"/>
    </row>
    <row r="1180" ht="11.25" customHeight="1">
      <c r="A1180" s="69"/>
    </row>
    <row r="1181" ht="11.25" customHeight="1">
      <c r="A1181" s="69"/>
    </row>
    <row r="1182" ht="11.25" customHeight="1">
      <c r="A1182" s="69"/>
    </row>
    <row r="1183" ht="11.25" customHeight="1">
      <c r="A1183" s="69"/>
    </row>
    <row r="1184" ht="11.25" customHeight="1">
      <c r="A1184" s="69"/>
    </row>
    <row r="1185" ht="11.25" customHeight="1">
      <c r="A1185" s="69"/>
    </row>
    <row r="1186" ht="11.25" customHeight="1">
      <c r="A1186" s="69"/>
    </row>
    <row r="1187" ht="11.25" customHeight="1">
      <c r="A1187" s="69"/>
    </row>
    <row r="1188" ht="11.25" customHeight="1">
      <c r="A1188" s="69"/>
    </row>
    <row r="1189" ht="11.25" customHeight="1">
      <c r="A1189" s="69"/>
    </row>
    <row r="1190" ht="11.25" customHeight="1">
      <c r="A1190" s="69"/>
    </row>
    <row r="1191" ht="11.25" customHeight="1">
      <c r="A1191" s="69"/>
    </row>
    <row r="1192" ht="11.25" customHeight="1">
      <c r="A1192" s="69"/>
    </row>
    <row r="1193" ht="11.25" customHeight="1">
      <c r="A1193" s="69"/>
    </row>
    <row r="1194" ht="11.25" customHeight="1">
      <c r="A1194" s="69"/>
    </row>
    <row r="1195" ht="11.25" customHeight="1">
      <c r="A1195" s="69"/>
    </row>
    <row r="1196" ht="11.25" customHeight="1">
      <c r="A1196" s="69"/>
    </row>
    <row r="1197" ht="11.25" customHeight="1">
      <c r="A1197" s="69"/>
    </row>
    <row r="1198" ht="11.25" customHeight="1">
      <c r="A1198" s="69"/>
    </row>
    <row r="1199" ht="11.25" customHeight="1">
      <c r="A1199" s="69"/>
    </row>
    <row r="1200" ht="11.25" customHeight="1">
      <c r="A1200" s="69"/>
    </row>
    <row r="1201" ht="11.25" customHeight="1">
      <c r="A1201" s="69"/>
    </row>
    <row r="1202" ht="11.25" customHeight="1">
      <c r="A1202" s="69"/>
    </row>
    <row r="1203" ht="11.25" customHeight="1">
      <c r="A1203" s="69"/>
    </row>
    <row r="1204" ht="11.25" customHeight="1">
      <c r="A1204" s="69"/>
    </row>
    <row r="1205" ht="11.25" customHeight="1">
      <c r="A1205" s="69"/>
    </row>
    <row r="1206" ht="11.25" customHeight="1">
      <c r="A1206" s="69"/>
    </row>
    <row r="1207" ht="11.25" customHeight="1">
      <c r="A1207" s="69"/>
    </row>
    <row r="1208" ht="11.25" customHeight="1">
      <c r="A1208" s="69"/>
    </row>
    <row r="1209" ht="11.25" customHeight="1">
      <c r="A1209" s="69"/>
    </row>
    <row r="1210" ht="11.25" customHeight="1">
      <c r="A1210" s="69"/>
    </row>
    <row r="1211" ht="11.25" customHeight="1">
      <c r="A1211" s="69"/>
    </row>
    <row r="1212" ht="11.25" customHeight="1">
      <c r="A1212" s="69"/>
    </row>
    <row r="1213" ht="11.25" customHeight="1">
      <c r="A1213" s="69"/>
    </row>
    <row r="1214" ht="11.25" customHeight="1">
      <c r="A1214" s="69"/>
    </row>
    <row r="1215" ht="11.25" customHeight="1">
      <c r="A1215" s="69"/>
    </row>
    <row r="1216" ht="11.25" customHeight="1">
      <c r="A1216" s="69"/>
    </row>
    <row r="1217" ht="11.25" customHeight="1">
      <c r="A1217" s="69"/>
    </row>
    <row r="1218" ht="11.25" customHeight="1">
      <c r="A1218" s="69"/>
    </row>
    <row r="1219" ht="11.25" customHeight="1">
      <c r="A1219" s="69"/>
    </row>
    <row r="1220" ht="11.25" customHeight="1">
      <c r="A1220" s="69"/>
    </row>
    <row r="1221" ht="11.25" customHeight="1">
      <c r="A1221" s="69"/>
    </row>
    <row r="1222" ht="11.25" customHeight="1">
      <c r="A1222" s="69"/>
    </row>
    <row r="1223" ht="11.25" customHeight="1">
      <c r="A1223" s="69"/>
    </row>
    <row r="1224" ht="11.25" customHeight="1">
      <c r="A1224" s="69"/>
    </row>
    <row r="1225" ht="11.25" customHeight="1">
      <c r="A1225" s="69"/>
    </row>
    <row r="1226" ht="11.25" customHeight="1">
      <c r="A1226" s="69"/>
    </row>
    <row r="1227" ht="11.25" customHeight="1">
      <c r="A1227" s="69"/>
    </row>
    <row r="1228" ht="11.25" customHeight="1">
      <c r="A1228" s="69"/>
    </row>
    <row r="1229" ht="11.25" customHeight="1">
      <c r="A1229" s="69"/>
    </row>
    <row r="1230" ht="11.25" customHeight="1">
      <c r="A1230" s="69"/>
    </row>
    <row r="1231" ht="11.25" customHeight="1">
      <c r="A1231" s="69"/>
    </row>
    <row r="1232" ht="11.25" customHeight="1">
      <c r="A1232" s="69"/>
    </row>
    <row r="1233" ht="11.25" customHeight="1">
      <c r="A1233" s="69"/>
    </row>
    <row r="1234" ht="11.25" customHeight="1">
      <c r="A1234" s="69"/>
    </row>
    <row r="1235" ht="11.25" customHeight="1">
      <c r="A1235" s="69"/>
    </row>
    <row r="1236" ht="11.25" customHeight="1">
      <c r="A1236" s="69"/>
    </row>
    <row r="1237" ht="11.25" customHeight="1">
      <c r="A1237" s="69"/>
    </row>
    <row r="1238" ht="11.25" customHeight="1">
      <c r="A1238" s="69"/>
    </row>
    <row r="1239" ht="11.25" customHeight="1">
      <c r="A1239" s="69"/>
    </row>
    <row r="1240" ht="11.25" customHeight="1">
      <c r="A1240" s="69"/>
    </row>
    <row r="1241" ht="11.25" customHeight="1">
      <c r="A1241" s="69"/>
    </row>
    <row r="1242" ht="11.25" customHeight="1">
      <c r="A1242" s="69"/>
    </row>
    <row r="1243" ht="11.25" customHeight="1">
      <c r="A1243" s="69"/>
    </row>
    <row r="1244" ht="11.25" customHeight="1">
      <c r="A1244" s="69"/>
    </row>
    <row r="1245" ht="11.25" customHeight="1">
      <c r="A1245" s="69"/>
    </row>
    <row r="1246" ht="11.25" customHeight="1">
      <c r="A1246" s="69"/>
    </row>
    <row r="1247" ht="11.25" customHeight="1">
      <c r="A1247" s="69"/>
    </row>
    <row r="1248" ht="11.25" customHeight="1">
      <c r="A1248" s="69"/>
    </row>
    <row r="1249" ht="11.25" customHeight="1">
      <c r="A1249" s="69"/>
    </row>
    <row r="1250" ht="11.25" customHeight="1">
      <c r="A1250" s="69"/>
    </row>
    <row r="1251" ht="11.25" customHeight="1">
      <c r="A1251" s="69"/>
    </row>
    <row r="1252" ht="11.25" customHeight="1">
      <c r="A1252" s="69"/>
    </row>
    <row r="1253" ht="11.25" customHeight="1">
      <c r="A1253" s="69"/>
    </row>
    <row r="1254" ht="11.25" customHeight="1">
      <c r="A1254" s="69"/>
    </row>
    <row r="1255" ht="11.25" customHeight="1">
      <c r="A1255" s="69"/>
    </row>
    <row r="1256" ht="11.25" customHeight="1">
      <c r="A1256" s="69"/>
    </row>
    <row r="1257" ht="11.25" customHeight="1">
      <c r="A1257" s="69"/>
    </row>
    <row r="1258" ht="11.25" customHeight="1">
      <c r="A1258" s="69"/>
    </row>
    <row r="1259" ht="11.25" customHeight="1">
      <c r="A1259" s="69"/>
    </row>
    <row r="1260" ht="11.25" customHeight="1">
      <c r="A1260" s="69"/>
    </row>
    <row r="1261" ht="11.25" customHeight="1">
      <c r="A1261" s="69"/>
    </row>
    <row r="1262" ht="11.25" customHeight="1">
      <c r="A1262" s="69"/>
    </row>
    <row r="1263" ht="11.25" customHeight="1">
      <c r="A1263" s="69"/>
    </row>
    <row r="1264" ht="11.25" customHeight="1">
      <c r="A1264" s="69"/>
    </row>
    <row r="1265" ht="11.25" customHeight="1">
      <c r="A1265" s="69"/>
    </row>
    <row r="1266" ht="11.25" customHeight="1">
      <c r="A1266" s="69"/>
    </row>
    <row r="1267" ht="11.25" customHeight="1">
      <c r="A1267" s="69"/>
    </row>
    <row r="1268" ht="11.25" customHeight="1">
      <c r="A1268" s="69"/>
    </row>
    <row r="1269" ht="11.25" customHeight="1">
      <c r="A1269" s="69"/>
    </row>
    <row r="1270" ht="11.25" customHeight="1">
      <c r="A1270" s="69"/>
    </row>
    <row r="1271" ht="11.25" customHeight="1">
      <c r="A1271" s="69"/>
    </row>
    <row r="1272" ht="11.25" customHeight="1">
      <c r="A1272" s="69"/>
    </row>
    <row r="1273" ht="11.25" customHeight="1">
      <c r="A1273" s="69"/>
    </row>
    <row r="1274" ht="11.25" customHeight="1">
      <c r="A1274" s="69"/>
    </row>
    <row r="1275" ht="11.25" customHeight="1">
      <c r="A1275" s="69"/>
    </row>
    <row r="1276" ht="11.25" customHeight="1">
      <c r="A1276" s="69"/>
    </row>
    <row r="1277" ht="11.25" customHeight="1">
      <c r="A1277" s="69"/>
    </row>
    <row r="1278" ht="11.25" customHeight="1">
      <c r="A1278" s="69"/>
    </row>
    <row r="1279" ht="11.25" customHeight="1">
      <c r="A1279" s="69"/>
    </row>
    <row r="1280" ht="11.25" customHeight="1">
      <c r="A1280" s="69"/>
    </row>
    <row r="1281" ht="11.25" customHeight="1">
      <c r="A1281" s="69"/>
    </row>
    <row r="1282" ht="11.25" customHeight="1">
      <c r="A1282" s="69"/>
    </row>
    <row r="1283" ht="11.25" customHeight="1">
      <c r="A1283" s="69"/>
    </row>
    <row r="1284" ht="11.25" customHeight="1">
      <c r="A1284" s="69"/>
    </row>
    <row r="1285" ht="11.25" customHeight="1">
      <c r="A1285" s="69"/>
    </row>
    <row r="1286" ht="11.25" customHeight="1">
      <c r="A1286" s="69"/>
    </row>
    <row r="1287" ht="11.25" customHeight="1">
      <c r="A1287" s="69"/>
    </row>
    <row r="1288" ht="11.25" customHeight="1">
      <c r="A1288" s="69"/>
    </row>
    <row r="1289" ht="11.25" customHeight="1">
      <c r="A1289" s="69"/>
    </row>
    <row r="1290" ht="11.25" customHeight="1">
      <c r="A1290" s="69"/>
    </row>
    <row r="1291" ht="11.25" customHeight="1">
      <c r="A1291" s="69"/>
    </row>
    <row r="1292" ht="11.25" customHeight="1">
      <c r="A1292" s="69"/>
    </row>
    <row r="1293" ht="11.25" customHeight="1">
      <c r="A1293" s="69"/>
    </row>
    <row r="1294" ht="11.25" customHeight="1">
      <c r="A1294" s="69"/>
    </row>
    <row r="1295" ht="11.25" customHeight="1">
      <c r="A1295" s="69"/>
    </row>
    <row r="1296" ht="11.25" customHeight="1">
      <c r="A1296" s="69"/>
    </row>
    <row r="1297" ht="11.25" customHeight="1">
      <c r="A1297" s="69"/>
    </row>
    <row r="1298" ht="11.25" customHeight="1">
      <c r="A1298" s="69"/>
    </row>
    <row r="1299" ht="11.25" customHeight="1">
      <c r="A1299" s="69"/>
    </row>
    <row r="1300" ht="11.25" customHeight="1">
      <c r="A1300" s="69"/>
    </row>
    <row r="1301" ht="11.25" customHeight="1">
      <c r="A1301" s="69"/>
    </row>
    <row r="1302" ht="11.25" customHeight="1">
      <c r="A1302" s="69"/>
    </row>
    <row r="1303" ht="11.25" customHeight="1">
      <c r="A1303" s="69"/>
    </row>
    <row r="1304" ht="11.25" customHeight="1">
      <c r="A1304" s="69"/>
    </row>
    <row r="1305" ht="11.25" customHeight="1">
      <c r="A1305" s="69"/>
    </row>
    <row r="1306" ht="11.25" customHeight="1">
      <c r="A1306" s="69"/>
    </row>
    <row r="1307" ht="11.25" customHeight="1">
      <c r="A1307" s="69"/>
    </row>
    <row r="1308" ht="11.25" customHeight="1">
      <c r="A1308" s="69"/>
    </row>
    <row r="1309" ht="11.25" customHeight="1">
      <c r="A1309" s="69"/>
    </row>
    <row r="1310" ht="11.25" customHeight="1">
      <c r="A1310" s="69"/>
    </row>
    <row r="1311" ht="11.25" customHeight="1">
      <c r="A1311" s="69"/>
    </row>
    <row r="1312" ht="11.25" customHeight="1">
      <c r="A1312" s="69"/>
    </row>
    <row r="1313" ht="11.25" customHeight="1">
      <c r="A1313" s="69"/>
    </row>
    <row r="1314" ht="11.25" customHeight="1">
      <c r="A1314" s="69"/>
    </row>
    <row r="1315" ht="11.25" customHeight="1">
      <c r="A1315" s="69"/>
    </row>
    <row r="1316" ht="11.25" customHeight="1">
      <c r="A1316" s="69"/>
    </row>
    <row r="1317" ht="11.25" customHeight="1">
      <c r="A1317" s="69"/>
    </row>
    <row r="1318" ht="11.25" customHeight="1">
      <c r="A1318" s="69"/>
    </row>
    <row r="1319" ht="11.25" customHeight="1">
      <c r="A1319" s="69"/>
    </row>
    <row r="1320" ht="11.25" customHeight="1">
      <c r="A1320" s="69"/>
    </row>
    <row r="1321" ht="11.25" customHeight="1">
      <c r="A1321" s="69"/>
    </row>
    <row r="1322" ht="11.25" customHeight="1">
      <c r="A1322" s="6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tabSelected="1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5" customWidth="1"/>
    <col min="3" max="3" width="11.421875" style="25" customWidth="1"/>
    <col min="4" max="4" width="10.140625" style="25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5"/>
    </row>
    <row r="2" spans="1:9" ht="11.25">
      <c r="A2" s="1" t="s">
        <v>14</v>
      </c>
      <c r="D2" s="80"/>
      <c r="I2" s="80"/>
    </row>
    <row r="3" spans="1:9" ht="11.25">
      <c r="A3" s="2" t="s">
        <v>54</v>
      </c>
      <c r="D3" s="81"/>
      <c r="I3" s="81"/>
    </row>
    <row r="4" spans="1:9" ht="11.25">
      <c r="A4" s="2" t="s">
        <v>53</v>
      </c>
      <c r="D4" s="81"/>
      <c r="I4" s="81"/>
    </row>
    <row r="5" spans="1:9" ht="11.25">
      <c r="A5" s="2" t="s">
        <v>55</v>
      </c>
      <c r="D5" s="81"/>
      <c r="I5" s="81"/>
    </row>
    <row r="6" spans="2:4" ht="11.25">
      <c r="B6" s="77"/>
      <c r="C6" s="77"/>
      <c r="D6" s="77"/>
    </row>
    <row r="7" spans="2:7" ht="21.75">
      <c r="B7" s="164" t="s">
        <v>16</v>
      </c>
      <c r="C7" s="164" t="s">
        <v>42</v>
      </c>
      <c r="D7" s="164" t="s">
        <v>17</v>
      </c>
      <c r="E7" s="164" t="s">
        <v>16</v>
      </c>
      <c r="F7" s="164" t="s">
        <v>42</v>
      </c>
      <c r="G7" s="164" t="s">
        <v>17</v>
      </c>
    </row>
    <row r="8" spans="1:8" ht="15" customHeight="1">
      <c r="A8" s="78">
        <v>35520</v>
      </c>
      <c r="B8" s="79">
        <v>8.7</v>
      </c>
      <c r="C8" s="79">
        <v>13</v>
      </c>
      <c r="D8" s="79">
        <v>9</v>
      </c>
      <c r="F8" s="25"/>
      <c r="G8" s="25"/>
      <c r="H8" s="25"/>
    </row>
    <row r="9" spans="1:8" ht="11.25">
      <c r="A9" s="78">
        <v>35611</v>
      </c>
      <c r="B9" s="79">
        <v>9.8</v>
      </c>
      <c r="C9" s="79">
        <v>13.9</v>
      </c>
      <c r="D9" s="79">
        <v>8.4</v>
      </c>
      <c r="F9" s="25"/>
      <c r="G9" s="25"/>
      <c r="H9" s="25"/>
    </row>
    <row r="10" spans="1:8" ht="11.25">
      <c r="A10" s="78">
        <v>35703</v>
      </c>
      <c r="B10" s="79">
        <v>9.3</v>
      </c>
      <c r="C10" s="79">
        <v>14.8</v>
      </c>
      <c r="D10" s="79">
        <v>8.2</v>
      </c>
      <c r="F10" s="25"/>
      <c r="G10" s="25"/>
      <c r="H10" s="25"/>
    </row>
    <row r="11" spans="1:8" ht="11.25">
      <c r="A11" s="78">
        <v>35795</v>
      </c>
      <c r="B11" s="79">
        <v>11.8</v>
      </c>
      <c r="C11" s="79">
        <v>16.9</v>
      </c>
      <c r="D11" s="79">
        <v>10.1</v>
      </c>
      <c r="F11" s="25"/>
      <c r="G11" s="25"/>
      <c r="H11" s="25"/>
    </row>
    <row r="12" spans="1:8" ht="15" customHeight="1">
      <c r="A12" s="78">
        <v>35885</v>
      </c>
      <c r="B12" s="79">
        <v>12</v>
      </c>
      <c r="C12" s="79">
        <v>17.6</v>
      </c>
      <c r="D12" s="79">
        <v>10.8</v>
      </c>
      <c r="F12" s="25"/>
      <c r="G12" s="25"/>
      <c r="H12" s="25"/>
    </row>
    <row r="13" spans="1:8" ht="11.25">
      <c r="A13" s="78">
        <v>35976</v>
      </c>
      <c r="B13" s="79">
        <v>13</v>
      </c>
      <c r="C13" s="79">
        <v>20</v>
      </c>
      <c r="D13" s="79">
        <v>11.8</v>
      </c>
      <c r="F13" s="25"/>
      <c r="G13" s="25"/>
      <c r="H13" s="25"/>
    </row>
    <row r="14" spans="1:8" ht="11.25">
      <c r="A14" s="78">
        <v>36068</v>
      </c>
      <c r="B14" s="79">
        <v>14.6</v>
      </c>
      <c r="C14" s="79">
        <v>21.4</v>
      </c>
      <c r="D14" s="79">
        <v>12.2</v>
      </c>
      <c r="F14" s="25"/>
      <c r="G14" s="25"/>
      <c r="H14" s="25"/>
    </row>
    <row r="15" spans="1:8" ht="11.25">
      <c r="A15" s="78">
        <v>36160</v>
      </c>
      <c r="B15" s="79">
        <v>15.1</v>
      </c>
      <c r="C15" s="79">
        <v>20.8</v>
      </c>
      <c r="D15" s="79">
        <v>14.6</v>
      </c>
      <c r="F15" s="25"/>
      <c r="G15" s="25"/>
      <c r="H15" s="25"/>
    </row>
    <row r="16" spans="1:8" ht="15" customHeight="1">
      <c r="A16" s="78">
        <v>36250</v>
      </c>
      <c r="B16" s="79">
        <v>16</v>
      </c>
      <c r="C16" s="79">
        <v>23.3</v>
      </c>
      <c r="D16" s="79">
        <v>13.3</v>
      </c>
      <c r="F16" s="25"/>
      <c r="G16" s="25"/>
      <c r="H16" s="25"/>
    </row>
    <row r="17" spans="1:8" ht="11.25">
      <c r="A17" s="78">
        <v>36341</v>
      </c>
      <c r="B17" s="79">
        <v>17.9</v>
      </c>
      <c r="C17" s="79">
        <v>26.3</v>
      </c>
      <c r="D17" s="79">
        <v>15.7</v>
      </c>
      <c r="F17" s="25"/>
      <c r="G17" s="25"/>
      <c r="H17" s="25"/>
    </row>
    <row r="18" spans="1:8" ht="11.25">
      <c r="A18" s="78">
        <v>36433</v>
      </c>
      <c r="B18" s="79">
        <v>17.5</v>
      </c>
      <c r="C18" s="79">
        <v>25.5</v>
      </c>
      <c r="D18" s="79">
        <v>18.6</v>
      </c>
      <c r="F18" s="25"/>
      <c r="G18" s="25"/>
      <c r="H18" s="25"/>
    </row>
    <row r="19" spans="1:8" ht="11.25">
      <c r="A19" s="78">
        <v>36525</v>
      </c>
      <c r="B19" s="79">
        <v>17.3</v>
      </c>
      <c r="C19" s="79">
        <v>24.9</v>
      </c>
      <c r="D19" s="79">
        <v>18</v>
      </c>
      <c r="F19" s="25"/>
      <c r="G19" s="25"/>
      <c r="H19" s="25"/>
    </row>
    <row r="20" spans="1:8" ht="15" customHeight="1">
      <c r="A20" s="78">
        <v>36616</v>
      </c>
      <c r="B20" s="79">
        <v>16.6</v>
      </c>
      <c r="C20" s="79">
        <v>24.7</v>
      </c>
      <c r="D20" s="79">
        <v>22</v>
      </c>
      <c r="F20" s="25"/>
      <c r="G20" s="25"/>
      <c r="H20" s="25"/>
    </row>
    <row r="21" spans="1:8" ht="11.25">
      <c r="A21" s="78">
        <v>36707</v>
      </c>
      <c r="B21" s="79">
        <v>16.5</v>
      </c>
      <c r="C21" s="79">
        <v>23.3</v>
      </c>
      <c r="D21" s="79">
        <v>20.6</v>
      </c>
      <c r="F21" s="25"/>
      <c r="G21" s="25"/>
      <c r="H21" s="25"/>
    </row>
    <row r="22" spans="1:8" ht="11.25">
      <c r="A22" s="78">
        <v>36799</v>
      </c>
      <c r="B22" s="79">
        <v>20</v>
      </c>
      <c r="C22" s="79">
        <v>26.3</v>
      </c>
      <c r="D22" s="79">
        <v>21.4</v>
      </c>
      <c r="F22" s="25"/>
      <c r="G22" s="25"/>
      <c r="H22" s="25"/>
    </row>
    <row r="23" spans="1:8" ht="11.25">
      <c r="A23" s="78">
        <v>36891</v>
      </c>
      <c r="B23" s="79">
        <v>17.2</v>
      </c>
      <c r="C23" s="79">
        <v>22.5</v>
      </c>
      <c r="D23" s="79">
        <v>17.6</v>
      </c>
      <c r="F23" s="25"/>
      <c r="G23" s="25"/>
      <c r="H23" s="25"/>
    </row>
    <row r="24" spans="1:8" ht="15" customHeight="1">
      <c r="A24" s="78">
        <v>36981</v>
      </c>
      <c r="B24" s="79">
        <v>19.9</v>
      </c>
      <c r="C24" s="79">
        <v>25</v>
      </c>
      <c r="D24" s="79">
        <v>14.6</v>
      </c>
      <c r="F24" s="25"/>
      <c r="G24" s="25"/>
      <c r="H24" s="25"/>
    </row>
    <row r="25" spans="1:8" ht="11.25">
      <c r="A25" s="78">
        <v>37072</v>
      </c>
      <c r="B25" s="79">
        <v>22.5</v>
      </c>
      <c r="C25" s="79">
        <v>24.1</v>
      </c>
      <c r="D25" s="79">
        <v>16.7</v>
      </c>
      <c r="F25" s="25"/>
      <c r="G25" s="25"/>
      <c r="H25" s="25"/>
    </row>
    <row r="26" spans="1:8" ht="11.25">
      <c r="A26" s="78">
        <v>37164</v>
      </c>
      <c r="B26" s="79">
        <v>17.7</v>
      </c>
      <c r="C26" s="79">
        <v>18.2</v>
      </c>
      <c r="D26" s="79">
        <v>14</v>
      </c>
      <c r="F26" s="25"/>
      <c r="G26" s="25"/>
      <c r="H26" s="25"/>
    </row>
    <row r="27" spans="1:8" ht="11.25">
      <c r="A27" s="78">
        <v>37256</v>
      </c>
      <c r="B27" s="79">
        <v>19.2</v>
      </c>
      <c r="C27" s="79">
        <v>20.7</v>
      </c>
      <c r="D27" s="79">
        <v>15.5</v>
      </c>
      <c r="F27" s="25"/>
      <c r="G27" s="25"/>
      <c r="H27" s="25"/>
    </row>
    <row r="28" spans="1:8" ht="15" customHeight="1">
      <c r="A28" s="78">
        <v>37346</v>
      </c>
      <c r="B28" s="79">
        <v>15.4</v>
      </c>
      <c r="C28" s="79">
        <v>13.7</v>
      </c>
      <c r="D28" s="79">
        <v>15.7</v>
      </c>
      <c r="F28" s="25"/>
      <c r="G28" s="25"/>
      <c r="H28" s="25"/>
    </row>
    <row r="29" spans="1:8" ht="11.25">
      <c r="A29" s="78">
        <v>37437</v>
      </c>
      <c r="B29" s="79">
        <v>5.4</v>
      </c>
      <c r="C29" s="79">
        <v>2.8</v>
      </c>
      <c r="D29" s="79">
        <v>11.5</v>
      </c>
      <c r="F29" s="25"/>
      <c r="G29" s="25"/>
      <c r="H29" s="25"/>
    </row>
    <row r="30" spans="1:8" ht="11.25">
      <c r="A30" s="78">
        <v>37529</v>
      </c>
      <c r="B30" s="79">
        <v>6.2</v>
      </c>
      <c r="C30" s="79">
        <v>6.8</v>
      </c>
      <c r="D30" s="79">
        <v>9.1</v>
      </c>
      <c r="F30" s="25"/>
      <c r="G30" s="25"/>
      <c r="H30" s="25"/>
    </row>
    <row r="31" spans="1:8" ht="11.25">
      <c r="A31" s="78">
        <v>37621</v>
      </c>
      <c r="B31" s="79">
        <v>3.2</v>
      </c>
      <c r="C31" s="79">
        <v>0.5</v>
      </c>
      <c r="D31" s="79">
        <v>7</v>
      </c>
      <c r="F31" s="25"/>
      <c r="G31" s="25"/>
      <c r="H31" s="25"/>
    </row>
    <row r="32" spans="1:8" ht="15" customHeight="1">
      <c r="A32" s="78">
        <v>37711</v>
      </c>
      <c r="B32" s="79">
        <v>3.3</v>
      </c>
      <c r="C32" s="79">
        <v>1.6</v>
      </c>
      <c r="D32" s="79">
        <v>7.6</v>
      </c>
      <c r="F32" s="25"/>
      <c r="G32" s="25"/>
      <c r="H32" s="25"/>
    </row>
    <row r="33" spans="1:8" ht="11.25" customHeight="1">
      <c r="A33" s="78">
        <v>37802</v>
      </c>
      <c r="B33" s="79">
        <v>10.2</v>
      </c>
      <c r="C33" s="79">
        <v>14.3</v>
      </c>
      <c r="D33" s="79">
        <v>6.7</v>
      </c>
      <c r="H33" s="82"/>
    </row>
    <row r="34" spans="1:8" ht="11.25" customHeight="1">
      <c r="A34" s="78">
        <v>37894</v>
      </c>
      <c r="B34" s="79"/>
      <c r="C34" s="79"/>
      <c r="D34" s="79"/>
      <c r="E34" s="79">
        <v>9.3</v>
      </c>
      <c r="F34" s="79">
        <v>15.7</v>
      </c>
      <c r="G34" s="79">
        <v>10.3</v>
      </c>
      <c r="H34" s="83"/>
    </row>
    <row r="35" spans="1:8" ht="11.25" customHeight="1">
      <c r="A35" s="78">
        <v>37986</v>
      </c>
      <c r="B35" s="79"/>
      <c r="C35" s="79"/>
      <c r="D35" s="79"/>
      <c r="E35" s="79">
        <v>11.4</v>
      </c>
      <c r="F35" s="79">
        <v>18.2</v>
      </c>
      <c r="G35" s="79">
        <v>14.7</v>
      </c>
      <c r="H35" s="83"/>
    </row>
    <row r="36" spans="1:8" ht="15" customHeight="1">
      <c r="A36" s="78">
        <v>38077</v>
      </c>
      <c r="B36" s="79"/>
      <c r="C36" s="79"/>
      <c r="D36" s="79"/>
      <c r="E36" s="79">
        <v>15.5</v>
      </c>
      <c r="F36" s="79">
        <v>24.4</v>
      </c>
      <c r="G36" s="79">
        <v>13.4</v>
      </c>
      <c r="H36" s="83"/>
    </row>
    <row r="37" spans="1:8" ht="11.25">
      <c r="A37" s="78">
        <v>38168</v>
      </c>
      <c r="B37" s="79"/>
      <c r="C37" s="79"/>
      <c r="D37" s="79"/>
      <c r="E37" s="79">
        <v>15.2</v>
      </c>
      <c r="F37" s="79">
        <v>21.1</v>
      </c>
      <c r="G37" s="79">
        <v>16.1</v>
      </c>
      <c r="H37" s="83"/>
    </row>
    <row r="38" spans="1:8" ht="11.25">
      <c r="A38" s="78">
        <v>38260</v>
      </c>
      <c r="B38" s="79"/>
      <c r="C38" s="79"/>
      <c r="D38" s="79"/>
      <c r="E38" s="79">
        <v>19.1</v>
      </c>
      <c r="F38" s="79">
        <v>22.8</v>
      </c>
      <c r="G38" s="79">
        <v>13.9</v>
      </c>
      <c r="H38" s="83"/>
    </row>
    <row r="39" spans="1:8" ht="11.25">
      <c r="A39" s="78">
        <v>38352</v>
      </c>
      <c r="B39" s="79"/>
      <c r="C39" s="79"/>
      <c r="D39" s="79"/>
      <c r="E39" s="79">
        <v>19.9</v>
      </c>
      <c r="F39" s="79">
        <v>25.1</v>
      </c>
      <c r="G39" s="79">
        <v>13.6</v>
      </c>
      <c r="H39" s="83"/>
    </row>
    <row r="40" spans="1:8" ht="15" customHeight="1">
      <c r="A40" s="78">
        <v>38442</v>
      </c>
      <c r="B40" s="79"/>
      <c r="C40" s="79"/>
      <c r="D40" s="79"/>
      <c r="E40" s="79">
        <v>20.7</v>
      </c>
      <c r="F40" s="79">
        <v>26.5</v>
      </c>
      <c r="G40" s="79">
        <v>18.4</v>
      </c>
      <c r="H40" s="32"/>
    </row>
    <row r="41" spans="1:8" ht="11.25">
      <c r="A41" s="78">
        <v>38533</v>
      </c>
      <c r="B41" s="79"/>
      <c r="C41" s="79"/>
      <c r="D41" s="79"/>
      <c r="E41" s="79">
        <v>25.6</v>
      </c>
      <c r="F41" s="79">
        <v>35.5</v>
      </c>
      <c r="G41" s="79">
        <v>17.9</v>
      </c>
      <c r="H41" s="84"/>
    </row>
    <row r="42" spans="1:7" ht="11.25">
      <c r="A42" s="78">
        <v>38625</v>
      </c>
      <c r="B42" s="79"/>
      <c r="C42" s="79"/>
      <c r="D42" s="79"/>
      <c r="E42" s="79">
        <v>25</v>
      </c>
      <c r="F42" s="79">
        <v>37.4</v>
      </c>
      <c r="G42" s="79">
        <v>23</v>
      </c>
    </row>
    <row r="43" spans="1:7" ht="11.25">
      <c r="A43" s="78">
        <v>38717</v>
      </c>
      <c r="B43" s="79"/>
      <c r="C43" s="79"/>
      <c r="D43" s="79"/>
      <c r="E43" s="79">
        <v>31.1</v>
      </c>
      <c r="F43" s="79">
        <v>51.8</v>
      </c>
      <c r="G43" s="79">
        <v>23.6</v>
      </c>
    </row>
    <row r="44" spans="1:8" ht="15" customHeight="1">
      <c r="A44" s="78">
        <v>38807</v>
      </c>
      <c r="E44" s="79">
        <v>39.2</v>
      </c>
      <c r="F44" s="79">
        <v>62.5</v>
      </c>
      <c r="G44" s="79">
        <v>25</v>
      </c>
      <c r="H44" s="79"/>
    </row>
    <row r="45" spans="1:8" ht="11.25">
      <c r="A45" s="78">
        <v>38898</v>
      </c>
      <c r="E45" s="79">
        <v>35.2</v>
      </c>
      <c r="F45" s="79">
        <v>51.7</v>
      </c>
      <c r="G45" s="79">
        <v>29.4</v>
      </c>
      <c r="H45" s="79"/>
    </row>
    <row r="46" spans="1:7" ht="11.25">
      <c r="A46" s="78">
        <v>38990</v>
      </c>
      <c r="E46" s="79">
        <v>31.8</v>
      </c>
      <c r="F46" s="79">
        <v>44.6</v>
      </c>
      <c r="G46" s="79">
        <v>23.8</v>
      </c>
    </row>
    <row r="47" spans="1:7" ht="11.25">
      <c r="A47" s="78">
        <v>39082</v>
      </c>
      <c r="E47" s="79">
        <v>30.98</v>
      </c>
      <c r="F47" s="79">
        <v>39.42</v>
      </c>
      <c r="G47" s="79">
        <v>22.13</v>
      </c>
    </row>
    <row r="48" spans="1:7" ht="15" customHeight="1">
      <c r="A48" s="78">
        <v>39172</v>
      </c>
      <c r="E48" s="79">
        <v>20.04</v>
      </c>
      <c r="F48" s="79">
        <v>22.89</v>
      </c>
      <c r="G48" s="79">
        <v>17.85</v>
      </c>
    </row>
    <row r="49" spans="1:7" ht="11.25">
      <c r="A49" s="78">
        <v>39263</v>
      </c>
      <c r="E49" s="79">
        <v>21.17</v>
      </c>
      <c r="F49" s="79">
        <v>25.8</v>
      </c>
      <c r="G49" s="79">
        <v>13.29</v>
      </c>
    </row>
    <row r="50" spans="1:7" ht="11.25">
      <c r="A50" s="78">
        <v>39355</v>
      </c>
      <c r="E50" s="79">
        <v>23.01</v>
      </c>
      <c r="F50" s="79">
        <v>27.29</v>
      </c>
      <c r="G50" s="79">
        <v>16.3</v>
      </c>
    </row>
    <row r="51" spans="1:7" ht="11.25">
      <c r="A51" s="78">
        <v>39447</v>
      </c>
      <c r="E51" s="79">
        <v>22.75</v>
      </c>
      <c r="F51" s="79">
        <v>24.77</v>
      </c>
      <c r="G51" s="79">
        <v>16.89</v>
      </c>
    </row>
    <row r="52" spans="1:7" ht="15" customHeight="1">
      <c r="A52" s="78">
        <v>39538</v>
      </c>
      <c r="E52" s="79">
        <v>35.43</v>
      </c>
      <c r="F52" s="79">
        <v>41.06</v>
      </c>
      <c r="G52" s="79">
        <v>23.52</v>
      </c>
    </row>
    <row r="53" spans="1:7" ht="11.25">
      <c r="A53" s="78">
        <v>39629</v>
      </c>
      <c r="E53" s="79">
        <v>33.98</v>
      </c>
      <c r="F53" s="79">
        <v>35.75</v>
      </c>
      <c r="G53" s="79">
        <v>25.27</v>
      </c>
    </row>
    <row r="54" spans="1:7" ht="11.25">
      <c r="A54" s="78">
        <v>39721</v>
      </c>
      <c r="E54" s="79">
        <v>47.94</v>
      </c>
      <c r="F54" s="79">
        <v>54.16</v>
      </c>
      <c r="G54" s="79">
        <v>28.01</v>
      </c>
    </row>
    <row r="55" spans="5:7" ht="11.25">
      <c r="E55" s="79"/>
      <c r="F55" s="79"/>
      <c r="G55" s="79"/>
    </row>
    <row r="56" spans="5:7" ht="11.25">
      <c r="E56" s="79"/>
      <c r="F56" s="79"/>
      <c r="G56" s="79"/>
    </row>
    <row r="57" spans="5:7" ht="11.25">
      <c r="E57" s="79"/>
      <c r="F57" s="79"/>
      <c r="G57" s="79"/>
    </row>
    <row r="58" spans="5:7" ht="11.25">
      <c r="E58" s="79"/>
      <c r="F58" s="79"/>
      <c r="G58" s="79"/>
    </row>
    <row r="59" spans="5:7" ht="11.25">
      <c r="E59" s="79"/>
      <c r="F59" s="79"/>
      <c r="G59" s="79"/>
    </row>
    <row r="60" spans="5:7" ht="11.25">
      <c r="E60" s="79"/>
      <c r="F60" s="79"/>
      <c r="G60" s="7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1:O460"/>
  <sheetViews>
    <sheetView workbookViewId="0" topLeftCell="A1">
      <pane xSplit="1" ySplit="9" topLeftCell="B4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7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76" customWidth="1"/>
    <col min="10" max="11" width="17.140625" style="2" customWidth="1"/>
    <col min="12" max="12" width="16.00390625" style="176" customWidth="1"/>
    <col min="13" max="13" width="12.421875" style="2" customWidth="1"/>
    <col min="14" max="14" width="13.28125" style="2" customWidth="1"/>
    <col min="15" max="15" width="13.57421875" style="176" customWidth="1"/>
    <col min="16" max="16384" width="9.140625" style="2" customWidth="1"/>
  </cols>
  <sheetData>
    <row r="1" spans="1:15" s="1" customFormat="1" ht="12" customHeight="1">
      <c r="A1" s="127" t="s">
        <v>15</v>
      </c>
      <c r="B1" s="127"/>
      <c r="E1" s="12"/>
      <c r="I1" s="12"/>
      <c r="L1" s="12"/>
      <c r="O1" s="12"/>
    </row>
    <row r="2" spans="1:15" s="1" customFormat="1" ht="12" customHeight="1">
      <c r="A2" s="1" t="s">
        <v>191</v>
      </c>
      <c r="B2" s="115"/>
      <c r="E2" s="12"/>
      <c r="I2" s="12"/>
      <c r="L2" s="12"/>
      <c r="O2" s="12"/>
    </row>
    <row r="3" spans="1:15" s="1" customFormat="1" ht="11.25" customHeight="1">
      <c r="A3" s="115" t="s">
        <v>12</v>
      </c>
      <c r="B3" s="115"/>
      <c r="E3" s="12"/>
      <c r="I3" s="12"/>
      <c r="L3" s="12"/>
      <c r="O3" s="12"/>
    </row>
    <row r="4" spans="1:15" s="1" customFormat="1" ht="11.25" customHeight="1">
      <c r="A4" s="115" t="s">
        <v>160</v>
      </c>
      <c r="E4" s="12"/>
      <c r="I4" s="12"/>
      <c r="L4" s="12"/>
      <c r="O4" s="12"/>
    </row>
    <row r="5" spans="5:15" s="1" customFormat="1" ht="12" customHeight="1">
      <c r="E5" s="12"/>
      <c r="I5" s="12"/>
      <c r="L5" s="12"/>
      <c r="O5" s="12"/>
    </row>
    <row r="6" spans="1:15" s="1" customFormat="1" ht="11.25" customHeight="1">
      <c r="A6" s="24"/>
      <c r="B6" s="186" t="s">
        <v>93</v>
      </c>
      <c r="C6" s="186"/>
      <c r="D6" s="186"/>
      <c r="E6" s="187"/>
      <c r="F6" s="188" t="s">
        <v>94</v>
      </c>
      <c r="G6" s="186"/>
      <c r="H6" s="186"/>
      <c r="I6" s="187"/>
      <c r="J6" s="188" t="s">
        <v>192</v>
      </c>
      <c r="K6" s="186"/>
      <c r="L6" s="187"/>
      <c r="M6" s="188" t="s">
        <v>112</v>
      </c>
      <c r="N6" s="186"/>
      <c r="O6" s="187"/>
    </row>
    <row r="7" spans="2:15" ht="11.25" customHeight="1">
      <c r="B7" s="180" t="s">
        <v>66</v>
      </c>
      <c r="C7" s="180"/>
      <c r="D7" s="180"/>
      <c r="E7" s="181"/>
      <c r="F7" s="180" t="s">
        <v>68</v>
      </c>
      <c r="G7" s="180"/>
      <c r="H7" s="180"/>
      <c r="I7" s="181"/>
      <c r="J7" s="180" t="s">
        <v>70</v>
      </c>
      <c r="K7" s="180"/>
      <c r="L7" s="181"/>
      <c r="M7" s="180" t="s">
        <v>74</v>
      </c>
      <c r="N7" s="180"/>
      <c r="O7" s="181"/>
    </row>
    <row r="8" spans="2:15" ht="24" customHeight="1">
      <c r="B8" s="182" t="s">
        <v>67</v>
      </c>
      <c r="C8" s="183"/>
      <c r="D8" s="184"/>
      <c r="E8" s="185"/>
      <c r="F8" s="182" t="s">
        <v>69</v>
      </c>
      <c r="G8" s="183"/>
      <c r="H8" s="184"/>
      <c r="I8" s="185"/>
      <c r="J8" s="182" t="s">
        <v>71</v>
      </c>
      <c r="K8" s="180"/>
      <c r="L8" s="183"/>
      <c r="M8" s="182" t="s">
        <v>75</v>
      </c>
      <c r="N8" s="184"/>
      <c r="O8" s="185"/>
    </row>
    <row r="9" spans="2:15" s="3" customFormat="1" ht="64.5" customHeight="1">
      <c r="B9" s="133" t="s">
        <v>36</v>
      </c>
      <c r="C9" s="133" t="s">
        <v>35</v>
      </c>
      <c r="D9" s="133" t="s">
        <v>34</v>
      </c>
      <c r="E9" s="134" t="s">
        <v>33</v>
      </c>
      <c r="F9" s="133" t="s">
        <v>36</v>
      </c>
      <c r="G9" s="133" t="s">
        <v>35</v>
      </c>
      <c r="H9" s="133" t="s">
        <v>37</v>
      </c>
      <c r="I9" s="135" t="s">
        <v>38</v>
      </c>
      <c r="J9" s="133" t="s">
        <v>73</v>
      </c>
      <c r="K9" s="136" t="s">
        <v>138</v>
      </c>
      <c r="L9" s="134" t="s">
        <v>72</v>
      </c>
      <c r="M9" s="133" t="s">
        <v>76</v>
      </c>
      <c r="N9" s="133" t="s">
        <v>77</v>
      </c>
      <c r="O9" s="134" t="s">
        <v>39</v>
      </c>
    </row>
    <row r="10" spans="1:15" s="3" customFormat="1" ht="12" customHeight="1">
      <c r="A10" s="101">
        <v>36896</v>
      </c>
      <c r="B10" s="6">
        <v>18</v>
      </c>
      <c r="C10" s="6">
        <v>14.5</v>
      </c>
      <c r="D10" s="6"/>
      <c r="E10" s="4">
        <v>10.77</v>
      </c>
      <c r="F10" s="6">
        <v>10.2</v>
      </c>
      <c r="G10" s="6">
        <v>7.7</v>
      </c>
      <c r="H10" s="6">
        <v>6.93</v>
      </c>
      <c r="I10" s="4">
        <v>6.1</v>
      </c>
      <c r="J10" s="6">
        <v>3.06</v>
      </c>
      <c r="K10" s="6"/>
      <c r="L10" s="4">
        <v>3.37</v>
      </c>
      <c r="M10" s="6">
        <v>10.2</v>
      </c>
      <c r="N10" s="6">
        <v>6</v>
      </c>
      <c r="O10" s="4">
        <v>3.96</v>
      </c>
    </row>
    <row r="11" spans="1:15" s="3" customFormat="1" ht="12" customHeight="1">
      <c r="A11" s="101">
        <v>36903</v>
      </c>
      <c r="B11" s="6">
        <v>18</v>
      </c>
      <c r="C11" s="6">
        <v>14.5</v>
      </c>
      <c r="D11" s="6"/>
      <c r="E11" s="4">
        <v>10.77</v>
      </c>
      <c r="F11" s="6">
        <v>10.2</v>
      </c>
      <c r="G11" s="6">
        <v>7.7</v>
      </c>
      <c r="H11" s="6">
        <v>6.68</v>
      </c>
      <c r="I11" s="4">
        <v>6</v>
      </c>
      <c r="J11" s="6">
        <v>3.3</v>
      </c>
      <c r="K11" s="6"/>
      <c r="L11" s="4">
        <v>3.37</v>
      </c>
      <c r="M11" s="6">
        <v>10.2</v>
      </c>
      <c r="N11" s="6">
        <v>6</v>
      </c>
      <c r="O11" s="4">
        <v>3.96</v>
      </c>
    </row>
    <row r="12" spans="1:15" s="3" customFormat="1" ht="12" customHeight="1">
      <c r="A12" s="101">
        <v>36910</v>
      </c>
      <c r="B12" s="6">
        <v>18</v>
      </c>
      <c r="C12" s="6">
        <v>14.5</v>
      </c>
      <c r="D12" s="6"/>
      <c r="E12" s="4">
        <v>10.77</v>
      </c>
      <c r="F12" s="6">
        <v>10.2</v>
      </c>
      <c r="G12" s="6">
        <v>7.7</v>
      </c>
      <c r="H12" s="6">
        <v>6.53</v>
      </c>
      <c r="I12" s="4">
        <v>5.89</v>
      </c>
      <c r="J12" s="6">
        <v>3.45</v>
      </c>
      <c r="K12" s="6"/>
      <c r="L12" s="4">
        <v>3.37</v>
      </c>
      <c r="M12" s="6">
        <v>10.2</v>
      </c>
      <c r="N12" s="6">
        <v>6</v>
      </c>
      <c r="O12" s="4">
        <v>3.96</v>
      </c>
    </row>
    <row r="13" spans="1:15" s="3" customFormat="1" ht="12" customHeight="1">
      <c r="A13" s="101">
        <v>36917</v>
      </c>
      <c r="B13" s="6">
        <v>18</v>
      </c>
      <c r="C13" s="6">
        <v>14.5</v>
      </c>
      <c r="D13" s="6"/>
      <c r="E13" s="4">
        <v>10.77</v>
      </c>
      <c r="F13" s="6">
        <v>10.2</v>
      </c>
      <c r="G13" s="6">
        <v>7.7</v>
      </c>
      <c r="H13" s="6">
        <v>6.61</v>
      </c>
      <c r="I13" s="4">
        <v>6.07</v>
      </c>
      <c r="J13" s="6">
        <v>3.37</v>
      </c>
      <c r="K13" s="6"/>
      <c r="L13" s="4">
        <v>3.37</v>
      </c>
      <c r="M13" s="6">
        <v>10.2</v>
      </c>
      <c r="N13" s="6">
        <v>6</v>
      </c>
      <c r="O13" s="4">
        <v>3.96</v>
      </c>
    </row>
    <row r="14" spans="1:15" s="3" customFormat="1" ht="12" customHeight="1">
      <c r="A14" s="101">
        <v>36924</v>
      </c>
      <c r="B14" s="6">
        <v>18</v>
      </c>
      <c r="C14" s="6">
        <v>14.5</v>
      </c>
      <c r="D14" s="6"/>
      <c r="E14" s="4">
        <v>10.77</v>
      </c>
      <c r="F14" s="6">
        <v>10.2</v>
      </c>
      <c r="G14" s="6">
        <v>7.7</v>
      </c>
      <c r="H14" s="6">
        <v>6.59</v>
      </c>
      <c r="I14" s="4">
        <v>6.01</v>
      </c>
      <c r="J14" s="6">
        <v>3.39</v>
      </c>
      <c r="K14" s="6"/>
      <c r="L14" s="4">
        <v>3.37</v>
      </c>
      <c r="M14" s="6">
        <v>10.2</v>
      </c>
      <c r="N14" s="6">
        <v>6</v>
      </c>
      <c r="O14" s="4">
        <v>3.96</v>
      </c>
    </row>
    <row r="15" spans="1:15" s="3" customFormat="1" ht="12" customHeight="1">
      <c r="A15" s="101">
        <v>36931</v>
      </c>
      <c r="B15" s="6">
        <v>18</v>
      </c>
      <c r="C15" s="6">
        <v>14.5</v>
      </c>
      <c r="D15" s="6"/>
      <c r="E15" s="4">
        <v>10.77</v>
      </c>
      <c r="F15" s="6">
        <v>10.2</v>
      </c>
      <c r="G15" s="6">
        <v>7.7</v>
      </c>
      <c r="H15" s="6">
        <v>6.45</v>
      </c>
      <c r="I15" s="4">
        <v>5.9</v>
      </c>
      <c r="J15" s="6">
        <v>3.52</v>
      </c>
      <c r="K15" s="6"/>
      <c r="L15" s="4">
        <v>3.37</v>
      </c>
      <c r="M15" s="6">
        <v>10.2</v>
      </c>
      <c r="N15" s="6">
        <v>6</v>
      </c>
      <c r="O15" s="4">
        <v>3.96</v>
      </c>
    </row>
    <row r="16" spans="1:15" s="3" customFormat="1" ht="12" customHeight="1">
      <c r="A16" s="101">
        <v>36938</v>
      </c>
      <c r="B16" s="6">
        <v>18.1</v>
      </c>
      <c r="C16" s="6">
        <v>14.7</v>
      </c>
      <c r="D16" s="6"/>
      <c r="E16" s="4">
        <v>10.77</v>
      </c>
      <c r="F16" s="6">
        <v>10.2</v>
      </c>
      <c r="G16" s="6">
        <v>7.7</v>
      </c>
      <c r="H16" s="6">
        <v>6.33</v>
      </c>
      <c r="I16" s="4">
        <v>5.83</v>
      </c>
      <c r="J16" s="6">
        <v>3.64</v>
      </c>
      <c r="K16" s="6"/>
      <c r="L16" s="4">
        <v>3.55</v>
      </c>
      <c r="M16" s="6">
        <v>10.2</v>
      </c>
      <c r="N16" s="6">
        <v>6</v>
      </c>
      <c r="O16" s="4">
        <v>3.96</v>
      </c>
    </row>
    <row r="17" spans="1:15" s="3" customFormat="1" ht="12" customHeight="1">
      <c r="A17" s="101">
        <v>36945</v>
      </c>
      <c r="B17" s="6">
        <v>18.1</v>
      </c>
      <c r="C17" s="6">
        <v>14.7</v>
      </c>
      <c r="D17" s="6"/>
      <c r="E17" s="4">
        <v>10.77</v>
      </c>
      <c r="F17" s="6">
        <v>10.2</v>
      </c>
      <c r="G17" s="6">
        <v>7.7</v>
      </c>
      <c r="H17" s="6">
        <v>6.28</v>
      </c>
      <c r="I17" s="4">
        <v>5.85</v>
      </c>
      <c r="J17" s="6">
        <v>3.69</v>
      </c>
      <c r="K17" s="6"/>
      <c r="L17" s="4">
        <v>3.55</v>
      </c>
      <c r="M17" s="6">
        <v>10.2</v>
      </c>
      <c r="N17" s="6">
        <v>6</v>
      </c>
      <c r="O17" s="4">
        <v>3.96</v>
      </c>
    </row>
    <row r="18" spans="1:15" s="3" customFormat="1" ht="12" customHeight="1">
      <c r="A18" s="101">
        <v>36952</v>
      </c>
      <c r="B18" s="6">
        <v>18.1</v>
      </c>
      <c r="C18" s="6">
        <v>14.7</v>
      </c>
      <c r="D18" s="6"/>
      <c r="E18" s="4">
        <v>10.77</v>
      </c>
      <c r="F18" s="6">
        <v>10.2</v>
      </c>
      <c r="G18" s="6">
        <v>7.7</v>
      </c>
      <c r="H18" s="6">
        <v>6.18</v>
      </c>
      <c r="I18" s="4">
        <v>5.81</v>
      </c>
      <c r="J18" s="6">
        <v>3.79</v>
      </c>
      <c r="K18" s="6"/>
      <c r="L18" s="4">
        <v>3.55</v>
      </c>
      <c r="M18" s="6">
        <v>10.2</v>
      </c>
      <c r="N18" s="6">
        <v>6</v>
      </c>
      <c r="O18" s="4">
        <v>3.96</v>
      </c>
    </row>
    <row r="19" spans="1:15" s="3" customFormat="1" ht="12" customHeight="1">
      <c r="A19" s="101">
        <v>36959</v>
      </c>
      <c r="B19" s="6">
        <v>18.1</v>
      </c>
      <c r="C19" s="6">
        <v>14.7</v>
      </c>
      <c r="D19" s="6"/>
      <c r="E19" s="4">
        <v>10.77</v>
      </c>
      <c r="F19" s="6">
        <v>10.2</v>
      </c>
      <c r="G19" s="6">
        <v>7.7</v>
      </c>
      <c r="H19" s="6">
        <v>6.21</v>
      </c>
      <c r="I19" s="4">
        <v>5.84</v>
      </c>
      <c r="J19" s="6">
        <v>3.75</v>
      </c>
      <c r="K19" s="6"/>
      <c r="L19" s="4">
        <v>3.55</v>
      </c>
      <c r="M19" s="6">
        <v>10.2</v>
      </c>
      <c r="N19" s="6">
        <v>6</v>
      </c>
      <c r="O19" s="4">
        <v>3.96</v>
      </c>
    </row>
    <row r="20" spans="1:15" s="3" customFormat="1" ht="12" customHeight="1">
      <c r="A20" s="101">
        <v>36966</v>
      </c>
      <c r="B20" s="6">
        <v>18.1</v>
      </c>
      <c r="C20" s="6">
        <v>14.7</v>
      </c>
      <c r="D20" s="6"/>
      <c r="E20" s="4">
        <v>10.77</v>
      </c>
      <c r="F20" s="6">
        <v>10.2</v>
      </c>
      <c r="G20" s="6">
        <v>7.7</v>
      </c>
      <c r="H20" s="6">
        <v>6.2</v>
      </c>
      <c r="I20" s="4">
        <v>5.81</v>
      </c>
      <c r="J20" s="6">
        <v>3.77</v>
      </c>
      <c r="K20" s="6"/>
      <c r="L20" s="4">
        <v>3.55</v>
      </c>
      <c r="M20" s="6">
        <v>10.2</v>
      </c>
      <c r="N20" s="6">
        <v>6</v>
      </c>
      <c r="O20" s="4">
        <v>3.96</v>
      </c>
    </row>
    <row r="21" spans="1:15" s="3" customFormat="1" ht="12" customHeight="1">
      <c r="A21" s="101">
        <v>36973</v>
      </c>
      <c r="B21" s="6">
        <v>18.1</v>
      </c>
      <c r="C21" s="6">
        <v>14.7</v>
      </c>
      <c r="D21" s="6"/>
      <c r="E21" s="4">
        <v>10.77</v>
      </c>
      <c r="F21" s="6">
        <v>10.2</v>
      </c>
      <c r="G21" s="6">
        <v>7.7</v>
      </c>
      <c r="H21" s="6">
        <v>6.18</v>
      </c>
      <c r="I21" s="4">
        <v>5.86</v>
      </c>
      <c r="J21" s="6">
        <v>3.79</v>
      </c>
      <c r="K21" s="6"/>
      <c r="L21" s="4">
        <v>3.55</v>
      </c>
      <c r="M21" s="6">
        <v>10.2</v>
      </c>
      <c r="N21" s="6">
        <v>6</v>
      </c>
      <c r="O21" s="4">
        <v>3.96</v>
      </c>
    </row>
    <row r="22" spans="1:15" s="3" customFormat="1" ht="12" customHeight="1">
      <c r="A22" s="101">
        <v>36980</v>
      </c>
      <c r="B22" s="6">
        <v>18.1</v>
      </c>
      <c r="C22" s="6">
        <v>14.7</v>
      </c>
      <c r="D22" s="6"/>
      <c r="E22" s="4">
        <v>10.33</v>
      </c>
      <c r="F22" s="6">
        <v>10.2</v>
      </c>
      <c r="G22" s="6">
        <v>7.7</v>
      </c>
      <c r="H22" s="6">
        <v>6.22</v>
      </c>
      <c r="I22" s="4">
        <v>5.83</v>
      </c>
      <c r="J22" s="6">
        <v>3.75</v>
      </c>
      <c r="K22" s="6"/>
      <c r="L22" s="4">
        <v>3.96</v>
      </c>
      <c r="M22" s="6">
        <v>10.2</v>
      </c>
      <c r="N22" s="6">
        <v>6</v>
      </c>
      <c r="O22" s="4">
        <v>3.96</v>
      </c>
    </row>
    <row r="23" spans="1:15" s="3" customFormat="1" ht="12" customHeight="1">
      <c r="A23" s="101">
        <v>36987</v>
      </c>
      <c r="B23" s="6">
        <v>17.8</v>
      </c>
      <c r="C23" s="6">
        <v>14.2</v>
      </c>
      <c r="D23" s="6"/>
      <c r="E23" s="4">
        <v>10.33</v>
      </c>
      <c r="F23" s="6">
        <v>10.2</v>
      </c>
      <c r="G23" s="6">
        <v>7.7</v>
      </c>
      <c r="H23" s="6">
        <v>5.97</v>
      </c>
      <c r="I23" s="4">
        <v>5.82</v>
      </c>
      <c r="J23" s="6">
        <v>3.99</v>
      </c>
      <c r="K23" s="6"/>
      <c r="L23" s="4">
        <v>3.51</v>
      </c>
      <c r="M23" s="6">
        <v>10.2</v>
      </c>
      <c r="N23" s="6">
        <v>6</v>
      </c>
      <c r="O23" s="4">
        <v>3.96</v>
      </c>
    </row>
    <row r="24" spans="1:15" s="3" customFormat="1" ht="12" customHeight="1">
      <c r="A24" s="101">
        <v>36994</v>
      </c>
      <c r="B24" s="6">
        <v>17.7</v>
      </c>
      <c r="C24" s="6">
        <v>14.2</v>
      </c>
      <c r="D24" s="6"/>
      <c r="E24" s="4">
        <v>10.33</v>
      </c>
      <c r="F24" s="6">
        <v>10.2</v>
      </c>
      <c r="G24" s="6">
        <v>7.7</v>
      </c>
      <c r="H24" s="6">
        <v>5.87</v>
      </c>
      <c r="I24" s="4">
        <v>5.75</v>
      </c>
      <c r="J24" s="6">
        <v>4.09</v>
      </c>
      <c r="K24" s="6"/>
      <c r="L24" s="4">
        <v>3.51</v>
      </c>
      <c r="M24" s="6">
        <v>10.2</v>
      </c>
      <c r="N24" s="6">
        <v>6</v>
      </c>
      <c r="O24" s="4">
        <v>3.96</v>
      </c>
    </row>
    <row r="25" spans="1:15" s="3" customFormat="1" ht="12" customHeight="1">
      <c r="A25" s="101">
        <v>37001</v>
      </c>
      <c r="B25" s="6">
        <v>17.7</v>
      </c>
      <c r="C25" s="6">
        <v>14.2</v>
      </c>
      <c r="D25" s="6"/>
      <c r="E25" s="4">
        <v>10.33</v>
      </c>
      <c r="F25" s="6">
        <v>10.2</v>
      </c>
      <c r="G25" s="6">
        <v>7.7</v>
      </c>
      <c r="H25" s="6">
        <v>5.94</v>
      </c>
      <c r="I25" s="4">
        <v>5.81</v>
      </c>
      <c r="J25" s="6">
        <v>4.02</v>
      </c>
      <c r="K25" s="6"/>
      <c r="L25" s="4">
        <v>3.51</v>
      </c>
      <c r="M25" s="6">
        <v>10.2</v>
      </c>
      <c r="N25" s="6">
        <v>6</v>
      </c>
      <c r="O25" s="4">
        <v>3.96</v>
      </c>
    </row>
    <row r="26" spans="1:15" s="3" customFormat="1" ht="12" customHeight="1">
      <c r="A26" s="101">
        <v>37008</v>
      </c>
      <c r="B26" s="6">
        <v>17.7</v>
      </c>
      <c r="C26" s="6">
        <v>14.2</v>
      </c>
      <c r="D26" s="6"/>
      <c r="E26" s="4">
        <v>10.33</v>
      </c>
      <c r="F26" s="6">
        <v>10.2</v>
      </c>
      <c r="G26" s="6">
        <v>7.7</v>
      </c>
      <c r="H26" s="6">
        <v>5.96</v>
      </c>
      <c r="I26" s="4">
        <v>5.8</v>
      </c>
      <c r="J26" s="6">
        <v>4</v>
      </c>
      <c r="K26" s="6"/>
      <c r="L26" s="4">
        <v>3.51</v>
      </c>
      <c r="M26" s="6">
        <v>10.2</v>
      </c>
      <c r="N26" s="6">
        <v>6</v>
      </c>
      <c r="O26" s="4">
        <v>3.96</v>
      </c>
    </row>
    <row r="27" spans="1:15" s="3" customFormat="1" ht="12" customHeight="1">
      <c r="A27" s="101">
        <v>37015</v>
      </c>
      <c r="B27" s="6">
        <v>17.7</v>
      </c>
      <c r="C27" s="6">
        <v>14.2</v>
      </c>
      <c r="D27" s="6"/>
      <c r="E27" s="4">
        <v>10.33</v>
      </c>
      <c r="F27" s="6">
        <v>10.2</v>
      </c>
      <c r="G27" s="6">
        <v>7.7</v>
      </c>
      <c r="H27" s="6">
        <v>5.34</v>
      </c>
      <c r="I27" s="4">
        <v>5.67</v>
      </c>
      <c r="J27" s="6">
        <v>4.62</v>
      </c>
      <c r="K27" s="6"/>
      <c r="L27" s="4">
        <v>3.51</v>
      </c>
      <c r="M27" s="6">
        <v>10.2</v>
      </c>
      <c r="N27" s="6">
        <v>6</v>
      </c>
      <c r="O27" s="4">
        <v>3.96</v>
      </c>
    </row>
    <row r="28" spans="1:15" s="3" customFormat="1" ht="12" customHeight="1">
      <c r="A28" s="101">
        <v>37022</v>
      </c>
      <c r="B28" s="6">
        <v>17.9</v>
      </c>
      <c r="C28" s="6">
        <v>14.2</v>
      </c>
      <c r="D28" s="6"/>
      <c r="E28" s="4">
        <v>10.33</v>
      </c>
      <c r="F28" s="6">
        <v>10.2</v>
      </c>
      <c r="G28" s="6">
        <v>7.7</v>
      </c>
      <c r="H28" s="6">
        <v>5.29</v>
      </c>
      <c r="I28" s="4">
        <v>5.51</v>
      </c>
      <c r="J28" s="6">
        <v>4.66</v>
      </c>
      <c r="K28" s="6"/>
      <c r="L28" s="4">
        <v>3.51</v>
      </c>
      <c r="M28" s="6">
        <v>10.2</v>
      </c>
      <c r="N28" s="6">
        <v>6</v>
      </c>
      <c r="O28" s="4">
        <v>3.96</v>
      </c>
    </row>
    <row r="29" spans="1:15" s="3" customFormat="1" ht="12" customHeight="1">
      <c r="A29" s="101">
        <v>37029</v>
      </c>
      <c r="B29" s="6">
        <v>17.9</v>
      </c>
      <c r="C29" s="6">
        <v>14.2</v>
      </c>
      <c r="D29" s="6"/>
      <c r="E29" s="4">
        <v>10.33</v>
      </c>
      <c r="F29" s="6">
        <v>10.2</v>
      </c>
      <c r="G29" s="6">
        <v>7.7</v>
      </c>
      <c r="H29" s="6">
        <v>5.45</v>
      </c>
      <c r="I29" s="4">
        <v>5.63</v>
      </c>
      <c r="J29" s="6">
        <v>4.5</v>
      </c>
      <c r="K29" s="6"/>
      <c r="L29" s="4">
        <v>3.51</v>
      </c>
      <c r="M29" s="6">
        <v>10.2</v>
      </c>
      <c r="N29" s="6">
        <v>6</v>
      </c>
      <c r="O29" s="4">
        <v>3.96</v>
      </c>
    </row>
    <row r="30" spans="1:15" s="3" customFormat="1" ht="12" customHeight="1">
      <c r="A30" s="101">
        <v>37036</v>
      </c>
      <c r="B30" s="6">
        <v>17.9</v>
      </c>
      <c r="C30" s="6">
        <v>14.4</v>
      </c>
      <c r="D30" s="6"/>
      <c r="E30" s="4">
        <v>10.33</v>
      </c>
      <c r="F30" s="6">
        <v>10.2</v>
      </c>
      <c r="G30" s="6">
        <v>7.7</v>
      </c>
      <c r="H30" s="6">
        <v>5.42</v>
      </c>
      <c r="I30" s="4">
        <v>5.63</v>
      </c>
      <c r="J30" s="6">
        <v>4.54</v>
      </c>
      <c r="K30" s="6"/>
      <c r="L30" s="4">
        <v>3.69</v>
      </c>
      <c r="M30" s="6">
        <v>10.2</v>
      </c>
      <c r="N30" s="6">
        <v>6</v>
      </c>
      <c r="O30" s="4">
        <v>3.96</v>
      </c>
    </row>
    <row r="31" spans="1:15" s="3" customFormat="1" ht="12" customHeight="1">
      <c r="A31" s="101">
        <v>37043</v>
      </c>
      <c r="B31" s="6">
        <v>18</v>
      </c>
      <c r="C31" s="6">
        <v>14.6</v>
      </c>
      <c r="D31" s="6"/>
      <c r="E31" s="4">
        <v>10.33</v>
      </c>
      <c r="F31" s="6">
        <v>10.2</v>
      </c>
      <c r="G31" s="6">
        <v>7.7</v>
      </c>
      <c r="H31" s="6">
        <v>5.17</v>
      </c>
      <c r="I31" s="4">
        <v>5.83</v>
      </c>
      <c r="J31" s="6">
        <v>4.79</v>
      </c>
      <c r="K31" s="6"/>
      <c r="L31" s="4">
        <v>3.87</v>
      </c>
      <c r="M31" s="6">
        <v>10.2</v>
      </c>
      <c r="N31" s="6">
        <v>6</v>
      </c>
      <c r="O31" s="4">
        <v>3.96</v>
      </c>
    </row>
    <row r="32" spans="1:15" s="3" customFormat="1" ht="12" customHeight="1">
      <c r="A32" s="101">
        <v>37050</v>
      </c>
      <c r="B32" s="6">
        <v>18</v>
      </c>
      <c r="C32" s="6">
        <v>14.6</v>
      </c>
      <c r="D32" s="6"/>
      <c r="E32" s="4">
        <v>10.33</v>
      </c>
      <c r="F32" s="6">
        <v>10.2</v>
      </c>
      <c r="G32" s="6">
        <v>7.7</v>
      </c>
      <c r="H32" s="6">
        <v>5.09</v>
      </c>
      <c r="I32" s="4">
        <v>5.73</v>
      </c>
      <c r="J32" s="6">
        <v>4.86</v>
      </c>
      <c r="K32" s="6"/>
      <c r="L32" s="4">
        <v>3.87</v>
      </c>
      <c r="M32" s="6">
        <v>10.2</v>
      </c>
      <c r="N32" s="6">
        <v>6</v>
      </c>
      <c r="O32" s="4">
        <v>3.96</v>
      </c>
    </row>
    <row r="33" spans="1:15" s="3" customFormat="1" ht="12" customHeight="1">
      <c r="A33" s="101">
        <v>37057</v>
      </c>
      <c r="B33" s="6">
        <v>18</v>
      </c>
      <c r="C33" s="6">
        <v>14.6</v>
      </c>
      <c r="D33" s="6"/>
      <c r="E33" s="4">
        <v>10.33</v>
      </c>
      <c r="F33" s="6">
        <v>10.2</v>
      </c>
      <c r="G33" s="6">
        <v>7.7</v>
      </c>
      <c r="H33" s="6">
        <v>5.02</v>
      </c>
      <c r="I33" s="4">
        <v>5.8</v>
      </c>
      <c r="J33" s="6">
        <v>4.94</v>
      </c>
      <c r="K33" s="6"/>
      <c r="L33" s="4">
        <v>3.87</v>
      </c>
      <c r="M33" s="6">
        <v>10.2</v>
      </c>
      <c r="N33" s="6">
        <v>6</v>
      </c>
      <c r="O33" s="4">
        <v>3.96</v>
      </c>
    </row>
    <row r="34" spans="1:15" s="3" customFormat="1" ht="12" customHeight="1">
      <c r="A34" s="101">
        <v>37064</v>
      </c>
      <c r="B34" s="6">
        <v>18.1</v>
      </c>
      <c r="C34" s="6">
        <v>14.6</v>
      </c>
      <c r="D34" s="6"/>
      <c r="E34" s="4">
        <v>10.33</v>
      </c>
      <c r="F34" s="6">
        <v>10.2</v>
      </c>
      <c r="G34" s="6">
        <v>7.7</v>
      </c>
      <c r="H34" s="6">
        <v>4.9</v>
      </c>
      <c r="I34" s="4">
        <v>5.8</v>
      </c>
      <c r="J34" s="6">
        <v>5.05</v>
      </c>
      <c r="K34" s="6"/>
      <c r="L34" s="4">
        <v>3.87</v>
      </c>
      <c r="M34" s="6">
        <v>10.2</v>
      </c>
      <c r="N34" s="6">
        <v>6</v>
      </c>
      <c r="O34" s="4">
        <v>3.96</v>
      </c>
    </row>
    <row r="35" spans="1:15" s="3" customFormat="1" ht="12" customHeight="1">
      <c r="A35" s="101">
        <v>37071</v>
      </c>
      <c r="B35" s="6">
        <v>18.1</v>
      </c>
      <c r="C35" s="6">
        <v>14.6</v>
      </c>
      <c r="D35" s="6"/>
      <c r="E35" s="4">
        <v>10.33</v>
      </c>
      <c r="F35" s="6">
        <v>10.2</v>
      </c>
      <c r="G35" s="6">
        <v>7.7</v>
      </c>
      <c r="H35" s="6">
        <v>4.93</v>
      </c>
      <c r="I35" s="4">
        <v>5.69</v>
      </c>
      <c r="J35" s="6">
        <v>5.03</v>
      </c>
      <c r="K35" s="6"/>
      <c r="L35" s="4">
        <v>3.87</v>
      </c>
      <c r="M35" s="6">
        <v>10.2</v>
      </c>
      <c r="N35" s="6">
        <v>6</v>
      </c>
      <c r="O35" s="4">
        <v>3.96</v>
      </c>
    </row>
    <row r="36" spans="1:15" s="3" customFormat="1" ht="12" customHeight="1">
      <c r="A36" s="101">
        <v>37078</v>
      </c>
      <c r="B36" s="6">
        <v>18.1</v>
      </c>
      <c r="C36" s="6">
        <v>14.6</v>
      </c>
      <c r="D36" s="6"/>
      <c r="E36" s="4">
        <v>10.33</v>
      </c>
      <c r="F36" s="6">
        <v>10.2</v>
      </c>
      <c r="G36" s="6">
        <v>7.7</v>
      </c>
      <c r="H36" s="6">
        <v>5.27</v>
      </c>
      <c r="I36" s="4">
        <v>5.65</v>
      </c>
      <c r="J36" s="6">
        <v>4.68</v>
      </c>
      <c r="K36" s="6"/>
      <c r="L36" s="4">
        <v>3.87</v>
      </c>
      <c r="M36" s="6">
        <v>10.2</v>
      </c>
      <c r="N36" s="6">
        <v>6</v>
      </c>
      <c r="O36" s="4">
        <v>3.96</v>
      </c>
    </row>
    <row r="37" spans="1:15" s="3" customFormat="1" ht="12" customHeight="1">
      <c r="A37" s="101">
        <v>37085</v>
      </c>
      <c r="B37" s="6">
        <v>18.1</v>
      </c>
      <c r="C37" s="6">
        <v>14.6</v>
      </c>
      <c r="D37" s="6"/>
      <c r="E37" s="4">
        <v>10.33</v>
      </c>
      <c r="F37" s="6">
        <v>10.2</v>
      </c>
      <c r="G37" s="6">
        <v>7.7</v>
      </c>
      <c r="H37" s="6">
        <v>5.59</v>
      </c>
      <c r="I37" s="4">
        <v>5.66</v>
      </c>
      <c r="J37" s="6">
        <v>4.37</v>
      </c>
      <c r="K37" s="6"/>
      <c r="L37" s="4">
        <v>3.87</v>
      </c>
      <c r="M37" s="6">
        <v>10.2</v>
      </c>
      <c r="N37" s="6">
        <v>6</v>
      </c>
      <c r="O37" s="4">
        <v>3.96</v>
      </c>
    </row>
    <row r="38" spans="1:15" s="3" customFormat="1" ht="12" customHeight="1">
      <c r="A38" s="101">
        <v>37092</v>
      </c>
      <c r="B38" s="6">
        <v>18.1</v>
      </c>
      <c r="C38" s="6">
        <v>14.6</v>
      </c>
      <c r="D38" s="6"/>
      <c r="E38" s="4">
        <v>10.33</v>
      </c>
      <c r="F38" s="6">
        <v>10.2</v>
      </c>
      <c r="G38" s="6">
        <v>7.7</v>
      </c>
      <c r="H38" s="6">
        <v>5.6</v>
      </c>
      <c r="I38" s="4">
        <v>5.79</v>
      </c>
      <c r="J38" s="6">
        <v>4.36</v>
      </c>
      <c r="K38" s="6"/>
      <c r="L38" s="4">
        <v>3.87</v>
      </c>
      <c r="M38" s="6">
        <v>10.2</v>
      </c>
      <c r="N38" s="6">
        <v>6</v>
      </c>
      <c r="O38" s="4">
        <v>3.96</v>
      </c>
    </row>
    <row r="39" spans="1:15" s="3" customFormat="1" ht="12" customHeight="1">
      <c r="A39" s="101">
        <v>37099</v>
      </c>
      <c r="B39" s="6">
        <v>18.1</v>
      </c>
      <c r="C39" s="6">
        <v>14.6</v>
      </c>
      <c r="D39" s="6"/>
      <c r="E39" s="4">
        <v>10.33</v>
      </c>
      <c r="F39" s="6">
        <v>10.2</v>
      </c>
      <c r="G39" s="6">
        <v>7.7</v>
      </c>
      <c r="H39" s="6">
        <v>5.71</v>
      </c>
      <c r="I39" s="4">
        <v>5.8</v>
      </c>
      <c r="J39" s="6">
        <v>4.25</v>
      </c>
      <c r="K39" s="6"/>
      <c r="L39" s="4">
        <v>3.87</v>
      </c>
      <c r="M39" s="6">
        <v>10.2</v>
      </c>
      <c r="N39" s="6">
        <v>6</v>
      </c>
      <c r="O39" s="4">
        <v>3.96</v>
      </c>
    </row>
    <row r="40" spans="1:15" s="3" customFormat="1" ht="12" customHeight="1">
      <c r="A40" s="101">
        <v>37106</v>
      </c>
      <c r="B40" s="6">
        <v>18.1</v>
      </c>
      <c r="C40" s="6">
        <v>14.6</v>
      </c>
      <c r="D40" s="6"/>
      <c r="E40" s="4">
        <v>10.33</v>
      </c>
      <c r="F40" s="6">
        <v>10.2</v>
      </c>
      <c r="G40" s="6">
        <v>7.7</v>
      </c>
      <c r="H40" s="6">
        <v>5.77</v>
      </c>
      <c r="I40" s="4">
        <v>5.81</v>
      </c>
      <c r="J40" s="6">
        <v>4.19</v>
      </c>
      <c r="K40" s="6"/>
      <c r="L40" s="4">
        <v>3.87</v>
      </c>
      <c r="M40" s="6">
        <v>10.2</v>
      </c>
      <c r="N40" s="6">
        <v>6</v>
      </c>
      <c r="O40" s="4">
        <v>3.96</v>
      </c>
    </row>
    <row r="41" spans="1:15" s="3" customFormat="1" ht="12" customHeight="1">
      <c r="A41" s="101">
        <v>37113</v>
      </c>
      <c r="B41" s="6">
        <v>18.1</v>
      </c>
      <c r="C41" s="6">
        <v>14.6</v>
      </c>
      <c r="D41" s="6"/>
      <c r="E41" s="4">
        <v>10.33</v>
      </c>
      <c r="F41" s="6">
        <v>10.2</v>
      </c>
      <c r="G41" s="6">
        <v>7.7</v>
      </c>
      <c r="H41" s="6">
        <v>5.76</v>
      </c>
      <c r="I41" s="4">
        <v>5.84</v>
      </c>
      <c r="J41" s="6">
        <v>4.19</v>
      </c>
      <c r="K41" s="6"/>
      <c r="L41" s="4">
        <v>3.87</v>
      </c>
      <c r="M41" s="6">
        <v>10.2</v>
      </c>
      <c r="N41" s="6">
        <v>6</v>
      </c>
      <c r="O41" s="4">
        <v>3.96</v>
      </c>
    </row>
    <row r="42" spans="1:15" s="3" customFormat="1" ht="12" customHeight="1">
      <c r="A42" s="101">
        <v>37120</v>
      </c>
      <c r="B42" s="6">
        <v>18.1</v>
      </c>
      <c r="C42" s="6">
        <v>14.6</v>
      </c>
      <c r="D42" s="6"/>
      <c r="E42" s="4">
        <v>10.33</v>
      </c>
      <c r="F42" s="6">
        <v>10.2</v>
      </c>
      <c r="G42" s="6">
        <v>7.7</v>
      </c>
      <c r="H42" s="6">
        <v>5.59</v>
      </c>
      <c r="I42" s="4">
        <v>5.88</v>
      </c>
      <c r="J42" s="6">
        <v>4.37</v>
      </c>
      <c r="K42" s="6"/>
      <c r="L42" s="4">
        <v>3.87</v>
      </c>
      <c r="M42" s="6">
        <v>10.2</v>
      </c>
      <c r="N42" s="6">
        <v>6</v>
      </c>
      <c r="O42" s="4">
        <v>3.96</v>
      </c>
    </row>
    <row r="43" spans="1:15" s="3" customFormat="1" ht="12" customHeight="1">
      <c r="A43" s="101">
        <v>37127</v>
      </c>
      <c r="B43" s="6">
        <v>18.2</v>
      </c>
      <c r="C43" s="6">
        <v>14.7</v>
      </c>
      <c r="D43" s="6"/>
      <c r="E43" s="4">
        <v>10.33</v>
      </c>
      <c r="F43" s="6">
        <v>10.2</v>
      </c>
      <c r="G43" s="6">
        <v>7.8</v>
      </c>
      <c r="H43" s="6">
        <v>5.66</v>
      </c>
      <c r="I43" s="4">
        <v>5.9</v>
      </c>
      <c r="J43" s="6">
        <v>4.3</v>
      </c>
      <c r="K43" s="6"/>
      <c r="L43" s="4">
        <v>3.96</v>
      </c>
      <c r="M43" s="6">
        <v>10.2</v>
      </c>
      <c r="N43" s="6">
        <v>6</v>
      </c>
      <c r="O43" s="4">
        <v>3.96</v>
      </c>
    </row>
    <row r="44" spans="1:15" s="3" customFormat="1" ht="12" customHeight="1">
      <c r="A44" s="101">
        <v>37134</v>
      </c>
      <c r="B44" s="6">
        <v>18.2</v>
      </c>
      <c r="C44" s="6">
        <v>14.7</v>
      </c>
      <c r="D44" s="6"/>
      <c r="E44" s="4">
        <v>10.33</v>
      </c>
      <c r="F44" s="6">
        <v>10.2</v>
      </c>
      <c r="G44" s="6">
        <v>7.8</v>
      </c>
      <c r="H44" s="6">
        <v>5.59</v>
      </c>
      <c r="I44" s="4">
        <v>5.83</v>
      </c>
      <c r="J44" s="6">
        <v>4.37</v>
      </c>
      <c r="K44" s="6"/>
      <c r="L44" s="4">
        <v>3.96</v>
      </c>
      <c r="M44" s="6">
        <v>10.2</v>
      </c>
      <c r="N44" s="6">
        <v>6</v>
      </c>
      <c r="O44" s="4">
        <v>3.96</v>
      </c>
    </row>
    <row r="45" spans="1:15" s="3" customFormat="1" ht="12" customHeight="1">
      <c r="A45" s="101">
        <v>37141</v>
      </c>
      <c r="B45" s="6">
        <v>18.2</v>
      </c>
      <c r="C45" s="6">
        <v>14.7</v>
      </c>
      <c r="D45" s="6"/>
      <c r="E45" s="4">
        <v>10.33</v>
      </c>
      <c r="F45" s="6">
        <v>10.2</v>
      </c>
      <c r="G45" s="6">
        <v>7.8</v>
      </c>
      <c r="H45" s="6">
        <v>5.72</v>
      </c>
      <c r="I45" s="4">
        <v>5.63</v>
      </c>
      <c r="J45" s="6">
        <v>4.24</v>
      </c>
      <c r="K45" s="6"/>
      <c r="L45" s="4">
        <v>3.96</v>
      </c>
      <c r="M45" s="6">
        <v>10.2</v>
      </c>
      <c r="N45" s="6">
        <v>6</v>
      </c>
      <c r="O45" s="4">
        <v>3.96</v>
      </c>
    </row>
    <row r="46" spans="1:15" s="3" customFormat="1" ht="12" customHeight="1">
      <c r="A46" s="101">
        <v>37148</v>
      </c>
      <c r="B46" s="6">
        <v>18.2</v>
      </c>
      <c r="C46" s="6">
        <v>14.7</v>
      </c>
      <c r="D46" s="6"/>
      <c r="E46" s="4">
        <v>10.33</v>
      </c>
      <c r="F46" s="6">
        <v>10.2</v>
      </c>
      <c r="G46" s="6">
        <v>7.8</v>
      </c>
      <c r="H46" s="6">
        <v>5.56</v>
      </c>
      <c r="I46" s="4">
        <v>5.66</v>
      </c>
      <c r="J46" s="6">
        <v>4.4</v>
      </c>
      <c r="K46" s="6"/>
      <c r="L46" s="4">
        <v>3.96</v>
      </c>
      <c r="M46" s="6">
        <v>10.2</v>
      </c>
      <c r="N46" s="6">
        <v>6</v>
      </c>
      <c r="O46" s="4">
        <v>3.96</v>
      </c>
    </row>
    <row r="47" spans="1:15" s="3" customFormat="1" ht="12" customHeight="1">
      <c r="A47" s="101">
        <v>37155</v>
      </c>
      <c r="B47" s="6">
        <v>18.2</v>
      </c>
      <c r="C47" s="6">
        <v>14.7</v>
      </c>
      <c r="D47" s="6"/>
      <c r="E47" s="4">
        <v>10.33</v>
      </c>
      <c r="F47" s="6">
        <v>10.2</v>
      </c>
      <c r="G47" s="6">
        <v>7.8</v>
      </c>
      <c r="H47" s="6">
        <v>5.35</v>
      </c>
      <c r="I47" s="4">
        <v>5.67</v>
      </c>
      <c r="J47" s="6">
        <v>4.6</v>
      </c>
      <c r="K47" s="6"/>
      <c r="L47" s="4">
        <v>3.96</v>
      </c>
      <c r="M47" s="6">
        <v>10.2</v>
      </c>
      <c r="N47" s="6">
        <v>6</v>
      </c>
      <c r="O47" s="4">
        <v>3.96</v>
      </c>
    </row>
    <row r="48" spans="1:15" s="3" customFormat="1" ht="12" customHeight="1">
      <c r="A48" s="101">
        <v>37162</v>
      </c>
      <c r="B48" s="6">
        <v>18.2</v>
      </c>
      <c r="C48" s="6">
        <v>14.7</v>
      </c>
      <c r="D48" s="6"/>
      <c r="E48" s="4">
        <v>10.33</v>
      </c>
      <c r="F48" s="6">
        <v>10.2</v>
      </c>
      <c r="G48" s="6">
        <v>7.8</v>
      </c>
      <c r="H48" s="6">
        <v>5.55</v>
      </c>
      <c r="I48" s="4">
        <v>5.66</v>
      </c>
      <c r="J48" s="6">
        <v>4.4</v>
      </c>
      <c r="K48" s="6"/>
      <c r="L48" s="4">
        <v>3.96</v>
      </c>
      <c r="M48" s="6">
        <v>10.2</v>
      </c>
      <c r="N48" s="6">
        <v>6</v>
      </c>
      <c r="O48" s="4">
        <v>3.96</v>
      </c>
    </row>
    <row r="49" spans="1:15" s="3" customFormat="1" ht="12" customHeight="1">
      <c r="A49" s="101">
        <v>37169</v>
      </c>
      <c r="B49" s="6">
        <v>18.2</v>
      </c>
      <c r="C49" s="6">
        <v>14.7</v>
      </c>
      <c r="D49" s="6"/>
      <c r="E49" s="4">
        <v>10.33</v>
      </c>
      <c r="F49" s="6">
        <v>10.2</v>
      </c>
      <c r="G49" s="6">
        <v>7.8</v>
      </c>
      <c r="H49" s="6">
        <v>5.61</v>
      </c>
      <c r="I49" s="4">
        <v>5.7</v>
      </c>
      <c r="J49" s="6">
        <v>4.35</v>
      </c>
      <c r="K49" s="6"/>
      <c r="L49" s="4">
        <v>3.96</v>
      </c>
      <c r="M49" s="6">
        <v>10.2</v>
      </c>
      <c r="N49" s="6">
        <v>6</v>
      </c>
      <c r="O49" s="4">
        <v>3.96</v>
      </c>
    </row>
    <row r="50" spans="1:15" s="3" customFormat="1" ht="12" customHeight="1">
      <c r="A50" s="101">
        <v>37176</v>
      </c>
      <c r="B50" s="6">
        <v>18.2</v>
      </c>
      <c r="C50" s="6">
        <v>14.7</v>
      </c>
      <c r="D50" s="6"/>
      <c r="E50" s="4">
        <v>10.33</v>
      </c>
      <c r="F50" s="6">
        <v>10.2</v>
      </c>
      <c r="G50" s="6">
        <v>7.8</v>
      </c>
      <c r="H50" s="6">
        <v>5.75</v>
      </c>
      <c r="I50" s="4">
        <v>5.7</v>
      </c>
      <c r="J50" s="6">
        <v>4.21</v>
      </c>
      <c r="K50" s="6"/>
      <c r="L50" s="4">
        <v>3.96</v>
      </c>
      <c r="M50" s="6">
        <v>10.2</v>
      </c>
      <c r="N50" s="6">
        <v>6</v>
      </c>
      <c r="O50" s="4">
        <v>3.96</v>
      </c>
    </row>
    <row r="51" spans="1:15" s="3" customFormat="1" ht="12" customHeight="1">
      <c r="A51" s="101">
        <v>37183</v>
      </c>
      <c r="B51" s="6">
        <v>18.2</v>
      </c>
      <c r="C51" s="6">
        <v>14.7</v>
      </c>
      <c r="D51" s="6"/>
      <c r="E51" s="4">
        <v>10.33</v>
      </c>
      <c r="F51" s="6">
        <v>10.2</v>
      </c>
      <c r="G51" s="6">
        <v>7.8</v>
      </c>
      <c r="H51" s="6">
        <v>5.77</v>
      </c>
      <c r="I51" s="4">
        <v>5.69</v>
      </c>
      <c r="J51" s="6">
        <v>4.19</v>
      </c>
      <c r="K51" s="6"/>
      <c r="L51" s="4">
        <v>3.96</v>
      </c>
      <c r="M51" s="6">
        <v>10.2</v>
      </c>
      <c r="N51" s="6">
        <v>6</v>
      </c>
      <c r="O51" s="4">
        <v>3.96</v>
      </c>
    </row>
    <row r="52" spans="1:15" s="3" customFormat="1" ht="12" customHeight="1">
      <c r="A52" s="101">
        <v>37190</v>
      </c>
      <c r="B52" s="6">
        <v>18.2</v>
      </c>
      <c r="C52" s="6">
        <v>14.7</v>
      </c>
      <c r="D52" s="6"/>
      <c r="E52" s="4">
        <v>10.33</v>
      </c>
      <c r="F52" s="6">
        <v>10.2</v>
      </c>
      <c r="G52" s="6">
        <v>7.8</v>
      </c>
      <c r="H52" s="6">
        <v>5.97</v>
      </c>
      <c r="I52" s="4">
        <v>5.79</v>
      </c>
      <c r="J52" s="6">
        <v>3.99</v>
      </c>
      <c r="K52" s="6"/>
      <c r="L52" s="4">
        <v>3.96</v>
      </c>
      <c r="M52" s="6">
        <v>10.2</v>
      </c>
      <c r="N52" s="6">
        <v>6</v>
      </c>
      <c r="O52" s="4">
        <v>3.96</v>
      </c>
    </row>
    <row r="53" spans="1:15" s="3" customFormat="1" ht="12" customHeight="1">
      <c r="A53" s="101">
        <v>37197</v>
      </c>
      <c r="B53" s="6">
        <v>18.2</v>
      </c>
      <c r="C53" s="6">
        <v>14.7</v>
      </c>
      <c r="D53" s="6"/>
      <c r="E53" s="4">
        <v>10.33</v>
      </c>
      <c r="F53" s="6">
        <v>10.2</v>
      </c>
      <c r="G53" s="6">
        <v>7.8</v>
      </c>
      <c r="H53" s="6">
        <v>6.16</v>
      </c>
      <c r="I53" s="4">
        <v>5.96</v>
      </c>
      <c r="J53" s="6">
        <v>3.8</v>
      </c>
      <c r="K53" s="6"/>
      <c r="L53" s="4">
        <v>3.96</v>
      </c>
      <c r="M53" s="6">
        <v>10.2</v>
      </c>
      <c r="N53" s="6">
        <v>6</v>
      </c>
      <c r="O53" s="4">
        <v>3.96</v>
      </c>
    </row>
    <row r="54" spans="1:15" s="3" customFormat="1" ht="12" customHeight="1">
      <c r="A54" s="101">
        <v>37204</v>
      </c>
      <c r="B54" s="6">
        <v>18.2</v>
      </c>
      <c r="C54" s="6">
        <v>14.7</v>
      </c>
      <c r="D54" s="6"/>
      <c r="E54" s="4">
        <v>9.6</v>
      </c>
      <c r="F54" s="6">
        <v>10.2</v>
      </c>
      <c r="G54" s="6">
        <v>7.8</v>
      </c>
      <c r="H54" s="6">
        <v>5.98</v>
      </c>
      <c r="I54" s="4">
        <v>5.72</v>
      </c>
      <c r="J54" s="6">
        <v>3.99</v>
      </c>
      <c r="K54" s="6"/>
      <c r="L54" s="4">
        <v>4.65</v>
      </c>
      <c r="M54" s="6">
        <v>10.2</v>
      </c>
      <c r="N54" s="6">
        <v>6</v>
      </c>
      <c r="O54" s="4">
        <v>3.96</v>
      </c>
    </row>
    <row r="55" spans="1:15" s="3" customFormat="1" ht="12" customHeight="1">
      <c r="A55" s="101">
        <v>37211</v>
      </c>
      <c r="B55" s="6">
        <v>17.6</v>
      </c>
      <c r="C55" s="6">
        <v>13.9</v>
      </c>
      <c r="D55" s="6"/>
      <c r="E55" s="4">
        <v>9.6</v>
      </c>
      <c r="F55" s="6">
        <v>10.2</v>
      </c>
      <c r="G55" s="6">
        <v>7.7</v>
      </c>
      <c r="H55" s="6">
        <v>6.07</v>
      </c>
      <c r="I55" s="4">
        <v>5.82</v>
      </c>
      <c r="J55" s="6">
        <v>3.89</v>
      </c>
      <c r="K55" s="6"/>
      <c r="L55" s="4">
        <v>3.92</v>
      </c>
      <c r="M55" s="6">
        <v>10.2</v>
      </c>
      <c r="N55" s="6">
        <v>6</v>
      </c>
      <c r="O55" s="4">
        <v>3.96</v>
      </c>
    </row>
    <row r="56" spans="1:15" s="3" customFormat="1" ht="12" customHeight="1">
      <c r="A56" s="101">
        <v>37218</v>
      </c>
      <c r="B56" s="6">
        <v>17.4</v>
      </c>
      <c r="C56" s="6">
        <v>13.9</v>
      </c>
      <c r="D56" s="6"/>
      <c r="E56" s="4">
        <v>9.6</v>
      </c>
      <c r="F56" s="6">
        <v>10.2</v>
      </c>
      <c r="G56" s="6">
        <v>7.7</v>
      </c>
      <c r="H56" s="6">
        <v>6.17</v>
      </c>
      <c r="I56" s="4">
        <v>6.01</v>
      </c>
      <c r="J56" s="6">
        <v>3.8</v>
      </c>
      <c r="K56" s="6"/>
      <c r="L56" s="4">
        <v>3.92</v>
      </c>
      <c r="M56" s="6">
        <v>10.2</v>
      </c>
      <c r="N56" s="6">
        <v>6</v>
      </c>
      <c r="O56" s="4">
        <v>3.96</v>
      </c>
    </row>
    <row r="57" spans="1:15" s="3" customFormat="1" ht="12" customHeight="1">
      <c r="A57" s="101">
        <v>37225</v>
      </c>
      <c r="B57" s="6">
        <v>17.4</v>
      </c>
      <c r="C57" s="6">
        <v>13.9</v>
      </c>
      <c r="D57" s="6"/>
      <c r="E57" s="4">
        <v>9.6</v>
      </c>
      <c r="F57" s="6">
        <v>10.2</v>
      </c>
      <c r="G57" s="6">
        <v>7.7</v>
      </c>
      <c r="H57" s="6">
        <v>6.14</v>
      </c>
      <c r="I57" s="4">
        <v>6.06</v>
      </c>
      <c r="J57" s="6">
        <v>3.82</v>
      </c>
      <c r="K57" s="6"/>
      <c r="L57" s="4">
        <v>3.92</v>
      </c>
      <c r="M57" s="6">
        <v>10.2</v>
      </c>
      <c r="N57" s="6">
        <v>6</v>
      </c>
      <c r="O57" s="4">
        <v>3.96</v>
      </c>
    </row>
    <row r="58" spans="1:15" s="3" customFormat="1" ht="12" customHeight="1">
      <c r="A58" s="101">
        <v>37232</v>
      </c>
      <c r="B58" s="6">
        <v>17.4</v>
      </c>
      <c r="C58" s="6">
        <v>13.9</v>
      </c>
      <c r="D58" s="6"/>
      <c r="E58" s="4">
        <v>9.6</v>
      </c>
      <c r="F58" s="6">
        <v>10.2</v>
      </c>
      <c r="G58" s="6">
        <v>7.7</v>
      </c>
      <c r="H58" s="6">
        <v>6.1</v>
      </c>
      <c r="I58" s="4">
        <v>6.09</v>
      </c>
      <c r="J58" s="6">
        <v>3.86</v>
      </c>
      <c r="K58" s="6"/>
      <c r="L58" s="4">
        <v>3.92</v>
      </c>
      <c r="M58" s="6">
        <v>10.2</v>
      </c>
      <c r="N58" s="6">
        <v>6</v>
      </c>
      <c r="O58" s="4">
        <v>3.96</v>
      </c>
    </row>
    <row r="59" spans="1:15" s="3" customFormat="1" ht="12" customHeight="1">
      <c r="A59" s="101">
        <v>37239</v>
      </c>
      <c r="B59" s="6">
        <v>17.4</v>
      </c>
      <c r="C59" s="6">
        <v>13.9</v>
      </c>
      <c r="D59" s="6"/>
      <c r="E59" s="4">
        <v>9.6</v>
      </c>
      <c r="F59" s="6">
        <v>10.2</v>
      </c>
      <c r="G59" s="6">
        <v>7.7</v>
      </c>
      <c r="H59" s="6">
        <v>6.14</v>
      </c>
      <c r="I59" s="4">
        <v>6.01</v>
      </c>
      <c r="J59" s="6">
        <v>3.82</v>
      </c>
      <c r="K59" s="6"/>
      <c r="L59" s="4">
        <v>3.92</v>
      </c>
      <c r="M59" s="6">
        <v>10.2</v>
      </c>
      <c r="N59" s="6">
        <v>6</v>
      </c>
      <c r="O59" s="4">
        <v>3.96</v>
      </c>
    </row>
    <row r="60" spans="1:15" s="3" customFormat="1" ht="12" customHeight="1">
      <c r="A60" s="101">
        <v>37246</v>
      </c>
      <c r="B60" s="6">
        <v>17.4</v>
      </c>
      <c r="C60" s="6">
        <v>13.9</v>
      </c>
      <c r="D60" s="6"/>
      <c r="E60" s="4">
        <v>9.6</v>
      </c>
      <c r="F60" s="6">
        <v>10.2</v>
      </c>
      <c r="G60" s="6">
        <v>7.7</v>
      </c>
      <c r="H60" s="6">
        <v>6.19</v>
      </c>
      <c r="I60" s="4">
        <v>5.89</v>
      </c>
      <c r="J60" s="6">
        <v>3.77</v>
      </c>
      <c r="K60" s="6"/>
      <c r="L60" s="4">
        <v>3.92</v>
      </c>
      <c r="M60" s="6">
        <v>10.2</v>
      </c>
      <c r="N60" s="6">
        <v>6</v>
      </c>
      <c r="O60" s="4">
        <v>3.96</v>
      </c>
    </row>
    <row r="61" spans="1:15" s="3" customFormat="1" ht="12" customHeight="1">
      <c r="A61" s="101">
        <v>37253</v>
      </c>
      <c r="B61" s="6">
        <v>17.4</v>
      </c>
      <c r="C61" s="6">
        <v>13.9</v>
      </c>
      <c r="D61" s="6"/>
      <c r="E61" s="4">
        <v>9.6</v>
      </c>
      <c r="F61" s="6">
        <v>10.2</v>
      </c>
      <c r="G61" s="6">
        <v>7.7</v>
      </c>
      <c r="H61" s="6">
        <v>6.27</v>
      </c>
      <c r="I61" s="4">
        <v>5.89</v>
      </c>
      <c r="J61" s="6">
        <v>3.7</v>
      </c>
      <c r="K61" s="6"/>
      <c r="L61" s="4">
        <v>3.92</v>
      </c>
      <c r="M61" s="6">
        <v>10.2</v>
      </c>
      <c r="N61" s="6">
        <v>6</v>
      </c>
      <c r="O61" s="4">
        <v>3.96</v>
      </c>
    </row>
    <row r="62" spans="1:15" ht="15" customHeight="1">
      <c r="A62" s="101">
        <v>37260</v>
      </c>
      <c r="B62" s="6">
        <v>17.4</v>
      </c>
      <c r="C62" s="6">
        <v>13.9</v>
      </c>
      <c r="D62" s="6"/>
      <c r="E62" s="4">
        <v>9.6</v>
      </c>
      <c r="F62" s="6">
        <v>10.2</v>
      </c>
      <c r="G62" s="6">
        <v>7.7</v>
      </c>
      <c r="H62" s="6">
        <v>6.15</v>
      </c>
      <c r="I62" s="4">
        <v>5.84</v>
      </c>
      <c r="J62" s="6">
        <v>3.82</v>
      </c>
      <c r="K62" s="6"/>
      <c r="L62" s="4">
        <v>3.92</v>
      </c>
      <c r="M62" s="6">
        <v>10.2</v>
      </c>
      <c r="N62" s="6">
        <v>6</v>
      </c>
      <c r="O62" s="4">
        <v>3.96</v>
      </c>
    </row>
    <row r="63" spans="1:15" ht="11.25" customHeight="1">
      <c r="A63" s="101">
        <v>37267</v>
      </c>
      <c r="B63" s="6">
        <v>17.4</v>
      </c>
      <c r="C63" s="6">
        <v>13.9</v>
      </c>
      <c r="D63" s="6"/>
      <c r="E63" s="4">
        <v>9.6</v>
      </c>
      <c r="F63" s="6">
        <v>10.2</v>
      </c>
      <c r="G63" s="6">
        <v>7.7</v>
      </c>
      <c r="H63" s="6">
        <v>6.09</v>
      </c>
      <c r="I63" s="4">
        <v>5.82</v>
      </c>
      <c r="J63" s="6">
        <v>3.88</v>
      </c>
      <c r="K63" s="6"/>
      <c r="L63" s="4">
        <v>3.92</v>
      </c>
      <c r="M63" s="6">
        <v>10.2</v>
      </c>
      <c r="N63" s="6">
        <v>6</v>
      </c>
      <c r="O63" s="4">
        <v>3.96</v>
      </c>
    </row>
    <row r="64" spans="1:15" ht="11.25" customHeight="1">
      <c r="A64" s="101">
        <v>37274</v>
      </c>
      <c r="B64" s="6">
        <v>17.4</v>
      </c>
      <c r="C64" s="6">
        <v>13.9</v>
      </c>
      <c r="D64" s="6"/>
      <c r="E64" s="4">
        <v>9.6</v>
      </c>
      <c r="F64" s="6">
        <v>10.2</v>
      </c>
      <c r="G64" s="6">
        <v>7.7</v>
      </c>
      <c r="H64" s="6">
        <v>5.78</v>
      </c>
      <c r="I64" s="4">
        <v>5.86</v>
      </c>
      <c r="J64" s="6">
        <v>4.18</v>
      </c>
      <c r="K64" s="6"/>
      <c r="L64" s="4">
        <v>3.92</v>
      </c>
      <c r="M64" s="6">
        <v>10.2</v>
      </c>
      <c r="N64" s="6">
        <v>6</v>
      </c>
      <c r="O64" s="4">
        <v>3.96</v>
      </c>
    </row>
    <row r="65" spans="1:15" ht="11.25" customHeight="1">
      <c r="A65" s="101">
        <v>37281</v>
      </c>
      <c r="B65" s="6">
        <v>17.4</v>
      </c>
      <c r="C65" s="6">
        <v>13.9</v>
      </c>
      <c r="D65" s="6"/>
      <c r="E65" s="4">
        <v>9.6</v>
      </c>
      <c r="F65" s="6">
        <v>10.2</v>
      </c>
      <c r="G65" s="6">
        <v>7.7</v>
      </c>
      <c r="H65" s="6">
        <v>6.07</v>
      </c>
      <c r="I65" s="4">
        <v>5.83</v>
      </c>
      <c r="J65" s="6">
        <v>3.89</v>
      </c>
      <c r="K65" s="6"/>
      <c r="L65" s="4">
        <v>3.92</v>
      </c>
      <c r="M65" s="6">
        <v>10.2</v>
      </c>
      <c r="N65" s="6">
        <v>6</v>
      </c>
      <c r="O65" s="4">
        <v>3.96</v>
      </c>
    </row>
    <row r="66" spans="1:15" ht="11.25" customHeight="1">
      <c r="A66" s="101">
        <v>37288</v>
      </c>
      <c r="B66" s="6">
        <v>17.4</v>
      </c>
      <c r="C66" s="6">
        <v>13.9</v>
      </c>
      <c r="D66" s="6"/>
      <c r="E66" s="4">
        <v>9.6</v>
      </c>
      <c r="F66" s="6">
        <v>10.2</v>
      </c>
      <c r="G66" s="6">
        <v>7.7</v>
      </c>
      <c r="H66" s="6">
        <v>6.19</v>
      </c>
      <c r="I66" s="4">
        <v>5.93</v>
      </c>
      <c r="J66" s="6">
        <v>3.78</v>
      </c>
      <c r="K66" s="6"/>
      <c r="L66" s="4">
        <v>3.92</v>
      </c>
      <c r="M66" s="6">
        <v>10.2</v>
      </c>
      <c r="N66" s="6">
        <v>6</v>
      </c>
      <c r="O66" s="4">
        <v>3.96</v>
      </c>
    </row>
    <row r="67" spans="1:15" ht="11.25" customHeight="1">
      <c r="A67" s="101">
        <v>37295</v>
      </c>
      <c r="B67" s="6">
        <v>17.4</v>
      </c>
      <c r="C67" s="6">
        <v>13.9</v>
      </c>
      <c r="D67" s="6"/>
      <c r="E67" s="4">
        <v>9.6</v>
      </c>
      <c r="F67" s="6">
        <v>10.2</v>
      </c>
      <c r="G67" s="6">
        <v>7.7</v>
      </c>
      <c r="H67" s="6">
        <v>6.38</v>
      </c>
      <c r="I67" s="4">
        <v>6</v>
      </c>
      <c r="J67" s="6">
        <v>3.59</v>
      </c>
      <c r="K67" s="6"/>
      <c r="L67" s="4">
        <v>3.92</v>
      </c>
      <c r="M67" s="6">
        <v>10.2</v>
      </c>
      <c r="N67" s="6">
        <v>6</v>
      </c>
      <c r="O67" s="4">
        <v>3.96</v>
      </c>
    </row>
    <row r="68" spans="1:15" ht="11.25" customHeight="1">
      <c r="A68" s="101">
        <v>37302</v>
      </c>
      <c r="B68" s="6">
        <v>17.4</v>
      </c>
      <c r="C68" s="6">
        <v>13.9</v>
      </c>
      <c r="D68" s="6"/>
      <c r="E68" s="4">
        <v>9.6</v>
      </c>
      <c r="F68" s="6">
        <v>10.2</v>
      </c>
      <c r="G68" s="6">
        <v>7.7</v>
      </c>
      <c r="H68" s="6">
        <v>6.37</v>
      </c>
      <c r="I68" s="4">
        <v>5.98</v>
      </c>
      <c r="J68" s="6">
        <v>3.6</v>
      </c>
      <c r="K68" s="6"/>
      <c r="L68" s="4">
        <v>3.92</v>
      </c>
      <c r="M68" s="6">
        <v>10.2</v>
      </c>
      <c r="N68" s="6">
        <v>6</v>
      </c>
      <c r="O68" s="4">
        <v>3.96</v>
      </c>
    </row>
    <row r="69" spans="1:15" ht="11.25" customHeight="1">
      <c r="A69" s="101">
        <v>37309</v>
      </c>
      <c r="B69" s="6">
        <v>17.4</v>
      </c>
      <c r="C69" s="6">
        <v>13.9</v>
      </c>
      <c r="D69" s="6"/>
      <c r="E69" s="4">
        <v>9.6</v>
      </c>
      <c r="F69" s="6">
        <v>10.2</v>
      </c>
      <c r="G69" s="6">
        <v>7.7</v>
      </c>
      <c r="H69" s="6">
        <v>6.18</v>
      </c>
      <c r="I69" s="4">
        <v>6.03</v>
      </c>
      <c r="J69" s="6">
        <v>3.78</v>
      </c>
      <c r="K69" s="6"/>
      <c r="L69" s="4">
        <v>3.92</v>
      </c>
      <c r="M69" s="6">
        <v>10.2</v>
      </c>
      <c r="N69" s="6">
        <v>6</v>
      </c>
      <c r="O69" s="4">
        <v>3.96</v>
      </c>
    </row>
    <row r="70" spans="1:15" ht="11.25" customHeight="1">
      <c r="A70" s="101">
        <v>37316</v>
      </c>
      <c r="B70" s="6">
        <v>17.4</v>
      </c>
      <c r="C70" s="6">
        <v>13.9</v>
      </c>
      <c r="D70" s="6"/>
      <c r="E70" s="4">
        <v>9.6</v>
      </c>
      <c r="F70" s="6">
        <v>10.2</v>
      </c>
      <c r="G70" s="6">
        <v>7.7</v>
      </c>
      <c r="H70" s="6">
        <v>6.2</v>
      </c>
      <c r="I70" s="4">
        <v>6.05</v>
      </c>
      <c r="J70" s="6">
        <v>3.77</v>
      </c>
      <c r="K70" s="6"/>
      <c r="L70" s="4">
        <v>3.92</v>
      </c>
      <c r="M70" s="6">
        <v>10.2</v>
      </c>
      <c r="N70" s="6">
        <v>6</v>
      </c>
      <c r="O70" s="4">
        <v>3.96</v>
      </c>
    </row>
    <row r="71" spans="1:15" ht="11.25" customHeight="1">
      <c r="A71" s="101">
        <v>37323</v>
      </c>
      <c r="B71" s="6">
        <v>17.4</v>
      </c>
      <c r="C71" s="6">
        <v>13.9</v>
      </c>
      <c r="D71" s="6"/>
      <c r="E71" s="4">
        <v>9.6</v>
      </c>
      <c r="F71" s="6">
        <v>10.2</v>
      </c>
      <c r="G71" s="6">
        <v>7.7</v>
      </c>
      <c r="H71" s="6">
        <v>6.24</v>
      </c>
      <c r="I71" s="4">
        <v>6.06</v>
      </c>
      <c r="J71" s="6">
        <v>3.72</v>
      </c>
      <c r="K71" s="6"/>
      <c r="L71" s="4">
        <v>3.92</v>
      </c>
      <c r="M71" s="6">
        <v>10.2</v>
      </c>
      <c r="N71" s="6">
        <v>6</v>
      </c>
      <c r="O71" s="4">
        <v>3.96</v>
      </c>
    </row>
    <row r="72" spans="1:15" ht="11.25" customHeight="1">
      <c r="A72" s="101">
        <v>37330</v>
      </c>
      <c r="B72" s="6">
        <v>17.4</v>
      </c>
      <c r="C72" s="6">
        <v>13.9</v>
      </c>
      <c r="D72" s="6"/>
      <c r="E72" s="4">
        <v>9.6</v>
      </c>
      <c r="F72" s="6">
        <v>10.2</v>
      </c>
      <c r="G72" s="6">
        <v>7.7</v>
      </c>
      <c r="H72" s="6">
        <v>6.12</v>
      </c>
      <c r="I72" s="4">
        <v>6.12</v>
      </c>
      <c r="J72" s="6">
        <v>3.85</v>
      </c>
      <c r="K72" s="6"/>
      <c r="L72" s="4">
        <v>3.92</v>
      </c>
      <c r="M72" s="6">
        <v>10.2</v>
      </c>
      <c r="N72" s="6">
        <v>6</v>
      </c>
      <c r="O72" s="4">
        <v>3.96</v>
      </c>
    </row>
    <row r="73" spans="1:15" ht="11.25" customHeight="1">
      <c r="A73" s="101">
        <v>37337</v>
      </c>
      <c r="B73" s="6">
        <v>17.4</v>
      </c>
      <c r="C73" s="6">
        <v>13.9</v>
      </c>
      <c r="D73" s="6"/>
      <c r="E73" s="4">
        <v>9.6</v>
      </c>
      <c r="F73" s="6">
        <v>10.2</v>
      </c>
      <c r="G73" s="6">
        <v>7.7</v>
      </c>
      <c r="H73" s="6">
        <v>5.95</v>
      </c>
      <c r="I73" s="4">
        <v>6.06</v>
      </c>
      <c r="J73" s="6">
        <v>4.01</v>
      </c>
      <c r="K73" s="6"/>
      <c r="L73" s="4">
        <v>3.92</v>
      </c>
      <c r="M73" s="6">
        <v>10.2</v>
      </c>
      <c r="N73" s="6">
        <v>6</v>
      </c>
      <c r="O73" s="4">
        <v>3.96</v>
      </c>
    </row>
    <row r="74" spans="1:15" ht="11.25" customHeight="1">
      <c r="A74" s="101">
        <v>37344</v>
      </c>
      <c r="B74" s="6">
        <v>17.4</v>
      </c>
      <c r="C74" s="6">
        <v>13.9</v>
      </c>
      <c r="D74" s="6"/>
      <c r="E74" s="4">
        <v>9.15</v>
      </c>
      <c r="F74" s="6">
        <v>10.2</v>
      </c>
      <c r="G74" s="6">
        <v>7.7</v>
      </c>
      <c r="H74" s="6">
        <v>5.64</v>
      </c>
      <c r="I74" s="4">
        <v>6</v>
      </c>
      <c r="J74" s="6">
        <v>4.31</v>
      </c>
      <c r="K74" s="6"/>
      <c r="L74" s="4">
        <v>4.35</v>
      </c>
      <c r="M74" s="6">
        <v>10.2</v>
      </c>
      <c r="N74" s="6">
        <v>6</v>
      </c>
      <c r="O74" s="4">
        <v>3.96</v>
      </c>
    </row>
    <row r="75" spans="1:15" ht="11.25" customHeight="1">
      <c r="A75" s="101">
        <v>37351</v>
      </c>
      <c r="B75" s="6">
        <v>16.7</v>
      </c>
      <c r="C75" s="6">
        <v>13.1</v>
      </c>
      <c r="D75" s="6"/>
      <c r="E75" s="4">
        <v>9.15</v>
      </c>
      <c r="F75" s="6">
        <v>10.2</v>
      </c>
      <c r="G75" s="6">
        <v>7.7</v>
      </c>
      <c r="H75" s="6">
        <v>5.66</v>
      </c>
      <c r="I75" s="4">
        <v>6.03</v>
      </c>
      <c r="J75" s="6">
        <v>4.3</v>
      </c>
      <c r="K75" s="6"/>
      <c r="L75" s="4">
        <v>3.62</v>
      </c>
      <c r="M75" s="6">
        <v>10.2</v>
      </c>
      <c r="N75" s="6">
        <v>6</v>
      </c>
      <c r="O75" s="4">
        <v>3.96</v>
      </c>
    </row>
    <row r="76" spans="1:15" ht="11.25" customHeight="1">
      <c r="A76" s="101">
        <v>37358</v>
      </c>
      <c r="B76" s="6">
        <v>16.6</v>
      </c>
      <c r="C76" s="6">
        <v>13.1</v>
      </c>
      <c r="D76" s="6"/>
      <c r="E76" s="4">
        <v>9.15</v>
      </c>
      <c r="F76" s="6">
        <v>10.2</v>
      </c>
      <c r="G76" s="6">
        <v>7.7</v>
      </c>
      <c r="H76" s="6">
        <v>5.78</v>
      </c>
      <c r="I76" s="4">
        <v>5.99</v>
      </c>
      <c r="J76" s="6">
        <v>4.18</v>
      </c>
      <c r="K76" s="6"/>
      <c r="L76" s="4">
        <v>3.62</v>
      </c>
      <c r="M76" s="6">
        <v>10.2</v>
      </c>
      <c r="N76" s="6">
        <v>6</v>
      </c>
      <c r="O76" s="4">
        <v>3.96</v>
      </c>
    </row>
    <row r="77" spans="1:15" ht="11.25" customHeight="1">
      <c r="A77" s="101">
        <v>37365</v>
      </c>
      <c r="B77" s="6">
        <v>16.6</v>
      </c>
      <c r="C77" s="6">
        <v>13.1</v>
      </c>
      <c r="D77" s="6"/>
      <c r="E77" s="4">
        <v>9.15</v>
      </c>
      <c r="F77" s="6">
        <v>10.2</v>
      </c>
      <c r="G77" s="6">
        <v>7.7</v>
      </c>
      <c r="H77" s="6">
        <v>5.89</v>
      </c>
      <c r="I77" s="4">
        <v>6.02</v>
      </c>
      <c r="J77" s="6">
        <v>4.07</v>
      </c>
      <c r="K77" s="6"/>
      <c r="L77" s="4">
        <v>3.62</v>
      </c>
      <c r="M77" s="6">
        <v>10.2</v>
      </c>
      <c r="N77" s="6">
        <v>6</v>
      </c>
      <c r="O77" s="4">
        <v>3.96</v>
      </c>
    </row>
    <row r="78" spans="1:15" ht="11.25" customHeight="1">
      <c r="A78" s="101">
        <v>37372</v>
      </c>
      <c r="B78" s="6">
        <v>16.6</v>
      </c>
      <c r="C78" s="6">
        <v>13.1</v>
      </c>
      <c r="D78" s="6"/>
      <c r="E78" s="4">
        <v>9.15</v>
      </c>
      <c r="F78" s="6">
        <v>10.2</v>
      </c>
      <c r="G78" s="6">
        <v>7.7</v>
      </c>
      <c r="H78" s="6">
        <v>5.84</v>
      </c>
      <c r="I78" s="4">
        <v>5.97</v>
      </c>
      <c r="J78" s="6">
        <v>4.12</v>
      </c>
      <c r="K78" s="6"/>
      <c r="L78" s="4">
        <v>3.62</v>
      </c>
      <c r="M78" s="6">
        <v>10.2</v>
      </c>
      <c r="N78" s="6">
        <v>6</v>
      </c>
      <c r="O78" s="4">
        <v>3.96</v>
      </c>
    </row>
    <row r="79" spans="1:15" ht="11.25" customHeight="1">
      <c r="A79" s="101">
        <v>37379</v>
      </c>
      <c r="B79" s="6">
        <v>16.6</v>
      </c>
      <c r="C79" s="6">
        <v>13.1</v>
      </c>
      <c r="D79" s="6"/>
      <c r="E79" s="4">
        <v>8.88</v>
      </c>
      <c r="F79" s="6">
        <v>10.2</v>
      </c>
      <c r="G79" s="6">
        <v>7.7</v>
      </c>
      <c r="H79" s="6">
        <v>5.6</v>
      </c>
      <c r="I79" s="4">
        <v>5.85</v>
      </c>
      <c r="J79" s="6">
        <v>4.36</v>
      </c>
      <c r="K79" s="6"/>
      <c r="L79" s="4">
        <v>3.88</v>
      </c>
      <c r="M79" s="6">
        <v>10.2</v>
      </c>
      <c r="N79" s="6">
        <v>6</v>
      </c>
      <c r="O79" s="4">
        <v>3.96</v>
      </c>
    </row>
    <row r="80" spans="1:15" ht="11.25" customHeight="1">
      <c r="A80" s="101">
        <v>37386</v>
      </c>
      <c r="B80" s="6">
        <v>16.6</v>
      </c>
      <c r="C80" s="6">
        <v>13.1</v>
      </c>
      <c r="D80" s="6"/>
      <c r="E80" s="4">
        <v>8.88</v>
      </c>
      <c r="F80" s="6">
        <v>10.2</v>
      </c>
      <c r="G80" s="6">
        <v>7.7</v>
      </c>
      <c r="H80" s="6">
        <v>5.52</v>
      </c>
      <c r="I80" s="4">
        <v>5.7</v>
      </c>
      <c r="J80" s="6">
        <v>4.44</v>
      </c>
      <c r="K80" s="6"/>
      <c r="L80" s="4">
        <v>3.88</v>
      </c>
      <c r="M80" s="6">
        <v>10.2</v>
      </c>
      <c r="N80" s="6">
        <v>6</v>
      </c>
      <c r="O80" s="4">
        <v>3.96</v>
      </c>
    </row>
    <row r="81" spans="1:15" ht="11.25" customHeight="1">
      <c r="A81" s="101">
        <v>37393</v>
      </c>
      <c r="B81" s="6">
        <v>16.3</v>
      </c>
      <c r="C81" s="6">
        <v>12.8</v>
      </c>
      <c r="D81" s="6"/>
      <c r="E81" s="4">
        <v>8.42</v>
      </c>
      <c r="F81" s="6">
        <v>10.2</v>
      </c>
      <c r="G81" s="6">
        <v>7.7</v>
      </c>
      <c r="H81" s="6">
        <v>5.47</v>
      </c>
      <c r="I81" s="4">
        <v>5.76</v>
      </c>
      <c r="J81" s="6">
        <v>4.48</v>
      </c>
      <c r="K81" s="6"/>
      <c r="L81" s="4">
        <v>4.04</v>
      </c>
      <c r="M81" s="6">
        <v>10.2</v>
      </c>
      <c r="N81" s="6">
        <v>6</v>
      </c>
      <c r="O81" s="4">
        <v>3.96</v>
      </c>
    </row>
    <row r="82" spans="1:15" ht="11.25" customHeight="1">
      <c r="A82" s="101">
        <v>37400</v>
      </c>
      <c r="B82" s="6">
        <v>15.8</v>
      </c>
      <c r="C82" s="6">
        <v>12.2</v>
      </c>
      <c r="D82" s="6">
        <v>7.94</v>
      </c>
      <c r="E82" s="4">
        <v>8.42</v>
      </c>
      <c r="F82" s="6">
        <v>10.2</v>
      </c>
      <c r="G82" s="6">
        <v>7.7</v>
      </c>
      <c r="H82" s="6">
        <v>5.5</v>
      </c>
      <c r="I82" s="4">
        <v>5.79</v>
      </c>
      <c r="J82" s="6">
        <v>4.46</v>
      </c>
      <c r="K82" s="6"/>
      <c r="L82" s="4">
        <v>3.49</v>
      </c>
      <c r="M82" s="6">
        <v>10.2</v>
      </c>
      <c r="N82" s="6">
        <v>6</v>
      </c>
      <c r="O82" s="4">
        <v>3.96</v>
      </c>
    </row>
    <row r="83" spans="1:15" ht="11.25" customHeight="1">
      <c r="A83" s="101">
        <v>37407</v>
      </c>
      <c r="B83" s="6">
        <v>15.8</v>
      </c>
      <c r="C83" s="6">
        <v>12.2</v>
      </c>
      <c r="D83" s="6">
        <v>8.03</v>
      </c>
      <c r="E83" s="4">
        <v>8.42</v>
      </c>
      <c r="F83" s="6">
        <v>10.2</v>
      </c>
      <c r="G83" s="6">
        <v>7.7</v>
      </c>
      <c r="H83" s="6">
        <v>5.35</v>
      </c>
      <c r="I83" s="4">
        <v>5.84</v>
      </c>
      <c r="J83" s="6">
        <v>4.61</v>
      </c>
      <c r="K83" s="6"/>
      <c r="L83" s="4">
        <v>3.49</v>
      </c>
      <c r="M83" s="6">
        <v>10.2</v>
      </c>
      <c r="N83" s="6">
        <v>6</v>
      </c>
      <c r="O83" s="4">
        <v>3.96</v>
      </c>
    </row>
    <row r="84" spans="1:15" ht="11.25" customHeight="1">
      <c r="A84" s="101">
        <v>37414</v>
      </c>
      <c r="B84" s="6">
        <v>15.8</v>
      </c>
      <c r="C84" s="6">
        <v>12.2</v>
      </c>
      <c r="D84" s="6">
        <v>7.97</v>
      </c>
      <c r="E84" s="4">
        <v>8.42</v>
      </c>
      <c r="F84" s="6">
        <v>10.1</v>
      </c>
      <c r="G84" s="6">
        <v>7.7</v>
      </c>
      <c r="H84" s="6">
        <v>5.18</v>
      </c>
      <c r="I84" s="4">
        <v>5.82</v>
      </c>
      <c r="J84" s="6">
        <v>4.68</v>
      </c>
      <c r="K84" s="6"/>
      <c r="L84" s="4">
        <v>3.49</v>
      </c>
      <c r="M84" s="6">
        <v>10.1</v>
      </c>
      <c r="N84" s="6">
        <v>6</v>
      </c>
      <c r="O84" s="4">
        <v>3.87</v>
      </c>
    </row>
    <row r="85" spans="1:15" ht="11.25" customHeight="1">
      <c r="A85" s="101">
        <v>37421</v>
      </c>
      <c r="B85" s="6">
        <v>15.8</v>
      </c>
      <c r="C85" s="6">
        <v>12.2</v>
      </c>
      <c r="D85" s="6">
        <v>8.03</v>
      </c>
      <c r="E85" s="4">
        <v>8.42</v>
      </c>
      <c r="F85" s="6">
        <v>10.1</v>
      </c>
      <c r="G85" s="6">
        <v>7.7</v>
      </c>
      <c r="H85" s="6">
        <v>5.26</v>
      </c>
      <c r="I85" s="4">
        <v>5.81</v>
      </c>
      <c r="J85" s="6">
        <v>4.6</v>
      </c>
      <c r="K85" s="6"/>
      <c r="L85" s="4">
        <v>3.49</v>
      </c>
      <c r="M85" s="6">
        <v>10.1</v>
      </c>
      <c r="N85" s="6">
        <v>6</v>
      </c>
      <c r="O85" s="4">
        <v>3.87</v>
      </c>
    </row>
    <row r="86" spans="1:15" ht="11.25" customHeight="1">
      <c r="A86" s="101">
        <v>37428</v>
      </c>
      <c r="B86" s="6">
        <v>15.5</v>
      </c>
      <c r="C86" s="6">
        <v>11.9</v>
      </c>
      <c r="D86" s="6">
        <v>8.05</v>
      </c>
      <c r="E86" s="4">
        <v>8.15</v>
      </c>
      <c r="F86" s="6">
        <v>10.1</v>
      </c>
      <c r="G86" s="6">
        <v>7.7</v>
      </c>
      <c r="H86" s="6">
        <v>5.3</v>
      </c>
      <c r="I86" s="4">
        <v>5.84</v>
      </c>
      <c r="J86" s="6">
        <v>4.56</v>
      </c>
      <c r="K86" s="6"/>
      <c r="L86" s="4">
        <v>3.47</v>
      </c>
      <c r="M86" s="6">
        <v>10.1</v>
      </c>
      <c r="N86" s="6">
        <v>6</v>
      </c>
      <c r="O86" s="4">
        <v>3.87</v>
      </c>
    </row>
    <row r="87" spans="1:15" ht="11.25" customHeight="1">
      <c r="A87" s="101">
        <v>37435</v>
      </c>
      <c r="B87" s="6">
        <v>15.5</v>
      </c>
      <c r="C87" s="6">
        <v>11.9</v>
      </c>
      <c r="D87" s="6">
        <v>8.06</v>
      </c>
      <c r="E87" s="4">
        <v>8.15</v>
      </c>
      <c r="F87" s="6">
        <v>10.1</v>
      </c>
      <c r="G87" s="6">
        <v>7.7</v>
      </c>
      <c r="H87" s="6">
        <v>5.35</v>
      </c>
      <c r="I87" s="4">
        <v>5.82</v>
      </c>
      <c r="J87" s="6">
        <v>4.51</v>
      </c>
      <c r="K87" s="6"/>
      <c r="L87" s="4">
        <v>3.47</v>
      </c>
      <c r="M87" s="6">
        <v>10.1</v>
      </c>
      <c r="N87" s="6">
        <v>6</v>
      </c>
      <c r="O87" s="4">
        <v>3.87</v>
      </c>
    </row>
    <row r="88" spans="1:15" ht="11.25" customHeight="1">
      <c r="A88" s="101">
        <v>37442</v>
      </c>
      <c r="B88" s="6">
        <v>15.14</v>
      </c>
      <c r="C88" s="6">
        <v>11.9</v>
      </c>
      <c r="D88" s="6">
        <v>8.05</v>
      </c>
      <c r="E88" s="4">
        <v>8.15</v>
      </c>
      <c r="F88" s="6">
        <v>10.13</v>
      </c>
      <c r="G88" s="6">
        <v>7.6</v>
      </c>
      <c r="H88" s="6">
        <v>5.42</v>
      </c>
      <c r="I88" s="4">
        <v>5.84</v>
      </c>
      <c r="J88" s="6">
        <v>4.48</v>
      </c>
      <c r="K88" s="6"/>
      <c r="L88" s="4">
        <v>3.47</v>
      </c>
      <c r="M88" s="6">
        <v>10.13</v>
      </c>
      <c r="N88" s="6">
        <v>5.97</v>
      </c>
      <c r="O88" s="4">
        <v>3.93</v>
      </c>
    </row>
    <row r="89" spans="1:15" ht="11.25" customHeight="1">
      <c r="A89" s="101">
        <v>37449</v>
      </c>
      <c r="B89" s="6">
        <v>15.14</v>
      </c>
      <c r="C89" s="6">
        <v>11.9</v>
      </c>
      <c r="D89" s="6">
        <v>8.08</v>
      </c>
      <c r="E89" s="4">
        <v>8.15</v>
      </c>
      <c r="F89" s="6">
        <v>10.13</v>
      </c>
      <c r="G89" s="6">
        <v>7.6</v>
      </c>
      <c r="H89" s="6">
        <v>5.47</v>
      </c>
      <c r="I89" s="4">
        <v>5.85</v>
      </c>
      <c r="J89" s="6">
        <v>4.42</v>
      </c>
      <c r="K89" s="6"/>
      <c r="L89" s="4">
        <v>3.47</v>
      </c>
      <c r="M89" s="6">
        <v>10.13</v>
      </c>
      <c r="N89" s="6">
        <v>5.97</v>
      </c>
      <c r="O89" s="4">
        <v>3.93</v>
      </c>
    </row>
    <row r="90" spans="1:15" ht="11.25" customHeight="1">
      <c r="A90" s="101">
        <v>37456</v>
      </c>
      <c r="B90" s="6">
        <v>15.14</v>
      </c>
      <c r="C90" s="6">
        <v>11.9</v>
      </c>
      <c r="D90" s="6">
        <v>8.17</v>
      </c>
      <c r="E90" s="4">
        <v>8.15</v>
      </c>
      <c r="F90" s="6">
        <v>10.13</v>
      </c>
      <c r="G90" s="6">
        <v>7.6</v>
      </c>
      <c r="H90" s="6">
        <v>5.44</v>
      </c>
      <c r="I90" s="4">
        <v>5.81</v>
      </c>
      <c r="J90" s="6">
        <v>4.45</v>
      </c>
      <c r="K90" s="6"/>
      <c r="L90" s="4">
        <v>3.47</v>
      </c>
      <c r="M90" s="6">
        <v>10.13</v>
      </c>
      <c r="N90" s="6">
        <v>5.97</v>
      </c>
      <c r="O90" s="4">
        <v>3.93</v>
      </c>
    </row>
    <row r="91" spans="1:15" ht="11.25" customHeight="1">
      <c r="A91" s="101">
        <v>37463</v>
      </c>
      <c r="B91" s="6">
        <v>15.14</v>
      </c>
      <c r="C91" s="6">
        <v>11.9</v>
      </c>
      <c r="D91" s="6">
        <v>8.26</v>
      </c>
      <c r="E91" s="4">
        <v>8.15</v>
      </c>
      <c r="F91" s="6">
        <v>10.13</v>
      </c>
      <c r="G91" s="6">
        <v>7.6</v>
      </c>
      <c r="H91" s="6">
        <v>5.42</v>
      </c>
      <c r="I91" s="4">
        <v>5.82</v>
      </c>
      <c r="J91" s="6">
        <v>4.47</v>
      </c>
      <c r="K91" s="6"/>
      <c r="L91" s="4">
        <v>3.47</v>
      </c>
      <c r="M91" s="6">
        <v>10.13</v>
      </c>
      <c r="N91" s="6">
        <v>5.97</v>
      </c>
      <c r="O91" s="4">
        <v>3.93</v>
      </c>
    </row>
    <row r="92" spans="1:15" ht="11.25" customHeight="1">
      <c r="A92" s="101">
        <v>37470</v>
      </c>
      <c r="B92" s="6">
        <v>15.07</v>
      </c>
      <c r="C92" s="6">
        <v>11.88</v>
      </c>
      <c r="D92" s="6">
        <v>7.97</v>
      </c>
      <c r="E92" s="4">
        <v>7.59</v>
      </c>
      <c r="F92" s="6">
        <v>10.13</v>
      </c>
      <c r="G92" s="6">
        <v>7.6</v>
      </c>
      <c r="H92" s="6">
        <v>5.37</v>
      </c>
      <c r="I92" s="4">
        <v>5.61</v>
      </c>
      <c r="J92" s="6">
        <v>4.53</v>
      </c>
      <c r="K92" s="6"/>
      <c r="L92" s="4">
        <v>3.99</v>
      </c>
      <c r="M92" s="6">
        <v>10.13</v>
      </c>
      <c r="N92" s="6">
        <v>5.97</v>
      </c>
      <c r="O92" s="4">
        <v>3.93</v>
      </c>
    </row>
    <row r="93" spans="1:15" ht="11.25" customHeight="1">
      <c r="A93" s="101">
        <v>37477</v>
      </c>
      <c r="B93" s="6">
        <v>15.07</v>
      </c>
      <c r="C93" s="6">
        <v>11.88</v>
      </c>
      <c r="D93" s="6">
        <v>7.97</v>
      </c>
      <c r="E93" s="4">
        <v>7.59</v>
      </c>
      <c r="F93" s="6">
        <v>10.13</v>
      </c>
      <c r="G93" s="6">
        <v>7.6</v>
      </c>
      <c r="H93" s="6">
        <v>5.44</v>
      </c>
      <c r="I93" s="4">
        <v>5.68</v>
      </c>
      <c r="J93" s="6">
        <v>4.45</v>
      </c>
      <c r="K93" s="6"/>
      <c r="L93" s="4">
        <v>3.99</v>
      </c>
      <c r="M93" s="6">
        <v>10.13</v>
      </c>
      <c r="N93" s="6">
        <v>5.97</v>
      </c>
      <c r="O93" s="4">
        <v>3.93</v>
      </c>
    </row>
    <row r="94" spans="1:15" ht="11.25" customHeight="1">
      <c r="A94" s="101">
        <v>37484</v>
      </c>
      <c r="B94" s="6">
        <v>14.49</v>
      </c>
      <c r="C94" s="6">
        <v>11.29</v>
      </c>
      <c r="D94" s="6">
        <v>8.01</v>
      </c>
      <c r="E94" s="4">
        <v>7.59</v>
      </c>
      <c r="F94" s="6">
        <v>10.11</v>
      </c>
      <c r="G94" s="6">
        <v>7.59</v>
      </c>
      <c r="H94" s="6">
        <v>5.4</v>
      </c>
      <c r="I94" s="4">
        <v>5.73</v>
      </c>
      <c r="J94" s="6">
        <v>4.47</v>
      </c>
      <c r="K94" s="6"/>
      <c r="L94" s="4">
        <v>3.44</v>
      </c>
      <c r="M94" s="6">
        <v>10.11</v>
      </c>
      <c r="N94" s="6">
        <v>5.93</v>
      </c>
      <c r="O94" s="4">
        <v>3.95</v>
      </c>
    </row>
    <row r="95" spans="1:15" ht="11.25" customHeight="1">
      <c r="A95" s="101">
        <v>37491</v>
      </c>
      <c r="B95" s="6">
        <v>14.49</v>
      </c>
      <c r="C95" s="6">
        <v>11.29</v>
      </c>
      <c r="D95" s="6">
        <v>7.99</v>
      </c>
      <c r="E95" s="4">
        <v>7.59</v>
      </c>
      <c r="F95" s="6">
        <v>10.11</v>
      </c>
      <c r="G95" s="6">
        <v>7.59</v>
      </c>
      <c r="H95" s="6">
        <v>5.27</v>
      </c>
      <c r="I95" s="4">
        <v>5.64</v>
      </c>
      <c r="J95" s="6">
        <v>4.6</v>
      </c>
      <c r="K95" s="6"/>
      <c r="L95" s="4">
        <v>3.44</v>
      </c>
      <c r="M95" s="6">
        <v>10.11</v>
      </c>
      <c r="N95" s="6">
        <v>5.93</v>
      </c>
      <c r="O95" s="4">
        <v>3.95</v>
      </c>
    </row>
    <row r="96" spans="1:15" ht="11.25" customHeight="1">
      <c r="A96" s="101">
        <v>37498</v>
      </c>
      <c r="B96" s="6">
        <v>14.49</v>
      </c>
      <c r="C96" s="6">
        <v>11.29</v>
      </c>
      <c r="D96" s="6">
        <v>7.99</v>
      </c>
      <c r="E96" s="4">
        <v>7.31</v>
      </c>
      <c r="F96" s="6">
        <v>10.11</v>
      </c>
      <c r="G96" s="6">
        <v>7.59</v>
      </c>
      <c r="H96" s="6">
        <v>5.11</v>
      </c>
      <c r="I96" s="4">
        <v>5.58</v>
      </c>
      <c r="J96" s="6">
        <v>4.76</v>
      </c>
      <c r="K96" s="6"/>
      <c r="L96" s="4">
        <v>3.71</v>
      </c>
      <c r="M96" s="6">
        <v>10.11</v>
      </c>
      <c r="N96" s="6">
        <v>5.93</v>
      </c>
      <c r="O96" s="4">
        <v>3.95</v>
      </c>
    </row>
    <row r="97" spans="1:15" ht="11.25" customHeight="1">
      <c r="A97" s="101">
        <v>37505</v>
      </c>
      <c r="B97" s="6">
        <v>14.49</v>
      </c>
      <c r="C97" s="6">
        <v>11.29</v>
      </c>
      <c r="D97" s="6">
        <v>8.01</v>
      </c>
      <c r="E97" s="4">
        <v>7.31</v>
      </c>
      <c r="F97" s="6">
        <v>10.11</v>
      </c>
      <c r="G97" s="6">
        <v>7.59</v>
      </c>
      <c r="H97" s="6">
        <v>4.95</v>
      </c>
      <c r="I97" s="4">
        <v>5.62</v>
      </c>
      <c r="J97" s="6">
        <v>4.92</v>
      </c>
      <c r="K97" s="6"/>
      <c r="L97" s="4">
        <v>3.71</v>
      </c>
      <c r="M97" s="6">
        <v>10.11</v>
      </c>
      <c r="N97" s="6">
        <v>5.87</v>
      </c>
      <c r="O97" s="4">
        <v>4.01</v>
      </c>
    </row>
    <row r="98" spans="1:15" ht="11.25" customHeight="1">
      <c r="A98" s="101">
        <v>37512</v>
      </c>
      <c r="B98" s="6">
        <v>14.19</v>
      </c>
      <c r="C98" s="6">
        <v>10.99</v>
      </c>
      <c r="D98" s="6">
        <v>7.93</v>
      </c>
      <c r="E98" s="4">
        <v>7.31</v>
      </c>
      <c r="F98" s="6">
        <v>10.09</v>
      </c>
      <c r="G98" s="6">
        <v>7.57</v>
      </c>
      <c r="H98" s="6">
        <v>5</v>
      </c>
      <c r="I98" s="4">
        <v>5.57</v>
      </c>
      <c r="J98" s="6">
        <v>4.85</v>
      </c>
      <c r="K98" s="6"/>
      <c r="L98" s="4">
        <v>3.43</v>
      </c>
      <c r="M98" s="6">
        <v>10.09</v>
      </c>
      <c r="N98" s="6">
        <v>5.87</v>
      </c>
      <c r="O98" s="4">
        <v>3.99</v>
      </c>
    </row>
    <row r="99" spans="1:15" ht="11.25" customHeight="1">
      <c r="A99" s="101">
        <v>37519</v>
      </c>
      <c r="B99" s="6">
        <v>14.19</v>
      </c>
      <c r="C99" s="6">
        <v>10.99</v>
      </c>
      <c r="D99" s="6">
        <v>7.72</v>
      </c>
      <c r="E99" s="4">
        <v>6.85</v>
      </c>
      <c r="F99" s="6">
        <v>10.09</v>
      </c>
      <c r="G99" s="6">
        <v>7.57</v>
      </c>
      <c r="H99" s="6">
        <v>4.95</v>
      </c>
      <c r="I99" s="4">
        <v>5.48</v>
      </c>
      <c r="J99" s="6">
        <v>4.9</v>
      </c>
      <c r="K99" s="6"/>
      <c r="L99" s="4">
        <v>3.87</v>
      </c>
      <c r="M99" s="6">
        <v>10.09</v>
      </c>
      <c r="N99" s="6">
        <v>5.87</v>
      </c>
      <c r="O99" s="4">
        <v>3.99</v>
      </c>
    </row>
    <row r="100" spans="1:15" ht="11.25" customHeight="1">
      <c r="A100" s="101">
        <v>37526</v>
      </c>
      <c r="B100" s="6">
        <v>14.12</v>
      </c>
      <c r="C100" s="6">
        <v>10.97</v>
      </c>
      <c r="D100" s="6">
        <v>7.61</v>
      </c>
      <c r="E100" s="4">
        <v>6.85</v>
      </c>
      <c r="F100" s="6">
        <v>10.09</v>
      </c>
      <c r="G100" s="6">
        <v>7.57</v>
      </c>
      <c r="H100" s="6">
        <v>4.93</v>
      </c>
      <c r="I100" s="4">
        <v>5.43</v>
      </c>
      <c r="J100" s="6">
        <v>4.92</v>
      </c>
      <c r="K100" s="6"/>
      <c r="L100" s="4">
        <v>3.85</v>
      </c>
      <c r="M100" s="6">
        <v>10.09</v>
      </c>
      <c r="N100" s="6">
        <v>5.87</v>
      </c>
      <c r="O100" s="4">
        <v>3.99</v>
      </c>
    </row>
    <row r="101" spans="1:15" ht="11.25" customHeight="1">
      <c r="A101" s="101">
        <v>37533</v>
      </c>
      <c r="B101" s="6">
        <v>13.74</v>
      </c>
      <c r="C101" s="6">
        <v>10.5</v>
      </c>
      <c r="D101" s="6">
        <v>7.54</v>
      </c>
      <c r="E101" s="4">
        <v>6.85</v>
      </c>
      <c r="F101" s="6">
        <v>10.09</v>
      </c>
      <c r="G101" s="6">
        <v>7.57</v>
      </c>
      <c r="H101" s="6">
        <v>4.81</v>
      </c>
      <c r="I101" s="4">
        <v>5.41</v>
      </c>
      <c r="J101" s="6">
        <v>5.04</v>
      </c>
      <c r="K101" s="6"/>
      <c r="L101" s="4">
        <v>3.42</v>
      </c>
      <c r="M101" s="6">
        <v>10.09</v>
      </c>
      <c r="N101" s="6">
        <v>5.87</v>
      </c>
      <c r="O101" s="4">
        <v>3.99</v>
      </c>
    </row>
    <row r="102" spans="1:15" ht="11.25" customHeight="1">
      <c r="A102" s="101">
        <v>37540</v>
      </c>
      <c r="B102" s="6">
        <v>13.74</v>
      </c>
      <c r="C102" s="6">
        <v>10.5</v>
      </c>
      <c r="D102" s="6">
        <v>7.49</v>
      </c>
      <c r="E102" s="4">
        <v>6.85</v>
      </c>
      <c r="F102" s="6">
        <v>10.09</v>
      </c>
      <c r="G102" s="6">
        <v>7.57</v>
      </c>
      <c r="H102" s="6">
        <v>4.67</v>
      </c>
      <c r="I102" s="4">
        <v>5.35</v>
      </c>
      <c r="J102" s="6">
        <v>5.18</v>
      </c>
      <c r="K102" s="6"/>
      <c r="L102" s="4">
        <v>3.42</v>
      </c>
      <c r="M102" s="6">
        <v>10.09</v>
      </c>
      <c r="N102" s="6">
        <v>5.87</v>
      </c>
      <c r="O102" s="4">
        <v>3.99</v>
      </c>
    </row>
    <row r="103" spans="1:15" ht="11.25" customHeight="1">
      <c r="A103" s="101">
        <v>37547</v>
      </c>
      <c r="B103" s="6">
        <v>13.74</v>
      </c>
      <c r="C103" s="6">
        <v>10.5</v>
      </c>
      <c r="D103" s="6">
        <v>7.54</v>
      </c>
      <c r="E103" s="4">
        <v>6.57</v>
      </c>
      <c r="F103" s="6">
        <v>10.09</v>
      </c>
      <c r="G103" s="6">
        <v>7.57</v>
      </c>
      <c r="H103" s="6">
        <v>4.75</v>
      </c>
      <c r="I103" s="4">
        <v>5.36</v>
      </c>
      <c r="J103" s="6">
        <v>5.1</v>
      </c>
      <c r="K103" s="6"/>
      <c r="L103" s="4">
        <v>3.69</v>
      </c>
      <c r="M103" s="6">
        <v>10.09</v>
      </c>
      <c r="N103" s="6">
        <v>5.87</v>
      </c>
      <c r="O103" s="4">
        <v>3.99</v>
      </c>
    </row>
    <row r="104" spans="1:15" ht="11.25" customHeight="1">
      <c r="A104" s="101">
        <v>37554</v>
      </c>
      <c r="B104" s="6">
        <v>13.6</v>
      </c>
      <c r="C104" s="6">
        <v>10.23</v>
      </c>
      <c r="D104" s="6">
        <v>7.52</v>
      </c>
      <c r="E104" s="4">
        <v>6.57</v>
      </c>
      <c r="F104" s="6">
        <v>10.04</v>
      </c>
      <c r="G104" s="6">
        <v>7.51</v>
      </c>
      <c r="H104" s="6">
        <v>4.84</v>
      </c>
      <c r="I104" s="4">
        <v>5.31</v>
      </c>
      <c r="J104" s="6">
        <v>4.96</v>
      </c>
      <c r="K104" s="6"/>
      <c r="L104" s="4">
        <v>3.43</v>
      </c>
      <c r="M104" s="6">
        <v>10.04</v>
      </c>
      <c r="N104" s="6">
        <v>5.87</v>
      </c>
      <c r="O104" s="4">
        <v>3.94</v>
      </c>
    </row>
    <row r="105" spans="1:15" ht="11.25" customHeight="1">
      <c r="A105" s="101">
        <v>37561</v>
      </c>
      <c r="B105" s="6">
        <v>13.44</v>
      </c>
      <c r="C105" s="6">
        <v>10.2</v>
      </c>
      <c r="D105" s="6">
        <v>7.5</v>
      </c>
      <c r="E105" s="4">
        <v>6.57</v>
      </c>
      <c r="F105" s="6">
        <v>9.96</v>
      </c>
      <c r="G105" s="6">
        <v>7.43</v>
      </c>
      <c r="H105" s="6">
        <v>4.82</v>
      </c>
      <c r="I105" s="4">
        <v>5.34</v>
      </c>
      <c r="J105" s="6">
        <v>4.9</v>
      </c>
      <c r="K105" s="6"/>
      <c r="L105" s="4">
        <v>3.41</v>
      </c>
      <c r="M105" s="6">
        <v>9.96</v>
      </c>
      <c r="N105" s="6">
        <v>5.66</v>
      </c>
      <c r="O105" s="4">
        <v>4.07</v>
      </c>
    </row>
    <row r="106" spans="1:15" ht="11.25" customHeight="1">
      <c r="A106" s="101">
        <v>37568</v>
      </c>
      <c r="B106" s="6">
        <v>13.44</v>
      </c>
      <c r="C106" s="6">
        <v>10.2</v>
      </c>
      <c r="D106" s="6">
        <v>7.43</v>
      </c>
      <c r="E106" s="4">
        <v>6.1</v>
      </c>
      <c r="F106" s="6">
        <v>9.96</v>
      </c>
      <c r="G106" s="6">
        <v>7.43</v>
      </c>
      <c r="H106" s="6">
        <v>4.85</v>
      </c>
      <c r="I106" s="4">
        <v>5.29</v>
      </c>
      <c r="J106" s="6">
        <v>4.87</v>
      </c>
      <c r="K106" s="6"/>
      <c r="L106" s="4">
        <v>3.86</v>
      </c>
      <c r="M106" s="6">
        <v>9.96</v>
      </c>
      <c r="N106" s="6">
        <v>5.66</v>
      </c>
      <c r="O106" s="4">
        <v>4.07</v>
      </c>
    </row>
    <row r="107" spans="1:15" ht="11.25" customHeight="1">
      <c r="A107" s="101">
        <v>37575</v>
      </c>
      <c r="B107" s="6">
        <v>13.07</v>
      </c>
      <c r="C107" s="6">
        <v>9.73</v>
      </c>
      <c r="D107" s="6">
        <v>7.42</v>
      </c>
      <c r="E107" s="4">
        <v>6.1</v>
      </c>
      <c r="F107" s="6">
        <v>9.75</v>
      </c>
      <c r="G107" s="6">
        <v>7.19</v>
      </c>
      <c r="H107" s="6">
        <v>4.94</v>
      </c>
      <c r="I107" s="4">
        <v>5.37</v>
      </c>
      <c r="J107" s="6">
        <v>4.59</v>
      </c>
      <c r="K107" s="6"/>
      <c r="L107" s="4">
        <v>3.43</v>
      </c>
      <c r="M107" s="6">
        <v>9.75</v>
      </c>
      <c r="N107" s="6">
        <v>5.51</v>
      </c>
      <c r="O107" s="4">
        <v>4.02</v>
      </c>
    </row>
    <row r="108" spans="1:15" ht="11.25" customHeight="1">
      <c r="A108" s="101">
        <v>37582</v>
      </c>
      <c r="B108" s="6">
        <v>12.94</v>
      </c>
      <c r="C108" s="6">
        <v>9.7</v>
      </c>
      <c r="D108" s="6">
        <v>7.42</v>
      </c>
      <c r="E108" s="4">
        <v>6.1</v>
      </c>
      <c r="F108" s="6">
        <v>9.71</v>
      </c>
      <c r="G108" s="6">
        <v>7.18</v>
      </c>
      <c r="H108" s="6">
        <v>4.94</v>
      </c>
      <c r="I108" s="4">
        <v>5.38</v>
      </c>
      <c r="J108" s="6">
        <v>4.55</v>
      </c>
      <c r="K108" s="6"/>
      <c r="L108" s="4">
        <v>3.39</v>
      </c>
      <c r="M108" s="6">
        <v>9.71</v>
      </c>
      <c r="N108" s="6">
        <v>5.36</v>
      </c>
      <c r="O108" s="4">
        <v>4.13</v>
      </c>
    </row>
    <row r="109" spans="1:15" ht="11.25" customHeight="1">
      <c r="A109" s="101">
        <v>37589</v>
      </c>
      <c r="B109" s="6">
        <v>12.94</v>
      </c>
      <c r="C109" s="6">
        <v>9.7</v>
      </c>
      <c r="D109" s="6">
        <v>7.46</v>
      </c>
      <c r="E109" s="4">
        <v>6.1</v>
      </c>
      <c r="F109" s="6">
        <v>9.71</v>
      </c>
      <c r="G109" s="6">
        <v>7.18</v>
      </c>
      <c r="H109" s="6">
        <v>4.85</v>
      </c>
      <c r="I109" s="4">
        <v>5.31</v>
      </c>
      <c r="J109" s="6">
        <v>4.64</v>
      </c>
      <c r="K109" s="6"/>
      <c r="L109" s="4">
        <v>3.39</v>
      </c>
      <c r="M109" s="6">
        <v>9.71</v>
      </c>
      <c r="N109" s="6">
        <v>5.36</v>
      </c>
      <c r="O109" s="4">
        <v>4.13</v>
      </c>
    </row>
    <row r="110" spans="1:15" ht="11.25" customHeight="1">
      <c r="A110" s="101">
        <v>37596</v>
      </c>
      <c r="B110" s="6">
        <v>12.94</v>
      </c>
      <c r="C110" s="6">
        <v>9.7</v>
      </c>
      <c r="D110" s="6">
        <v>7.52</v>
      </c>
      <c r="E110" s="4">
        <v>6.1</v>
      </c>
      <c r="F110" s="6">
        <v>9.71</v>
      </c>
      <c r="G110" s="6">
        <v>7.18</v>
      </c>
      <c r="H110" s="6">
        <v>4.55</v>
      </c>
      <c r="I110" s="4">
        <v>5.22</v>
      </c>
      <c r="J110" s="6">
        <v>4.94</v>
      </c>
      <c r="K110" s="6"/>
      <c r="L110" s="4">
        <v>3.39</v>
      </c>
      <c r="M110" s="6">
        <v>9.71</v>
      </c>
      <c r="N110" s="6">
        <v>5.36</v>
      </c>
      <c r="O110" s="4">
        <v>4.13</v>
      </c>
    </row>
    <row r="111" spans="1:15" ht="11.25" customHeight="1">
      <c r="A111" s="101">
        <v>37603</v>
      </c>
      <c r="B111" s="6">
        <v>12.94</v>
      </c>
      <c r="C111" s="6">
        <v>9.7</v>
      </c>
      <c r="D111" s="6">
        <v>7.59</v>
      </c>
      <c r="E111" s="4">
        <v>5.63</v>
      </c>
      <c r="F111" s="6">
        <v>9.71</v>
      </c>
      <c r="G111" s="6">
        <v>7.18</v>
      </c>
      <c r="H111" s="6">
        <v>4.59</v>
      </c>
      <c r="I111" s="4">
        <v>5.25</v>
      </c>
      <c r="J111" s="6">
        <v>4.89</v>
      </c>
      <c r="K111" s="6"/>
      <c r="L111" s="4">
        <v>3.85</v>
      </c>
      <c r="M111" s="6">
        <v>9.71</v>
      </c>
      <c r="N111" s="6">
        <v>5.36</v>
      </c>
      <c r="O111" s="4">
        <v>4.13</v>
      </c>
    </row>
    <row r="112" spans="1:15" ht="11.25" customHeight="1">
      <c r="A112" s="101">
        <v>37610</v>
      </c>
      <c r="B112" s="6">
        <v>12.94</v>
      </c>
      <c r="C112" s="6">
        <v>9.7</v>
      </c>
      <c r="D112" s="6">
        <v>7.59</v>
      </c>
      <c r="E112" s="4">
        <v>5.63</v>
      </c>
      <c r="F112" s="6">
        <v>9.71</v>
      </c>
      <c r="G112" s="6">
        <v>7.18</v>
      </c>
      <c r="H112" s="6">
        <v>4.58</v>
      </c>
      <c r="I112" s="4">
        <v>5.2</v>
      </c>
      <c r="J112" s="6">
        <v>4.91</v>
      </c>
      <c r="K112" s="6"/>
      <c r="L112" s="4">
        <v>3.85</v>
      </c>
      <c r="M112" s="6">
        <v>9.71</v>
      </c>
      <c r="N112" s="6">
        <v>5.36</v>
      </c>
      <c r="O112" s="4">
        <v>4.13</v>
      </c>
    </row>
    <row r="113" spans="1:15" ht="11.25" customHeight="1">
      <c r="A113" s="101">
        <v>37617</v>
      </c>
      <c r="B113" s="6">
        <v>12.5</v>
      </c>
      <c r="C113" s="6">
        <v>9.2</v>
      </c>
      <c r="D113" s="6">
        <v>7.57</v>
      </c>
      <c r="E113" s="4">
        <v>5.63</v>
      </c>
      <c r="F113" s="6">
        <v>9.59</v>
      </c>
      <c r="G113" s="6">
        <v>7.05</v>
      </c>
      <c r="H113" s="6">
        <v>4.54</v>
      </c>
      <c r="I113" s="4">
        <v>5.18</v>
      </c>
      <c r="J113" s="6">
        <v>4.83</v>
      </c>
      <c r="K113" s="6"/>
      <c r="L113" s="4">
        <v>3.38</v>
      </c>
      <c r="M113" s="6">
        <v>9.59</v>
      </c>
      <c r="N113" s="6">
        <v>5.34</v>
      </c>
      <c r="O113" s="4">
        <v>4.04</v>
      </c>
    </row>
    <row r="114" spans="1:15" ht="11.25" customHeight="1">
      <c r="A114" s="101">
        <v>37624</v>
      </c>
      <c r="B114" s="6">
        <v>12.49</v>
      </c>
      <c r="C114" s="6">
        <v>9.2</v>
      </c>
      <c r="D114" s="6">
        <v>7.6</v>
      </c>
      <c r="E114" s="4">
        <v>5.63</v>
      </c>
      <c r="F114" s="6">
        <v>9.5</v>
      </c>
      <c r="G114" s="6">
        <v>7.01</v>
      </c>
      <c r="H114" s="6">
        <v>4.51</v>
      </c>
      <c r="I114" s="4">
        <v>5.17</v>
      </c>
      <c r="J114" s="6">
        <v>4.78</v>
      </c>
      <c r="K114" s="6"/>
      <c r="L114" s="4">
        <v>3.38</v>
      </c>
      <c r="M114" s="6">
        <v>9.5</v>
      </c>
      <c r="N114" s="6">
        <v>5.28</v>
      </c>
      <c r="O114" s="4">
        <v>4</v>
      </c>
    </row>
    <row r="115" spans="1:15" ht="11.25" customHeight="1">
      <c r="A115" s="101">
        <v>37631</v>
      </c>
      <c r="B115" s="6">
        <v>12.49</v>
      </c>
      <c r="C115" s="6">
        <v>9.2</v>
      </c>
      <c r="D115" s="6">
        <v>7.77</v>
      </c>
      <c r="E115" s="4">
        <v>5.63</v>
      </c>
      <c r="F115" s="6">
        <v>9.5</v>
      </c>
      <c r="G115" s="6">
        <v>7.01</v>
      </c>
      <c r="H115" s="6">
        <v>4.52</v>
      </c>
      <c r="I115" s="4">
        <v>5.07</v>
      </c>
      <c r="J115" s="6">
        <v>4.77</v>
      </c>
      <c r="K115" s="6"/>
      <c r="L115" s="4">
        <v>3.38</v>
      </c>
      <c r="M115" s="6">
        <v>9.5</v>
      </c>
      <c r="N115" s="6">
        <v>5.28</v>
      </c>
      <c r="O115" s="4">
        <v>4</v>
      </c>
    </row>
    <row r="116" spans="1:15" ht="11.25" customHeight="1">
      <c r="A116" s="101">
        <v>37638</v>
      </c>
      <c r="B116" s="6">
        <v>12.49</v>
      </c>
      <c r="C116" s="6">
        <v>9.2</v>
      </c>
      <c r="D116" s="6">
        <v>7.8</v>
      </c>
      <c r="E116" s="4">
        <v>5.63</v>
      </c>
      <c r="F116" s="6">
        <v>9.43</v>
      </c>
      <c r="G116" s="6">
        <v>6.91</v>
      </c>
      <c r="H116" s="6">
        <v>4.44</v>
      </c>
      <c r="I116" s="4">
        <v>5</v>
      </c>
      <c r="J116" s="6">
        <v>4.79</v>
      </c>
      <c r="K116" s="6"/>
      <c r="L116" s="4">
        <v>3.38</v>
      </c>
      <c r="M116" s="6">
        <v>9.43</v>
      </c>
      <c r="N116" s="6">
        <v>5.24</v>
      </c>
      <c r="O116" s="4">
        <v>3.98</v>
      </c>
    </row>
    <row r="117" spans="1:15" ht="11.25" customHeight="1">
      <c r="A117" s="101">
        <v>37645</v>
      </c>
      <c r="B117" s="6">
        <v>12.49</v>
      </c>
      <c r="C117" s="6">
        <v>9.2</v>
      </c>
      <c r="D117" s="6">
        <v>7.7</v>
      </c>
      <c r="E117" s="4">
        <v>5.63</v>
      </c>
      <c r="F117" s="6">
        <v>9.43</v>
      </c>
      <c r="G117" s="6">
        <v>6.91</v>
      </c>
      <c r="H117" s="6">
        <v>4.41</v>
      </c>
      <c r="I117" s="4">
        <v>4.93</v>
      </c>
      <c r="J117" s="6">
        <v>4.81</v>
      </c>
      <c r="K117" s="6"/>
      <c r="L117" s="4">
        <v>3.38</v>
      </c>
      <c r="M117" s="6">
        <v>9.43</v>
      </c>
      <c r="N117" s="6">
        <v>5.24</v>
      </c>
      <c r="O117" s="4">
        <v>3.98</v>
      </c>
    </row>
    <row r="118" spans="1:15" ht="11.25" customHeight="1">
      <c r="A118" s="101">
        <v>37652</v>
      </c>
      <c r="B118" s="6">
        <v>12.49</v>
      </c>
      <c r="C118" s="6">
        <v>9.2</v>
      </c>
      <c r="D118" s="6">
        <v>7.52</v>
      </c>
      <c r="E118" s="4">
        <v>5.63</v>
      </c>
      <c r="F118" s="6">
        <v>9.43</v>
      </c>
      <c r="G118" s="6">
        <v>6.91</v>
      </c>
      <c r="H118" s="6">
        <v>4.41</v>
      </c>
      <c r="I118" s="4">
        <v>4.96</v>
      </c>
      <c r="J118" s="6">
        <v>4.81</v>
      </c>
      <c r="K118" s="6"/>
      <c r="L118" s="4">
        <v>3.38</v>
      </c>
      <c r="M118" s="6">
        <v>9.43</v>
      </c>
      <c r="N118" s="6">
        <v>5.24</v>
      </c>
      <c r="O118" s="4">
        <v>3.98</v>
      </c>
    </row>
    <row r="119" spans="1:15" ht="11.25" customHeight="1">
      <c r="A119" s="101">
        <v>37659</v>
      </c>
      <c r="B119" s="6">
        <v>12.49</v>
      </c>
      <c r="C119" s="6">
        <v>9.2</v>
      </c>
      <c r="D119" s="6">
        <v>7.37</v>
      </c>
      <c r="E119" s="4">
        <v>5.63</v>
      </c>
      <c r="F119" s="6">
        <v>9.43</v>
      </c>
      <c r="G119" s="6">
        <v>6.91</v>
      </c>
      <c r="H119" s="6">
        <v>4.42</v>
      </c>
      <c r="I119" s="4">
        <v>4.93</v>
      </c>
      <c r="J119" s="6">
        <v>4.8</v>
      </c>
      <c r="K119" s="6"/>
      <c r="L119" s="4">
        <v>3.38</v>
      </c>
      <c r="M119" s="6">
        <v>9.43</v>
      </c>
      <c r="N119" s="6">
        <v>5.24</v>
      </c>
      <c r="O119" s="4">
        <v>3.98</v>
      </c>
    </row>
    <row r="120" spans="1:15" ht="11.25" customHeight="1">
      <c r="A120" s="101">
        <v>37666</v>
      </c>
      <c r="B120" s="6">
        <v>12.49</v>
      </c>
      <c r="C120" s="6">
        <v>9.2</v>
      </c>
      <c r="D120" s="6">
        <v>7.47</v>
      </c>
      <c r="E120" s="4">
        <v>5.16</v>
      </c>
      <c r="F120" s="6">
        <v>9.43</v>
      </c>
      <c r="G120" s="6">
        <v>6.91</v>
      </c>
      <c r="H120" s="6">
        <v>4.55</v>
      </c>
      <c r="I120" s="4">
        <v>5</v>
      </c>
      <c r="J120" s="6">
        <v>4.67</v>
      </c>
      <c r="K120" s="6"/>
      <c r="L120" s="4">
        <v>3.84</v>
      </c>
      <c r="M120" s="6">
        <v>9.43</v>
      </c>
      <c r="N120" s="6">
        <v>5.24</v>
      </c>
      <c r="O120" s="4">
        <v>3.98</v>
      </c>
    </row>
    <row r="121" spans="1:15" ht="11.25" customHeight="1">
      <c r="A121" s="101">
        <v>37673</v>
      </c>
      <c r="B121" s="6">
        <v>11.99</v>
      </c>
      <c r="C121" s="6">
        <v>8.7</v>
      </c>
      <c r="D121" s="6">
        <v>7.7</v>
      </c>
      <c r="E121" s="4">
        <v>5.16</v>
      </c>
      <c r="F121" s="6">
        <v>9.21</v>
      </c>
      <c r="G121" s="6">
        <v>6.69</v>
      </c>
      <c r="H121" s="6">
        <v>4.37</v>
      </c>
      <c r="I121" s="4">
        <v>5.02</v>
      </c>
      <c r="J121" s="6">
        <v>4.63</v>
      </c>
      <c r="K121" s="6"/>
      <c r="L121" s="4">
        <v>3.36</v>
      </c>
      <c r="M121" s="6">
        <v>9.21</v>
      </c>
      <c r="N121" s="6">
        <v>5.03</v>
      </c>
      <c r="O121" s="4">
        <v>3.98</v>
      </c>
    </row>
    <row r="122" spans="1:15" ht="11.25" customHeight="1">
      <c r="A122" s="101">
        <v>37680</v>
      </c>
      <c r="B122" s="6">
        <v>11.99</v>
      </c>
      <c r="C122" s="6">
        <v>8.7</v>
      </c>
      <c r="D122" s="6">
        <v>7.78</v>
      </c>
      <c r="E122" s="4">
        <v>5.16</v>
      </c>
      <c r="F122" s="6">
        <v>9.21</v>
      </c>
      <c r="G122" s="6">
        <v>6.69</v>
      </c>
      <c r="H122" s="6">
        <v>4.38</v>
      </c>
      <c r="I122" s="4">
        <v>4.98</v>
      </c>
      <c r="J122" s="6">
        <v>4.2</v>
      </c>
      <c r="K122" s="6"/>
      <c r="L122" s="4">
        <v>3.36</v>
      </c>
      <c r="M122" s="6">
        <v>9.21</v>
      </c>
      <c r="N122" s="6">
        <v>5.03</v>
      </c>
      <c r="O122" s="4">
        <v>3.98</v>
      </c>
    </row>
    <row r="123" spans="1:15" ht="11.25" customHeight="1">
      <c r="A123" s="101">
        <v>37687</v>
      </c>
      <c r="B123" s="6">
        <v>11.99</v>
      </c>
      <c r="C123" s="6">
        <v>8.7</v>
      </c>
      <c r="D123" s="6">
        <v>7.77</v>
      </c>
      <c r="E123" s="4">
        <v>5.16</v>
      </c>
      <c r="F123" s="6">
        <v>9.21</v>
      </c>
      <c r="G123" s="6">
        <v>6.69</v>
      </c>
      <c r="H123" s="6">
        <v>4.16</v>
      </c>
      <c r="I123" s="4">
        <v>4.89</v>
      </c>
      <c r="J123" s="6">
        <v>4.26</v>
      </c>
      <c r="K123" s="6"/>
      <c r="L123" s="4">
        <v>3.36</v>
      </c>
      <c r="M123" s="6">
        <v>9.21</v>
      </c>
      <c r="N123" s="6">
        <v>5.03</v>
      </c>
      <c r="O123" s="4">
        <v>3.98</v>
      </c>
    </row>
    <row r="124" spans="1:15" ht="11.25" customHeight="1">
      <c r="A124" s="101">
        <v>37694</v>
      </c>
      <c r="B124" s="6">
        <v>11.99</v>
      </c>
      <c r="C124" s="6">
        <v>8.7</v>
      </c>
      <c r="D124" s="6">
        <v>7.87</v>
      </c>
      <c r="E124" s="4">
        <v>5.16</v>
      </c>
      <c r="F124" s="6">
        <v>9.21</v>
      </c>
      <c r="G124" s="6">
        <v>6.69</v>
      </c>
      <c r="H124" s="6">
        <v>4.18</v>
      </c>
      <c r="I124" s="4">
        <v>4.89</v>
      </c>
      <c r="J124" s="6">
        <v>4.2</v>
      </c>
      <c r="K124" s="6"/>
      <c r="L124" s="4">
        <v>3.36</v>
      </c>
      <c r="M124" s="6">
        <v>9.21</v>
      </c>
      <c r="N124" s="6">
        <v>5.07</v>
      </c>
      <c r="O124" s="4">
        <v>3.94</v>
      </c>
    </row>
    <row r="125" spans="1:15" ht="11.25" customHeight="1">
      <c r="A125" s="101">
        <v>37701</v>
      </c>
      <c r="B125" s="6">
        <v>11.99</v>
      </c>
      <c r="C125" s="6">
        <v>8.7</v>
      </c>
      <c r="D125" s="6">
        <v>7.76</v>
      </c>
      <c r="E125" s="4">
        <v>5.16</v>
      </c>
      <c r="F125" s="6">
        <v>9.21</v>
      </c>
      <c r="G125" s="6">
        <v>6.69</v>
      </c>
      <c r="H125" s="6">
        <v>4.21</v>
      </c>
      <c r="I125" s="4">
        <v>4.87</v>
      </c>
      <c r="J125" s="6">
        <v>4.22</v>
      </c>
      <c r="K125" s="6"/>
      <c r="L125" s="4">
        <v>3.36</v>
      </c>
      <c r="M125" s="6">
        <v>9.21</v>
      </c>
      <c r="N125" s="6">
        <v>5.07</v>
      </c>
      <c r="O125" s="4">
        <v>3.94</v>
      </c>
    </row>
    <row r="126" spans="1:15" ht="11.25" customHeight="1">
      <c r="A126" s="101">
        <v>37708</v>
      </c>
      <c r="B126" s="6">
        <v>11.99</v>
      </c>
      <c r="C126" s="6">
        <v>8.7</v>
      </c>
      <c r="D126" s="6">
        <v>7.79</v>
      </c>
      <c r="E126" s="4">
        <v>5.16</v>
      </c>
      <c r="F126" s="6">
        <v>9.21</v>
      </c>
      <c r="G126" s="6">
        <v>6.69</v>
      </c>
      <c r="H126" s="6">
        <v>4.38</v>
      </c>
      <c r="I126" s="4">
        <v>4.85</v>
      </c>
      <c r="J126" s="6">
        <v>4.22</v>
      </c>
      <c r="K126" s="6"/>
      <c r="L126" s="4">
        <v>3.36</v>
      </c>
      <c r="M126" s="6">
        <v>9.21</v>
      </c>
      <c r="N126" s="6">
        <v>5.07</v>
      </c>
      <c r="O126" s="4">
        <v>3.94</v>
      </c>
    </row>
    <row r="127" spans="1:15" ht="11.25" customHeight="1">
      <c r="A127" s="101">
        <v>37715</v>
      </c>
      <c r="B127" s="6">
        <v>11.99</v>
      </c>
      <c r="C127" s="6">
        <v>8.7</v>
      </c>
      <c r="D127" s="6">
        <v>8.18</v>
      </c>
      <c r="E127" s="4">
        <v>5.16</v>
      </c>
      <c r="F127" s="6">
        <v>9.21</v>
      </c>
      <c r="G127" s="6">
        <v>6.69</v>
      </c>
      <c r="H127" s="6">
        <v>4.4</v>
      </c>
      <c r="I127" s="4">
        <v>5.07</v>
      </c>
      <c r="J127" s="6">
        <v>4.13</v>
      </c>
      <c r="K127" s="6"/>
      <c r="L127" s="4">
        <v>3.36</v>
      </c>
      <c r="M127" s="6">
        <v>9.21</v>
      </c>
      <c r="N127" s="6">
        <v>5.07</v>
      </c>
      <c r="O127" s="4">
        <v>3.94</v>
      </c>
    </row>
    <row r="128" spans="1:15" ht="11.25" customHeight="1">
      <c r="A128" s="101">
        <v>37722</v>
      </c>
      <c r="B128" s="6">
        <v>11.99</v>
      </c>
      <c r="C128" s="6">
        <v>8.7</v>
      </c>
      <c r="D128" s="6">
        <v>8.09</v>
      </c>
      <c r="E128" s="4">
        <v>5.16</v>
      </c>
      <c r="F128" s="6">
        <v>9.21</v>
      </c>
      <c r="G128" s="6">
        <v>6.69</v>
      </c>
      <c r="H128" s="6">
        <v>4.04</v>
      </c>
      <c r="I128" s="4">
        <v>4.93</v>
      </c>
      <c r="J128" s="6">
        <v>4.27</v>
      </c>
      <c r="K128" s="6"/>
      <c r="L128" s="4">
        <v>3.36</v>
      </c>
      <c r="M128" s="6">
        <v>9.21</v>
      </c>
      <c r="N128" s="6">
        <v>5.07</v>
      </c>
      <c r="O128" s="4">
        <v>3.94</v>
      </c>
    </row>
    <row r="129" spans="1:15" ht="11.25" customHeight="1">
      <c r="A129" s="101">
        <v>37729</v>
      </c>
      <c r="B129" s="6">
        <v>11.99</v>
      </c>
      <c r="C129" s="6">
        <v>8.7</v>
      </c>
      <c r="D129" s="6">
        <v>8.02</v>
      </c>
      <c r="E129" s="4">
        <v>5.16</v>
      </c>
      <c r="F129" s="6">
        <v>9.21</v>
      </c>
      <c r="G129" s="6">
        <v>6.69</v>
      </c>
      <c r="H129" s="6">
        <v>4.12</v>
      </c>
      <c r="I129" s="4">
        <v>4.94</v>
      </c>
      <c r="J129" s="6">
        <v>4.26</v>
      </c>
      <c r="K129" s="6"/>
      <c r="L129" s="4">
        <v>3.36</v>
      </c>
      <c r="M129" s="6">
        <v>9.21</v>
      </c>
      <c r="N129" s="6">
        <v>5.07</v>
      </c>
      <c r="O129" s="4">
        <v>3.94</v>
      </c>
    </row>
    <row r="130" spans="1:15" ht="11.25" customHeight="1">
      <c r="A130" s="101">
        <v>37736</v>
      </c>
      <c r="B130" s="6">
        <v>11.99</v>
      </c>
      <c r="C130" s="6">
        <v>8.7</v>
      </c>
      <c r="D130" s="6">
        <v>8.01</v>
      </c>
      <c r="E130" s="4">
        <v>5.16</v>
      </c>
      <c r="F130" s="6">
        <v>9.21</v>
      </c>
      <c r="G130" s="6">
        <v>6.69</v>
      </c>
      <c r="H130" s="6">
        <v>4.13</v>
      </c>
      <c r="I130" s="4">
        <v>4.92</v>
      </c>
      <c r="J130" s="6">
        <v>4.34</v>
      </c>
      <c r="K130" s="6"/>
      <c r="L130" s="4">
        <v>3.36</v>
      </c>
      <c r="M130" s="6">
        <v>9.21</v>
      </c>
      <c r="N130" s="6">
        <v>5.07</v>
      </c>
      <c r="O130" s="4">
        <v>3.94</v>
      </c>
    </row>
    <row r="131" spans="1:15" ht="11.25" customHeight="1">
      <c r="A131" s="101">
        <v>37743</v>
      </c>
      <c r="B131" s="6">
        <v>11.99</v>
      </c>
      <c r="C131" s="6">
        <v>8.7</v>
      </c>
      <c r="D131" s="6">
        <v>7.99</v>
      </c>
      <c r="E131" s="4">
        <v>5.16</v>
      </c>
      <c r="F131" s="6">
        <v>9.19</v>
      </c>
      <c r="G131" s="6">
        <v>6.68</v>
      </c>
      <c r="H131" s="6">
        <v>4.07</v>
      </c>
      <c r="I131" s="4">
        <v>4.93</v>
      </c>
      <c r="J131" s="6">
        <v>4.35</v>
      </c>
      <c r="K131" s="6"/>
      <c r="L131" s="4">
        <v>3.36</v>
      </c>
      <c r="M131" s="6">
        <v>9.19</v>
      </c>
      <c r="N131" s="6">
        <v>5.02</v>
      </c>
      <c r="O131" s="4">
        <v>3.97</v>
      </c>
    </row>
    <row r="132" spans="1:15" ht="11.25" customHeight="1">
      <c r="A132" s="101">
        <v>37750</v>
      </c>
      <c r="B132" s="6">
        <v>11.99</v>
      </c>
      <c r="C132" s="6">
        <v>8.7</v>
      </c>
      <c r="D132" s="6">
        <v>7.93</v>
      </c>
      <c r="E132" s="4">
        <v>5.16</v>
      </c>
      <c r="F132" s="6">
        <v>9.19</v>
      </c>
      <c r="G132" s="6">
        <v>6.68</v>
      </c>
      <c r="H132" s="6">
        <v>4.13</v>
      </c>
      <c r="I132" s="4">
        <v>4.91</v>
      </c>
      <c r="J132" s="6">
        <v>4.4</v>
      </c>
      <c r="K132" s="6"/>
      <c r="L132" s="4">
        <v>3.36</v>
      </c>
      <c r="M132" s="6">
        <v>9.19</v>
      </c>
      <c r="N132" s="6">
        <v>5.02</v>
      </c>
      <c r="O132" s="4">
        <v>3.97</v>
      </c>
    </row>
    <row r="133" spans="1:15" ht="11.25" customHeight="1">
      <c r="A133" s="101">
        <v>37757</v>
      </c>
      <c r="B133" s="6">
        <v>11.99</v>
      </c>
      <c r="C133" s="6">
        <v>8.7</v>
      </c>
      <c r="D133" s="6">
        <v>7.89</v>
      </c>
      <c r="E133" s="4">
        <v>5.16</v>
      </c>
      <c r="F133" s="6">
        <v>9.19</v>
      </c>
      <c r="G133" s="6">
        <v>6.68</v>
      </c>
      <c r="H133" s="6">
        <v>4.37</v>
      </c>
      <c r="I133" s="4">
        <v>4.92</v>
      </c>
      <c r="J133" s="6">
        <v>4.42</v>
      </c>
      <c r="K133" s="6"/>
      <c r="L133" s="4">
        <v>3.36</v>
      </c>
      <c r="M133" s="6">
        <v>9.19</v>
      </c>
      <c r="N133" s="6">
        <v>5.02</v>
      </c>
      <c r="O133" s="4">
        <v>3.97</v>
      </c>
    </row>
    <row r="134" spans="1:15" ht="11.25" customHeight="1">
      <c r="A134" s="101">
        <v>37764</v>
      </c>
      <c r="B134" s="6">
        <v>11.99</v>
      </c>
      <c r="C134" s="6">
        <v>8.7</v>
      </c>
      <c r="D134" s="6">
        <v>7.65</v>
      </c>
      <c r="E134" s="4">
        <v>5.16</v>
      </c>
      <c r="F134" s="6">
        <v>9.19</v>
      </c>
      <c r="G134" s="6">
        <v>6.68</v>
      </c>
      <c r="H134" s="6">
        <v>4.19</v>
      </c>
      <c r="I134" s="4">
        <v>4.87</v>
      </c>
      <c r="J134" s="6">
        <v>4.6</v>
      </c>
      <c r="K134" s="6"/>
      <c r="L134" s="4">
        <v>3.36</v>
      </c>
      <c r="M134" s="6">
        <v>9.19</v>
      </c>
      <c r="N134" s="6">
        <v>5.02</v>
      </c>
      <c r="O134" s="4">
        <v>3.97</v>
      </c>
    </row>
    <row r="135" spans="1:15" ht="11.25" customHeight="1">
      <c r="A135" s="101">
        <v>37771</v>
      </c>
      <c r="B135" s="6">
        <v>11.99</v>
      </c>
      <c r="C135" s="6">
        <v>8.7</v>
      </c>
      <c r="D135" s="6">
        <v>7.56</v>
      </c>
      <c r="E135" s="4">
        <v>5.16</v>
      </c>
      <c r="F135" s="6">
        <v>9.19</v>
      </c>
      <c r="G135" s="6">
        <v>6.68</v>
      </c>
      <c r="H135" s="6">
        <v>4.07</v>
      </c>
      <c r="I135" s="4">
        <v>4.83</v>
      </c>
      <c r="J135" s="6">
        <v>4.62</v>
      </c>
      <c r="K135" s="6"/>
      <c r="L135" s="4">
        <v>3.36</v>
      </c>
      <c r="M135" s="6">
        <v>9.19</v>
      </c>
      <c r="N135" s="6">
        <v>5.02</v>
      </c>
      <c r="O135" s="4">
        <v>3.97</v>
      </c>
    </row>
    <row r="136" spans="1:15" ht="11.25" customHeight="1">
      <c r="A136" s="101">
        <v>37778</v>
      </c>
      <c r="B136" s="6">
        <v>11.99</v>
      </c>
      <c r="C136" s="6">
        <v>8.7</v>
      </c>
      <c r="D136" s="6">
        <v>7.35</v>
      </c>
      <c r="E136" s="4">
        <v>5.16</v>
      </c>
      <c r="F136" s="6">
        <v>9.19</v>
      </c>
      <c r="G136" s="6">
        <v>6.68</v>
      </c>
      <c r="H136" s="6">
        <v>3.95</v>
      </c>
      <c r="I136" s="4">
        <v>4.74</v>
      </c>
      <c r="J136" s="6">
        <v>4.66</v>
      </c>
      <c r="K136" s="6"/>
      <c r="L136" s="4">
        <v>3.36</v>
      </c>
      <c r="M136" s="6">
        <v>9.19</v>
      </c>
      <c r="N136" s="6">
        <v>5.02</v>
      </c>
      <c r="O136" s="4">
        <v>3.97</v>
      </c>
    </row>
    <row r="137" spans="1:15" ht="11.25" customHeight="1">
      <c r="A137" s="101">
        <v>37785</v>
      </c>
      <c r="B137" s="6">
        <v>11.99</v>
      </c>
      <c r="C137" s="6">
        <v>8.7</v>
      </c>
      <c r="D137" s="6">
        <v>7.36</v>
      </c>
      <c r="E137" s="4">
        <v>5.16</v>
      </c>
      <c r="F137" s="6">
        <v>9.14</v>
      </c>
      <c r="G137" s="6">
        <v>6.65</v>
      </c>
      <c r="H137" s="6">
        <v>4.19</v>
      </c>
      <c r="I137" s="4">
        <v>4.69</v>
      </c>
      <c r="J137" s="6">
        <v>4.66</v>
      </c>
      <c r="K137" s="6"/>
      <c r="L137" s="4">
        <v>3.36</v>
      </c>
      <c r="M137" s="6">
        <v>9.14</v>
      </c>
      <c r="N137" s="6">
        <v>5.02</v>
      </c>
      <c r="O137" s="4">
        <v>3.92</v>
      </c>
    </row>
    <row r="138" spans="1:15" ht="11.25" customHeight="1">
      <c r="A138" s="101">
        <v>37792</v>
      </c>
      <c r="B138" s="6">
        <v>11.99</v>
      </c>
      <c r="C138" s="6">
        <v>8.7</v>
      </c>
      <c r="D138" s="6">
        <v>7.41</v>
      </c>
      <c r="E138" s="4">
        <v>5.16</v>
      </c>
      <c r="F138" s="6">
        <v>9.14</v>
      </c>
      <c r="G138" s="6">
        <v>6.65</v>
      </c>
      <c r="H138" s="6">
        <v>4.18</v>
      </c>
      <c r="I138" s="4">
        <v>4.65</v>
      </c>
      <c r="J138" s="6">
        <v>4.67</v>
      </c>
      <c r="K138" s="6"/>
      <c r="L138" s="4">
        <v>3.36</v>
      </c>
      <c r="M138" s="6">
        <v>9.14</v>
      </c>
      <c r="N138" s="6">
        <v>5.02</v>
      </c>
      <c r="O138" s="4">
        <v>3.92</v>
      </c>
    </row>
    <row r="139" spans="1:15" ht="11.25" customHeight="1">
      <c r="A139" s="101">
        <v>37799</v>
      </c>
      <c r="B139" s="6">
        <v>11.92</v>
      </c>
      <c r="C139" s="6">
        <v>8.7</v>
      </c>
      <c r="D139" s="6">
        <v>7.55</v>
      </c>
      <c r="E139" s="4">
        <v>5.16</v>
      </c>
      <c r="F139" s="6">
        <v>9.05</v>
      </c>
      <c r="G139" s="6">
        <v>6.6</v>
      </c>
      <c r="H139" s="6">
        <v>4.22</v>
      </c>
      <c r="I139" s="4">
        <v>4.61</v>
      </c>
      <c r="J139" s="6">
        <v>4.58</v>
      </c>
      <c r="K139" s="6"/>
      <c r="L139" s="4">
        <v>3.36</v>
      </c>
      <c r="M139" s="6">
        <v>9.05</v>
      </c>
      <c r="N139" s="6">
        <v>4.95</v>
      </c>
      <c r="O139" s="4">
        <v>3.91</v>
      </c>
    </row>
    <row r="140" spans="1:15" ht="11.25" customHeight="1">
      <c r="A140" s="101">
        <v>37806</v>
      </c>
      <c r="B140" s="6">
        <v>11.92</v>
      </c>
      <c r="C140" s="6">
        <v>8.7</v>
      </c>
      <c r="D140" s="6">
        <v>7.5</v>
      </c>
      <c r="E140" s="4">
        <v>5.16</v>
      </c>
      <c r="F140" s="6">
        <v>9.05</v>
      </c>
      <c r="G140" s="6">
        <v>6.59</v>
      </c>
      <c r="H140" s="6">
        <v>4.16</v>
      </c>
      <c r="I140" s="4">
        <v>4.59</v>
      </c>
      <c r="J140" s="6">
        <v>4.61</v>
      </c>
      <c r="K140" s="6"/>
      <c r="L140" s="4">
        <v>3.36</v>
      </c>
      <c r="M140" s="6">
        <v>9.05</v>
      </c>
      <c r="N140" s="6">
        <v>4.88</v>
      </c>
      <c r="O140" s="4">
        <v>3.97</v>
      </c>
    </row>
    <row r="141" spans="1:15" ht="11.25" customHeight="1">
      <c r="A141" s="101">
        <v>37813</v>
      </c>
      <c r="B141" s="6">
        <v>11.92</v>
      </c>
      <c r="C141" s="6">
        <v>8.7</v>
      </c>
      <c r="D141" s="6">
        <v>7.5</v>
      </c>
      <c r="E141" s="4">
        <v>5.16</v>
      </c>
      <c r="F141" s="6">
        <v>9.05</v>
      </c>
      <c r="G141" s="6">
        <v>6.59</v>
      </c>
      <c r="H141" s="6">
        <v>4.21</v>
      </c>
      <c r="I141" s="4">
        <v>4.61</v>
      </c>
      <c r="J141" s="6">
        <v>4.62</v>
      </c>
      <c r="K141" s="6"/>
      <c r="L141" s="4">
        <v>3.36</v>
      </c>
      <c r="M141" s="6">
        <v>9.05</v>
      </c>
      <c r="N141" s="6">
        <v>4.88</v>
      </c>
      <c r="O141" s="4">
        <v>3.97</v>
      </c>
    </row>
    <row r="142" spans="1:15" ht="11.25" customHeight="1">
      <c r="A142" s="101">
        <v>37820</v>
      </c>
      <c r="B142" s="6">
        <v>11.92</v>
      </c>
      <c r="C142" s="6">
        <v>8.7</v>
      </c>
      <c r="D142" s="6">
        <v>7.52</v>
      </c>
      <c r="E142" s="4">
        <v>5.16</v>
      </c>
      <c r="F142" s="6">
        <v>9.05</v>
      </c>
      <c r="G142" s="6">
        <v>6.59</v>
      </c>
      <c r="H142" s="6">
        <v>4.19</v>
      </c>
      <c r="I142" s="4">
        <v>4.61</v>
      </c>
      <c r="J142" s="6">
        <v>4.65</v>
      </c>
      <c r="K142" s="6"/>
      <c r="L142" s="4">
        <v>3.36</v>
      </c>
      <c r="M142" s="6">
        <v>9.05</v>
      </c>
      <c r="N142" s="6">
        <v>4.88</v>
      </c>
      <c r="O142" s="4">
        <v>3.97</v>
      </c>
    </row>
    <row r="143" spans="1:15" ht="11.25" customHeight="1">
      <c r="A143" s="101">
        <v>37827</v>
      </c>
      <c r="B143" s="6">
        <v>11.92</v>
      </c>
      <c r="C143" s="6">
        <v>8.7</v>
      </c>
      <c r="D143" s="6">
        <v>7.55</v>
      </c>
      <c r="E143" s="4">
        <v>5.16</v>
      </c>
      <c r="F143" s="6">
        <v>9.05</v>
      </c>
      <c r="G143" s="6">
        <v>6.59</v>
      </c>
      <c r="H143" s="6">
        <v>4.21</v>
      </c>
      <c r="I143" s="4">
        <v>4.6</v>
      </c>
      <c r="J143" s="6">
        <v>4.67</v>
      </c>
      <c r="K143" s="6"/>
      <c r="L143" s="4">
        <v>3.36</v>
      </c>
      <c r="M143" s="6">
        <v>9.05</v>
      </c>
      <c r="N143" s="6">
        <v>4.88</v>
      </c>
      <c r="O143" s="4">
        <v>3.97</v>
      </c>
    </row>
    <row r="144" spans="1:15" ht="11.25" customHeight="1">
      <c r="A144" s="101">
        <v>37834</v>
      </c>
      <c r="B144" s="6">
        <v>11.92</v>
      </c>
      <c r="C144" s="6">
        <v>8.7</v>
      </c>
      <c r="D144" s="6">
        <v>7.38</v>
      </c>
      <c r="E144" s="4">
        <v>5.16</v>
      </c>
      <c r="F144" s="6">
        <v>9.05</v>
      </c>
      <c r="G144" s="6">
        <v>6.59</v>
      </c>
      <c r="H144" s="6">
        <v>4.21</v>
      </c>
      <c r="I144" s="4">
        <v>4.57</v>
      </c>
      <c r="J144" s="6">
        <v>4.7</v>
      </c>
      <c r="K144" s="6"/>
      <c r="L144" s="4">
        <v>3.36</v>
      </c>
      <c r="M144" s="6">
        <v>9.05</v>
      </c>
      <c r="N144" s="6">
        <v>4.88</v>
      </c>
      <c r="O144" s="4">
        <v>3.97</v>
      </c>
    </row>
    <row r="145" spans="1:15" ht="11.25" customHeight="1">
      <c r="A145" s="101">
        <v>37841</v>
      </c>
      <c r="B145" s="6">
        <v>11.92</v>
      </c>
      <c r="C145" s="6">
        <v>8.7</v>
      </c>
      <c r="D145" s="6">
        <v>7.16</v>
      </c>
      <c r="E145" s="4">
        <v>5.16</v>
      </c>
      <c r="F145" s="6">
        <v>9.05</v>
      </c>
      <c r="G145" s="6">
        <v>6.59</v>
      </c>
      <c r="H145" s="6">
        <v>4.21</v>
      </c>
      <c r="I145" s="4">
        <v>4.47</v>
      </c>
      <c r="J145" s="6">
        <v>4.74</v>
      </c>
      <c r="K145" s="6"/>
      <c r="L145" s="4">
        <v>3.36</v>
      </c>
      <c r="M145" s="6">
        <v>9.05</v>
      </c>
      <c r="N145" s="6">
        <v>4.88</v>
      </c>
      <c r="O145" s="4">
        <v>3.97</v>
      </c>
    </row>
    <row r="146" spans="1:15" ht="11.25" customHeight="1">
      <c r="A146" s="101">
        <v>37848</v>
      </c>
      <c r="B146" s="6">
        <v>11.92</v>
      </c>
      <c r="C146" s="6">
        <v>8.7</v>
      </c>
      <c r="D146" s="6">
        <v>7.25</v>
      </c>
      <c r="E146" s="4">
        <v>5.16</v>
      </c>
      <c r="F146" s="6">
        <v>9.05</v>
      </c>
      <c r="G146" s="6">
        <v>6.59</v>
      </c>
      <c r="H146" s="6">
        <v>3.95</v>
      </c>
      <c r="I146" s="4">
        <v>4.43</v>
      </c>
      <c r="J146" s="6">
        <v>4.77</v>
      </c>
      <c r="K146" s="6"/>
      <c r="L146" s="4">
        <v>3.36</v>
      </c>
      <c r="M146" s="6">
        <v>9.05</v>
      </c>
      <c r="N146" s="6">
        <v>4.88</v>
      </c>
      <c r="O146" s="4">
        <v>3.97</v>
      </c>
    </row>
    <row r="147" spans="1:15" ht="11.25" customHeight="1">
      <c r="A147" s="101">
        <v>37855</v>
      </c>
      <c r="B147" s="6">
        <v>11.92</v>
      </c>
      <c r="C147" s="6">
        <v>8.7</v>
      </c>
      <c r="D147" s="6">
        <v>7.26</v>
      </c>
      <c r="E147" s="4">
        <v>5.16</v>
      </c>
      <c r="F147" s="6">
        <v>9.05</v>
      </c>
      <c r="G147" s="6">
        <v>6.59</v>
      </c>
      <c r="H147" s="6">
        <v>3.84</v>
      </c>
      <c r="I147" s="4">
        <v>4.43</v>
      </c>
      <c r="J147" s="6">
        <v>4.88</v>
      </c>
      <c r="K147" s="6"/>
      <c r="L147" s="4">
        <v>3.36</v>
      </c>
      <c r="M147" s="6">
        <v>9.05</v>
      </c>
      <c r="N147" s="6">
        <v>4.88</v>
      </c>
      <c r="O147" s="4">
        <v>3.97</v>
      </c>
    </row>
    <row r="148" spans="1:15" ht="11.25" customHeight="1">
      <c r="A148" s="101">
        <v>37862</v>
      </c>
      <c r="B148" s="6">
        <v>11.92</v>
      </c>
      <c r="C148" s="6">
        <v>8.7</v>
      </c>
      <c r="D148" s="6">
        <v>7.29</v>
      </c>
      <c r="E148" s="4">
        <v>5.16</v>
      </c>
      <c r="F148" s="6">
        <v>9.05</v>
      </c>
      <c r="G148" s="6">
        <v>6.59</v>
      </c>
      <c r="H148" s="6">
        <v>3.83</v>
      </c>
      <c r="I148" s="4">
        <v>4.45</v>
      </c>
      <c r="J148" s="6">
        <v>4.83</v>
      </c>
      <c r="K148" s="6"/>
      <c r="L148" s="4">
        <v>3.36</v>
      </c>
      <c r="M148" s="6">
        <v>9.05</v>
      </c>
      <c r="N148" s="6">
        <v>4.88</v>
      </c>
      <c r="O148" s="4">
        <v>3.97</v>
      </c>
    </row>
    <row r="149" spans="1:15" ht="11.25" customHeight="1">
      <c r="A149" s="101">
        <v>37869</v>
      </c>
      <c r="B149" s="6">
        <v>11.92</v>
      </c>
      <c r="C149" s="6">
        <v>8.7</v>
      </c>
      <c r="D149" s="6">
        <v>7.43</v>
      </c>
      <c r="E149" s="4">
        <v>5.16</v>
      </c>
      <c r="F149" s="6">
        <v>9.05</v>
      </c>
      <c r="G149" s="6">
        <v>6.59</v>
      </c>
      <c r="H149" s="6">
        <v>3.6</v>
      </c>
      <c r="I149" s="4">
        <v>4.48</v>
      </c>
      <c r="J149" s="6">
        <v>4.84</v>
      </c>
      <c r="K149" s="6"/>
      <c r="L149" s="4">
        <v>3.36</v>
      </c>
      <c r="M149" s="6">
        <v>9.05</v>
      </c>
      <c r="N149" s="6">
        <v>4.88</v>
      </c>
      <c r="O149" s="4">
        <v>3.97</v>
      </c>
    </row>
    <row r="150" spans="1:15" ht="11.25" customHeight="1">
      <c r="A150" s="101">
        <v>37876</v>
      </c>
      <c r="B150" s="6">
        <v>11.85</v>
      </c>
      <c r="C150" s="6">
        <v>8.5</v>
      </c>
      <c r="D150" s="6">
        <v>7.4</v>
      </c>
      <c r="E150" s="4">
        <v>5.16</v>
      </c>
      <c r="F150" s="6">
        <v>8.99</v>
      </c>
      <c r="G150" s="6">
        <v>6.54</v>
      </c>
      <c r="H150" s="6">
        <v>3.47</v>
      </c>
      <c r="I150" s="4">
        <v>4.42</v>
      </c>
      <c r="J150" s="6">
        <v>4.75</v>
      </c>
      <c r="K150" s="6"/>
      <c r="L150" s="4">
        <v>3.18</v>
      </c>
      <c r="M150" s="6">
        <v>8.99</v>
      </c>
      <c r="N150" s="6">
        <v>4.88</v>
      </c>
      <c r="O150" s="4">
        <v>3.91</v>
      </c>
    </row>
    <row r="151" spans="1:15" ht="11.25" customHeight="1">
      <c r="A151" s="101">
        <v>37883</v>
      </c>
      <c r="B151" s="6">
        <v>11.85</v>
      </c>
      <c r="C151" s="6">
        <v>8.5</v>
      </c>
      <c r="D151" s="6">
        <v>7.35</v>
      </c>
      <c r="E151" s="4">
        <v>5.16</v>
      </c>
      <c r="F151" s="6">
        <v>8.99</v>
      </c>
      <c r="G151" s="6">
        <v>6.54</v>
      </c>
      <c r="H151" s="6">
        <v>3.59</v>
      </c>
      <c r="I151" s="4">
        <v>4.39</v>
      </c>
      <c r="J151" s="6">
        <v>4.65</v>
      </c>
      <c r="K151" s="6"/>
      <c r="L151" s="4">
        <v>3.18</v>
      </c>
      <c r="M151" s="6">
        <v>8.99</v>
      </c>
      <c r="N151" s="6">
        <v>4.88</v>
      </c>
      <c r="O151" s="4">
        <v>3.91</v>
      </c>
    </row>
    <row r="152" spans="1:15" ht="11.25" customHeight="1">
      <c r="A152" s="101">
        <v>37890</v>
      </c>
      <c r="B152" s="6">
        <v>11.77</v>
      </c>
      <c r="C152" s="6">
        <v>8.48</v>
      </c>
      <c r="D152" s="6">
        <v>7.34</v>
      </c>
      <c r="E152" s="4">
        <v>5.16</v>
      </c>
      <c r="F152" s="6">
        <v>8.91</v>
      </c>
      <c r="G152" s="6">
        <v>6.45</v>
      </c>
      <c r="H152" s="6">
        <v>3.6</v>
      </c>
      <c r="I152" s="4">
        <v>4.41</v>
      </c>
      <c r="J152" s="6">
        <v>4.52</v>
      </c>
      <c r="K152" s="6"/>
      <c r="L152" s="4">
        <v>3.16</v>
      </c>
      <c r="M152" s="6">
        <v>8.91</v>
      </c>
      <c r="N152" s="6">
        <v>4.84</v>
      </c>
      <c r="O152" s="4">
        <v>3.88</v>
      </c>
    </row>
    <row r="153" spans="1:15" ht="11.25" customHeight="1">
      <c r="A153" s="101">
        <v>37897</v>
      </c>
      <c r="B153" s="6">
        <v>11.93</v>
      </c>
      <c r="C153" s="6">
        <v>8.46</v>
      </c>
      <c r="D153" s="6">
        <v>7.35</v>
      </c>
      <c r="E153" s="4">
        <v>5.16</v>
      </c>
      <c r="F153" s="6">
        <v>8.91</v>
      </c>
      <c r="G153" s="6">
        <v>6.45</v>
      </c>
      <c r="H153" s="6">
        <v>3.59</v>
      </c>
      <c r="I153" s="4">
        <v>4.53</v>
      </c>
      <c r="J153" s="6">
        <v>4.49</v>
      </c>
      <c r="K153" s="6"/>
      <c r="L153" s="4">
        <v>3.13</v>
      </c>
      <c r="M153" s="6">
        <v>8.91</v>
      </c>
      <c r="N153" s="6">
        <v>4.84</v>
      </c>
      <c r="O153" s="4">
        <v>3.88</v>
      </c>
    </row>
    <row r="154" spans="1:15" ht="11.25" customHeight="1">
      <c r="A154" s="101">
        <v>37904</v>
      </c>
      <c r="B154" s="6">
        <v>11.93</v>
      </c>
      <c r="C154" s="6">
        <v>8.46</v>
      </c>
      <c r="D154" s="6">
        <v>7.38</v>
      </c>
      <c r="E154" s="4">
        <v>5.16</v>
      </c>
      <c r="F154" s="6">
        <v>8.91</v>
      </c>
      <c r="G154" s="6">
        <v>6.45</v>
      </c>
      <c r="H154" s="6">
        <v>3.48</v>
      </c>
      <c r="I154" s="4">
        <v>4.48</v>
      </c>
      <c r="J154" s="6">
        <v>4.53</v>
      </c>
      <c r="K154" s="6"/>
      <c r="L154" s="4">
        <v>3.13</v>
      </c>
      <c r="M154" s="6">
        <v>8.91</v>
      </c>
      <c r="N154" s="6">
        <v>4.84</v>
      </c>
      <c r="O154" s="4">
        <v>3.88</v>
      </c>
    </row>
    <row r="155" spans="1:15" ht="11.25" customHeight="1">
      <c r="A155" s="101">
        <v>37911</v>
      </c>
      <c r="B155" s="6">
        <v>11.93</v>
      </c>
      <c r="C155" s="6">
        <v>8.46</v>
      </c>
      <c r="D155" s="6">
        <v>7.47</v>
      </c>
      <c r="E155" s="4">
        <v>5.16</v>
      </c>
      <c r="F155" s="6">
        <v>8.91</v>
      </c>
      <c r="G155" s="6">
        <v>6.45</v>
      </c>
      <c r="H155" s="6">
        <v>3.59</v>
      </c>
      <c r="I155" s="4">
        <v>4.51</v>
      </c>
      <c r="J155" s="6">
        <v>4.48</v>
      </c>
      <c r="K155" s="6"/>
      <c r="L155" s="4">
        <v>3.13</v>
      </c>
      <c r="M155" s="6">
        <v>8.91</v>
      </c>
      <c r="N155" s="6">
        <v>4.84</v>
      </c>
      <c r="O155" s="4">
        <v>3.88</v>
      </c>
    </row>
    <row r="156" spans="1:15" ht="11.25" customHeight="1">
      <c r="A156" s="101">
        <v>37918</v>
      </c>
      <c r="B156" s="6">
        <v>11.93</v>
      </c>
      <c r="C156" s="6">
        <v>8.46</v>
      </c>
      <c r="D156" s="6">
        <v>7.65</v>
      </c>
      <c r="E156" s="4">
        <v>5.16</v>
      </c>
      <c r="F156" s="6">
        <v>8.91</v>
      </c>
      <c r="G156" s="6">
        <v>6.45</v>
      </c>
      <c r="H156" s="6">
        <v>3.6</v>
      </c>
      <c r="I156" s="4">
        <v>4.54</v>
      </c>
      <c r="J156" s="6">
        <v>4.46</v>
      </c>
      <c r="K156" s="6"/>
      <c r="L156" s="4">
        <v>3.13</v>
      </c>
      <c r="M156" s="6">
        <v>8.91</v>
      </c>
      <c r="N156" s="6">
        <v>4.84</v>
      </c>
      <c r="O156" s="4">
        <v>3.88</v>
      </c>
    </row>
    <row r="157" spans="1:15" ht="11.25" customHeight="1">
      <c r="A157" s="101">
        <v>37925</v>
      </c>
      <c r="B157" s="6">
        <v>11.93</v>
      </c>
      <c r="C157" s="6">
        <v>8.46</v>
      </c>
      <c r="D157" s="6">
        <v>7.65</v>
      </c>
      <c r="E157" s="4">
        <v>5.16</v>
      </c>
      <c r="F157" s="6">
        <v>8.91</v>
      </c>
      <c r="G157" s="6">
        <v>6.45</v>
      </c>
      <c r="H157" s="6">
        <v>3.6</v>
      </c>
      <c r="I157" s="4">
        <v>4.58</v>
      </c>
      <c r="J157" s="6">
        <v>4.47</v>
      </c>
      <c r="K157" s="6"/>
      <c r="L157" s="4">
        <v>3.13</v>
      </c>
      <c r="M157" s="6">
        <v>8.91</v>
      </c>
      <c r="N157" s="6">
        <v>4.84</v>
      </c>
      <c r="O157" s="4">
        <v>3.88</v>
      </c>
    </row>
    <row r="158" spans="1:15" ht="11.25" customHeight="1">
      <c r="A158" s="101">
        <v>37932</v>
      </c>
      <c r="B158" s="6">
        <v>11.93</v>
      </c>
      <c r="C158" s="6">
        <v>8.46</v>
      </c>
      <c r="D158" s="6">
        <v>7.68</v>
      </c>
      <c r="E158" s="4">
        <v>5.16</v>
      </c>
      <c r="F158" s="6">
        <v>8.91</v>
      </c>
      <c r="G158" s="6">
        <v>6.45</v>
      </c>
      <c r="H158" s="6">
        <v>3.59</v>
      </c>
      <c r="I158" s="4">
        <v>4.55</v>
      </c>
      <c r="J158" s="6">
        <v>4.53</v>
      </c>
      <c r="K158" s="6"/>
      <c r="L158" s="4">
        <v>3.13</v>
      </c>
      <c r="M158" s="6">
        <v>8.91</v>
      </c>
      <c r="N158" s="6">
        <v>4.84</v>
      </c>
      <c r="O158" s="4">
        <v>3.88</v>
      </c>
    </row>
    <row r="159" spans="1:15" ht="11.25" customHeight="1">
      <c r="A159" s="101">
        <v>37939</v>
      </c>
      <c r="B159" s="6">
        <v>11.87</v>
      </c>
      <c r="C159" s="6">
        <v>8.45</v>
      </c>
      <c r="D159" s="6">
        <v>7.74</v>
      </c>
      <c r="E159" s="4">
        <v>5.16</v>
      </c>
      <c r="F159" s="6">
        <v>8.89</v>
      </c>
      <c r="G159" s="6">
        <v>6.44</v>
      </c>
      <c r="H159" s="6">
        <v>3.64</v>
      </c>
      <c r="I159" s="4">
        <v>4.59</v>
      </c>
      <c r="J159" s="6">
        <v>4.48</v>
      </c>
      <c r="K159" s="6"/>
      <c r="L159" s="4">
        <v>3.13</v>
      </c>
      <c r="M159" s="6">
        <v>8.89</v>
      </c>
      <c r="N159" s="6">
        <v>4.82</v>
      </c>
      <c r="O159" s="4">
        <v>3.88</v>
      </c>
    </row>
    <row r="160" spans="1:15" ht="11.25" customHeight="1">
      <c r="A160" s="101">
        <v>37946</v>
      </c>
      <c r="B160" s="6">
        <v>11.87</v>
      </c>
      <c r="C160" s="6">
        <v>8.45</v>
      </c>
      <c r="D160" s="6">
        <v>7.59</v>
      </c>
      <c r="E160" s="4">
        <v>5.16</v>
      </c>
      <c r="F160" s="6">
        <v>8.66</v>
      </c>
      <c r="G160" s="6">
        <v>6.17</v>
      </c>
      <c r="H160" s="6">
        <v>3.7</v>
      </c>
      <c r="I160" s="4">
        <v>4.56</v>
      </c>
      <c r="J160" s="6">
        <v>4.28</v>
      </c>
      <c r="K160" s="6"/>
      <c r="L160" s="4">
        <v>3.13</v>
      </c>
      <c r="M160" s="6">
        <v>8.66</v>
      </c>
      <c r="N160" s="6">
        <v>4.65</v>
      </c>
      <c r="O160" s="4">
        <v>3.82</v>
      </c>
    </row>
    <row r="161" spans="1:15" ht="11.25" customHeight="1">
      <c r="A161" s="101">
        <v>37953</v>
      </c>
      <c r="B161" s="6">
        <v>11.87</v>
      </c>
      <c r="C161" s="6">
        <v>8.45</v>
      </c>
      <c r="D161" s="6">
        <v>7.7</v>
      </c>
      <c r="E161" s="4">
        <v>5.16</v>
      </c>
      <c r="F161" s="6">
        <v>8.66</v>
      </c>
      <c r="G161" s="6">
        <v>6.17</v>
      </c>
      <c r="H161" s="6">
        <v>3.62</v>
      </c>
      <c r="I161" s="4">
        <v>4.61</v>
      </c>
      <c r="J161" s="6">
        <v>4.22</v>
      </c>
      <c r="K161" s="6"/>
      <c r="L161" s="4">
        <v>3.13</v>
      </c>
      <c r="M161" s="6">
        <v>8.66</v>
      </c>
      <c r="N161" s="6">
        <v>4.65</v>
      </c>
      <c r="O161" s="4">
        <v>3.82</v>
      </c>
    </row>
    <row r="162" spans="1:15" ht="11.25" customHeight="1">
      <c r="A162" s="101">
        <v>37960</v>
      </c>
      <c r="B162" s="6">
        <v>11.87</v>
      </c>
      <c r="C162" s="6">
        <v>8.45</v>
      </c>
      <c r="D162" s="6">
        <v>7.84</v>
      </c>
      <c r="E162" s="4">
        <v>5.16</v>
      </c>
      <c r="F162" s="6">
        <v>8.57</v>
      </c>
      <c r="G162" s="6">
        <v>6.14</v>
      </c>
      <c r="H162" s="6">
        <v>3.63</v>
      </c>
      <c r="I162" s="4">
        <v>4.66</v>
      </c>
      <c r="J162" s="6">
        <v>4.1</v>
      </c>
      <c r="K162" s="6"/>
      <c r="L162" s="4">
        <v>3.13</v>
      </c>
      <c r="M162" s="6">
        <v>8.57</v>
      </c>
      <c r="N162" s="6">
        <v>4.52</v>
      </c>
      <c r="O162" s="4">
        <v>3.88</v>
      </c>
    </row>
    <row r="163" spans="1:15" ht="11.25" customHeight="1">
      <c r="A163" s="101">
        <v>37967</v>
      </c>
      <c r="B163" s="6">
        <v>11.87</v>
      </c>
      <c r="C163" s="6">
        <v>8.45</v>
      </c>
      <c r="D163" s="6">
        <v>7.86</v>
      </c>
      <c r="E163" s="4">
        <v>5.16</v>
      </c>
      <c r="F163" s="6">
        <v>8.57</v>
      </c>
      <c r="G163" s="6">
        <v>6.14</v>
      </c>
      <c r="H163" s="6">
        <v>3.59</v>
      </c>
      <c r="I163" s="4">
        <v>4.63</v>
      </c>
      <c r="J163" s="6">
        <v>4.08</v>
      </c>
      <c r="K163" s="6"/>
      <c r="L163" s="4">
        <v>3.13</v>
      </c>
      <c r="M163" s="6">
        <v>8.57</v>
      </c>
      <c r="N163" s="6">
        <v>4.52</v>
      </c>
      <c r="O163" s="4">
        <v>3.88</v>
      </c>
    </row>
    <row r="164" spans="1:15" ht="11.25" customHeight="1">
      <c r="A164" s="101">
        <v>37974</v>
      </c>
      <c r="B164" s="6">
        <v>11.87</v>
      </c>
      <c r="C164" s="6">
        <v>8.45</v>
      </c>
      <c r="D164" s="6">
        <v>7.89</v>
      </c>
      <c r="E164" s="4">
        <v>5.16</v>
      </c>
      <c r="F164" s="6">
        <v>8.57</v>
      </c>
      <c r="G164" s="6">
        <v>6.14</v>
      </c>
      <c r="H164" s="6">
        <v>3.62</v>
      </c>
      <c r="I164" s="4">
        <v>4.61</v>
      </c>
      <c r="J164" s="6">
        <v>4.08</v>
      </c>
      <c r="K164" s="6"/>
      <c r="L164" s="4">
        <v>3.13</v>
      </c>
      <c r="M164" s="6">
        <v>8.57</v>
      </c>
      <c r="N164" s="6">
        <v>4.52</v>
      </c>
      <c r="O164" s="4">
        <v>3.88</v>
      </c>
    </row>
    <row r="165" spans="1:15" ht="11.25" customHeight="1">
      <c r="A165" s="101">
        <v>37978</v>
      </c>
      <c r="B165" s="6">
        <v>11.68</v>
      </c>
      <c r="C165" s="6">
        <v>8.45</v>
      </c>
      <c r="D165" s="6">
        <v>7.92</v>
      </c>
      <c r="E165" s="4">
        <v>5.16</v>
      </c>
      <c r="F165" s="6">
        <v>8.64</v>
      </c>
      <c r="G165" s="6">
        <v>6.14</v>
      </c>
      <c r="H165" s="6">
        <v>3.54</v>
      </c>
      <c r="I165" s="4">
        <v>4.6</v>
      </c>
      <c r="J165" s="6">
        <v>4.15</v>
      </c>
      <c r="K165" s="6"/>
      <c r="L165" s="4">
        <v>3.13</v>
      </c>
      <c r="M165" s="6">
        <v>8.64</v>
      </c>
      <c r="N165" s="6">
        <v>4.52</v>
      </c>
      <c r="O165" s="4">
        <v>3.94</v>
      </c>
    </row>
    <row r="166" spans="1:15" ht="11.25" customHeight="1">
      <c r="A166" s="101">
        <v>37986</v>
      </c>
      <c r="B166" s="6">
        <v>11.68</v>
      </c>
      <c r="C166" s="6">
        <v>8.45</v>
      </c>
      <c r="D166" s="6">
        <v>7.92</v>
      </c>
      <c r="E166" s="4">
        <v>5.16</v>
      </c>
      <c r="F166" s="6">
        <v>8.64</v>
      </c>
      <c r="G166" s="6">
        <v>6.14</v>
      </c>
      <c r="H166" s="6">
        <v>3.62</v>
      </c>
      <c r="I166" s="4">
        <v>4.6</v>
      </c>
      <c r="J166" s="6">
        <v>4.14</v>
      </c>
      <c r="K166" s="6"/>
      <c r="L166" s="4">
        <v>3.13</v>
      </c>
      <c r="M166" s="6">
        <v>8.64</v>
      </c>
      <c r="N166" s="6">
        <v>4.52</v>
      </c>
      <c r="O166" s="4">
        <v>3.94</v>
      </c>
    </row>
    <row r="167" spans="1:15" ht="15" customHeight="1">
      <c r="A167" s="101">
        <v>37995</v>
      </c>
      <c r="B167" s="6">
        <v>11.68</v>
      </c>
      <c r="C167" s="6">
        <v>8.47</v>
      </c>
      <c r="D167" s="6">
        <v>7.9</v>
      </c>
      <c r="E167" s="4">
        <v>5.16</v>
      </c>
      <c r="F167" s="6">
        <v>8.64</v>
      </c>
      <c r="G167" s="6">
        <v>6.13</v>
      </c>
      <c r="H167" s="6">
        <v>3.62</v>
      </c>
      <c r="I167" s="4">
        <v>4.72</v>
      </c>
      <c r="J167" s="6">
        <v>4.24</v>
      </c>
      <c r="K167" s="6"/>
      <c r="L167" s="4">
        <v>3.15</v>
      </c>
      <c r="M167" s="6">
        <v>8.64</v>
      </c>
      <c r="N167" s="6">
        <v>4.52</v>
      </c>
      <c r="O167" s="4">
        <v>3.94</v>
      </c>
    </row>
    <row r="168" spans="1:15" ht="11.25" customHeight="1">
      <c r="A168" s="101">
        <v>38002</v>
      </c>
      <c r="B168" s="6">
        <v>11.68</v>
      </c>
      <c r="C168" s="6">
        <v>8.47</v>
      </c>
      <c r="D168" s="6">
        <v>8.02</v>
      </c>
      <c r="E168" s="4">
        <v>5.16</v>
      </c>
      <c r="F168" s="6">
        <v>8.64</v>
      </c>
      <c r="G168" s="6">
        <v>6.13</v>
      </c>
      <c r="H168" s="6">
        <v>3.66</v>
      </c>
      <c r="I168" s="4">
        <v>4.74</v>
      </c>
      <c r="J168" s="6">
        <v>4.16</v>
      </c>
      <c r="K168" s="6"/>
      <c r="L168" s="4">
        <v>3.15</v>
      </c>
      <c r="M168" s="6">
        <v>8.64</v>
      </c>
      <c r="N168" s="6">
        <v>4.52</v>
      </c>
      <c r="O168" s="4">
        <v>3.94</v>
      </c>
    </row>
    <row r="169" spans="1:15" ht="11.25" customHeight="1">
      <c r="A169" s="101">
        <v>38009</v>
      </c>
      <c r="B169" s="6">
        <v>11.54</v>
      </c>
      <c r="C169" s="6">
        <v>8.25</v>
      </c>
      <c r="D169" s="6">
        <v>7.98</v>
      </c>
      <c r="E169" s="4">
        <v>5.16</v>
      </c>
      <c r="F169" s="6">
        <v>8.48</v>
      </c>
      <c r="G169" s="6">
        <v>5.96</v>
      </c>
      <c r="H169" s="6">
        <v>3.85</v>
      </c>
      <c r="I169" s="4">
        <v>4.75</v>
      </c>
      <c r="J169" s="6">
        <v>3.99</v>
      </c>
      <c r="K169" s="6"/>
      <c r="L169" s="4">
        <v>2.94</v>
      </c>
      <c r="M169" s="6">
        <v>8.48</v>
      </c>
      <c r="N169" s="6">
        <v>4.52</v>
      </c>
      <c r="O169" s="4">
        <v>3.79</v>
      </c>
    </row>
    <row r="170" spans="1:15" ht="11.25" customHeight="1">
      <c r="A170" s="101">
        <v>38016</v>
      </c>
      <c r="B170" s="6">
        <v>11.54</v>
      </c>
      <c r="C170" s="6">
        <v>8.25</v>
      </c>
      <c r="D170" s="6">
        <v>7.78</v>
      </c>
      <c r="E170" s="4">
        <v>5.16</v>
      </c>
      <c r="F170" s="6">
        <v>8.48</v>
      </c>
      <c r="G170" s="6">
        <v>5.96</v>
      </c>
      <c r="H170" s="6">
        <v>4.1</v>
      </c>
      <c r="I170" s="4">
        <v>4.73</v>
      </c>
      <c r="J170" s="6">
        <v>3.93</v>
      </c>
      <c r="K170" s="6"/>
      <c r="L170" s="4">
        <v>2.94</v>
      </c>
      <c r="M170" s="6">
        <v>8.48</v>
      </c>
      <c r="N170" s="6">
        <v>4.52</v>
      </c>
      <c r="O170" s="4">
        <v>3.79</v>
      </c>
    </row>
    <row r="171" spans="1:15" ht="11.25" customHeight="1">
      <c r="A171" s="101">
        <v>38023</v>
      </c>
      <c r="B171" s="6">
        <v>11.46</v>
      </c>
      <c r="C171" s="6">
        <v>8.24</v>
      </c>
      <c r="D171" s="6">
        <v>7.64</v>
      </c>
      <c r="E171" s="4">
        <v>5.16</v>
      </c>
      <c r="F171" s="6">
        <v>8.22</v>
      </c>
      <c r="G171" s="6">
        <v>5.88</v>
      </c>
      <c r="H171" s="6">
        <v>4.3</v>
      </c>
      <c r="I171" s="4">
        <v>4.73</v>
      </c>
      <c r="J171" s="6">
        <v>3.74</v>
      </c>
      <c r="K171" s="6"/>
      <c r="L171" s="4">
        <v>2.93</v>
      </c>
      <c r="M171" s="6">
        <v>8.22</v>
      </c>
      <c r="N171" s="6">
        <v>4.18</v>
      </c>
      <c r="O171" s="4">
        <v>3.88</v>
      </c>
    </row>
    <row r="172" spans="1:15" ht="11.25" customHeight="1">
      <c r="A172" s="101">
        <v>38030</v>
      </c>
      <c r="B172" s="6">
        <v>11.46</v>
      </c>
      <c r="C172" s="6">
        <v>8.24</v>
      </c>
      <c r="D172" s="6">
        <v>7.62</v>
      </c>
      <c r="E172" s="4">
        <v>5.16</v>
      </c>
      <c r="F172" s="6">
        <v>8.22</v>
      </c>
      <c r="G172" s="6">
        <v>5.88</v>
      </c>
      <c r="H172" s="6">
        <v>4</v>
      </c>
      <c r="I172" s="4">
        <v>4.64</v>
      </c>
      <c r="J172" s="6">
        <v>3.86</v>
      </c>
      <c r="K172" s="6"/>
      <c r="L172" s="4">
        <v>2.93</v>
      </c>
      <c r="M172" s="6">
        <v>8.22</v>
      </c>
      <c r="N172" s="6">
        <v>4.18</v>
      </c>
      <c r="O172" s="4">
        <v>3.88</v>
      </c>
    </row>
    <row r="173" spans="1:15" ht="11.25" customHeight="1">
      <c r="A173" s="101">
        <v>38037</v>
      </c>
      <c r="B173" s="6">
        <v>11.46</v>
      </c>
      <c r="C173" s="6">
        <v>8.24</v>
      </c>
      <c r="D173" s="6">
        <v>7.54</v>
      </c>
      <c r="E173" s="4">
        <v>5.16</v>
      </c>
      <c r="F173" s="6">
        <v>8.22</v>
      </c>
      <c r="G173" s="6">
        <v>5.88</v>
      </c>
      <c r="H173" s="6">
        <v>3.79</v>
      </c>
      <c r="I173" s="4">
        <v>4.57</v>
      </c>
      <c r="J173" s="6">
        <v>3.96</v>
      </c>
      <c r="K173" s="6"/>
      <c r="L173" s="4">
        <v>2.93</v>
      </c>
      <c r="M173" s="6">
        <v>8.22</v>
      </c>
      <c r="N173" s="6">
        <v>4.18</v>
      </c>
      <c r="O173" s="4">
        <v>3.88</v>
      </c>
    </row>
    <row r="174" spans="1:15" ht="11.25" customHeight="1">
      <c r="A174" s="101">
        <v>38044</v>
      </c>
      <c r="B174" s="6">
        <v>11.46</v>
      </c>
      <c r="C174" s="6">
        <v>8.24</v>
      </c>
      <c r="D174" s="6">
        <v>7.52</v>
      </c>
      <c r="E174" s="4">
        <v>5.16</v>
      </c>
      <c r="F174" s="6">
        <v>8.22</v>
      </c>
      <c r="G174" s="6">
        <v>5.88</v>
      </c>
      <c r="H174" s="6">
        <v>3.95</v>
      </c>
      <c r="I174" s="4">
        <v>4.57</v>
      </c>
      <c r="J174" s="6">
        <v>3.96</v>
      </c>
      <c r="K174" s="6"/>
      <c r="L174" s="4">
        <v>2.93</v>
      </c>
      <c r="M174" s="6">
        <v>8.22</v>
      </c>
      <c r="N174" s="6">
        <v>4.18</v>
      </c>
      <c r="O174" s="4">
        <v>3.88</v>
      </c>
    </row>
    <row r="175" spans="1:15" ht="11.25" customHeight="1">
      <c r="A175" s="101">
        <v>38051</v>
      </c>
      <c r="B175" s="6">
        <v>11.46</v>
      </c>
      <c r="C175" s="6">
        <v>8.24</v>
      </c>
      <c r="D175" s="6">
        <v>7.24</v>
      </c>
      <c r="E175" s="4">
        <v>5.16</v>
      </c>
      <c r="F175" s="6">
        <v>8.22</v>
      </c>
      <c r="G175" s="6">
        <v>5.88</v>
      </c>
      <c r="H175" s="6">
        <v>3.39</v>
      </c>
      <c r="I175" s="4">
        <v>4.46</v>
      </c>
      <c r="J175" s="6">
        <v>4.09</v>
      </c>
      <c r="K175" s="6"/>
      <c r="L175" s="4">
        <v>2.93</v>
      </c>
      <c r="M175" s="6">
        <v>8.22</v>
      </c>
      <c r="N175" s="6">
        <v>4.18</v>
      </c>
      <c r="O175" s="4">
        <v>3.88</v>
      </c>
    </row>
    <row r="176" spans="1:15" ht="11.25" customHeight="1">
      <c r="A176" s="101">
        <v>38058</v>
      </c>
      <c r="B176" s="6">
        <v>11.46</v>
      </c>
      <c r="C176" s="6">
        <v>8.24</v>
      </c>
      <c r="D176" s="6">
        <v>7.18</v>
      </c>
      <c r="E176" s="4">
        <v>5.16</v>
      </c>
      <c r="F176" s="6">
        <v>8.19</v>
      </c>
      <c r="G176" s="6">
        <v>5.85</v>
      </c>
      <c r="H176" s="6">
        <v>3.7</v>
      </c>
      <c r="I176" s="4">
        <v>4.35</v>
      </c>
      <c r="J176" s="6">
        <v>4.07</v>
      </c>
      <c r="K176" s="6"/>
      <c r="L176" s="4">
        <v>2.93</v>
      </c>
      <c r="M176" s="6">
        <v>8.19</v>
      </c>
      <c r="N176" s="6">
        <v>4.18</v>
      </c>
      <c r="O176" s="4">
        <v>3.85</v>
      </c>
    </row>
    <row r="177" spans="1:15" ht="11.25" customHeight="1">
      <c r="A177" s="101">
        <v>38065</v>
      </c>
      <c r="B177" s="6">
        <v>11.46</v>
      </c>
      <c r="C177" s="6">
        <v>8.24</v>
      </c>
      <c r="D177" s="6">
        <v>7.18</v>
      </c>
      <c r="E177" s="4">
        <v>5.16</v>
      </c>
      <c r="F177" s="6">
        <v>8.19</v>
      </c>
      <c r="G177" s="6">
        <v>5.85</v>
      </c>
      <c r="H177" s="6">
        <v>3.95</v>
      </c>
      <c r="I177" s="4">
        <v>4.4</v>
      </c>
      <c r="J177" s="6">
        <v>4.05</v>
      </c>
      <c r="K177" s="6"/>
      <c r="L177" s="4">
        <v>2.93</v>
      </c>
      <c r="M177" s="6">
        <v>8.19</v>
      </c>
      <c r="N177" s="6">
        <v>4.18</v>
      </c>
      <c r="O177" s="4">
        <v>3.85</v>
      </c>
    </row>
    <row r="178" spans="1:15" ht="11.25" customHeight="1">
      <c r="A178" s="101">
        <v>38072</v>
      </c>
      <c r="B178" s="6">
        <v>11.45</v>
      </c>
      <c r="C178" s="6">
        <v>8.24</v>
      </c>
      <c r="D178" s="6">
        <v>7.21</v>
      </c>
      <c r="E178" s="4">
        <v>5.16</v>
      </c>
      <c r="F178" s="6">
        <v>8.19</v>
      </c>
      <c r="G178" s="6">
        <v>5.85</v>
      </c>
      <c r="H178" s="6">
        <v>3.92</v>
      </c>
      <c r="I178" s="4">
        <v>4.39</v>
      </c>
      <c r="J178" s="6">
        <v>4.1</v>
      </c>
      <c r="K178" s="6"/>
      <c r="L178" s="4">
        <v>2.93</v>
      </c>
      <c r="M178" s="6">
        <v>8.19</v>
      </c>
      <c r="N178" s="6">
        <v>4.18</v>
      </c>
      <c r="O178" s="4">
        <v>3.85</v>
      </c>
    </row>
    <row r="179" spans="1:15" ht="11.25" customHeight="1">
      <c r="A179" s="101">
        <v>38079</v>
      </c>
      <c r="B179" s="6">
        <v>11.24</v>
      </c>
      <c r="C179" s="6">
        <v>7.87</v>
      </c>
      <c r="D179" s="6">
        <v>7.08</v>
      </c>
      <c r="E179" s="4">
        <v>5.16</v>
      </c>
      <c r="F179" s="6">
        <v>8.02</v>
      </c>
      <c r="G179" s="6">
        <v>5.46</v>
      </c>
      <c r="H179" s="6">
        <v>3.64</v>
      </c>
      <c r="I179" s="4">
        <v>4.32</v>
      </c>
      <c r="J179" s="6">
        <v>4.09</v>
      </c>
      <c r="K179" s="6"/>
      <c r="L179" s="4">
        <v>2.58</v>
      </c>
      <c r="M179" s="6">
        <v>8.02</v>
      </c>
      <c r="N179" s="6">
        <v>4.04</v>
      </c>
      <c r="O179" s="4">
        <v>3.83</v>
      </c>
    </row>
    <row r="180" spans="1:15" ht="11.25" customHeight="1">
      <c r="A180" s="101">
        <v>38086</v>
      </c>
      <c r="B180" s="6">
        <v>11.24</v>
      </c>
      <c r="C180" s="6">
        <v>7.87</v>
      </c>
      <c r="D180" s="6">
        <v>7.04</v>
      </c>
      <c r="E180" s="4">
        <v>5.16</v>
      </c>
      <c r="F180" s="6">
        <v>8.02</v>
      </c>
      <c r="G180" s="6">
        <v>5.46</v>
      </c>
      <c r="H180" s="6">
        <v>3.54</v>
      </c>
      <c r="I180" s="4">
        <v>4.23</v>
      </c>
      <c r="J180" s="6">
        <v>4.2</v>
      </c>
      <c r="K180" s="6"/>
      <c r="L180" s="4">
        <v>2.58</v>
      </c>
      <c r="M180" s="6">
        <v>8.02</v>
      </c>
      <c r="N180" s="6">
        <v>4.04</v>
      </c>
      <c r="O180" s="4">
        <v>3.83</v>
      </c>
    </row>
    <row r="181" spans="1:15" ht="11.25" customHeight="1">
      <c r="A181" s="101">
        <v>38093</v>
      </c>
      <c r="B181" s="6">
        <v>11.24</v>
      </c>
      <c r="C181" s="6">
        <v>7.87</v>
      </c>
      <c r="D181" s="6">
        <v>7.29</v>
      </c>
      <c r="E181" s="4">
        <v>5.16</v>
      </c>
      <c r="F181" s="6">
        <v>8.02</v>
      </c>
      <c r="G181" s="6">
        <v>5.46</v>
      </c>
      <c r="H181" s="6">
        <v>3.7</v>
      </c>
      <c r="I181" s="4">
        <v>4.22</v>
      </c>
      <c r="J181" s="6">
        <v>4.11</v>
      </c>
      <c r="K181" s="6"/>
      <c r="L181" s="4">
        <v>2.58</v>
      </c>
      <c r="M181" s="6">
        <v>8.02</v>
      </c>
      <c r="N181" s="6">
        <v>4.04</v>
      </c>
      <c r="O181" s="4">
        <v>3.83</v>
      </c>
    </row>
    <row r="182" spans="1:15" ht="11.25" customHeight="1">
      <c r="A182" s="101">
        <v>38100</v>
      </c>
      <c r="B182" s="6">
        <v>11.24</v>
      </c>
      <c r="C182" s="6">
        <v>7.87</v>
      </c>
      <c r="D182" s="6">
        <v>7.13</v>
      </c>
      <c r="E182" s="4">
        <v>5.16</v>
      </c>
      <c r="F182" s="6">
        <v>8</v>
      </c>
      <c r="G182" s="6">
        <v>5.46</v>
      </c>
      <c r="H182" s="6">
        <v>3.75</v>
      </c>
      <c r="I182" s="4">
        <v>4.11</v>
      </c>
      <c r="J182" s="6">
        <v>4.19</v>
      </c>
      <c r="K182" s="6"/>
      <c r="L182" s="4">
        <v>2.58</v>
      </c>
      <c r="M182" s="6">
        <v>8</v>
      </c>
      <c r="N182" s="6">
        <v>4.02</v>
      </c>
      <c r="O182" s="4">
        <v>3.83</v>
      </c>
    </row>
    <row r="183" spans="1:15" ht="11.25" customHeight="1">
      <c r="A183" s="101">
        <v>38107</v>
      </c>
      <c r="B183" s="6">
        <v>11.24</v>
      </c>
      <c r="C183" s="6">
        <v>7.87</v>
      </c>
      <c r="D183" s="6">
        <v>7.18</v>
      </c>
      <c r="E183" s="4">
        <v>5.16</v>
      </c>
      <c r="F183" s="6">
        <v>8</v>
      </c>
      <c r="G183" s="6">
        <v>5.46</v>
      </c>
      <c r="H183" s="6">
        <v>3.21</v>
      </c>
      <c r="I183" s="4">
        <v>4.1</v>
      </c>
      <c r="J183" s="6">
        <v>4.17</v>
      </c>
      <c r="K183" s="6"/>
      <c r="L183" s="4">
        <v>2.58</v>
      </c>
      <c r="M183" s="6">
        <v>8</v>
      </c>
      <c r="N183" s="6">
        <v>4.02</v>
      </c>
      <c r="O183" s="4">
        <v>3.83</v>
      </c>
    </row>
    <row r="184" spans="1:15" ht="11.25" customHeight="1">
      <c r="A184" s="101">
        <v>38114</v>
      </c>
      <c r="B184" s="6">
        <v>11.24</v>
      </c>
      <c r="C184" s="6">
        <v>7.87</v>
      </c>
      <c r="D184" s="6">
        <v>7.25</v>
      </c>
      <c r="E184" s="4">
        <v>5.35</v>
      </c>
      <c r="F184" s="6">
        <v>8</v>
      </c>
      <c r="G184" s="6">
        <v>5.46</v>
      </c>
      <c r="H184" s="6">
        <v>3.75</v>
      </c>
      <c r="I184" s="4">
        <v>4.29</v>
      </c>
      <c r="J184" s="6">
        <v>3.98</v>
      </c>
      <c r="K184" s="6"/>
      <c r="L184" s="4">
        <v>2.4</v>
      </c>
      <c r="M184" s="6">
        <v>8</v>
      </c>
      <c r="N184" s="6">
        <v>4.02</v>
      </c>
      <c r="O184" s="4">
        <v>3.83</v>
      </c>
    </row>
    <row r="185" spans="1:15" ht="11.25" customHeight="1">
      <c r="A185" s="101">
        <v>38121</v>
      </c>
      <c r="B185" s="6">
        <v>11.27</v>
      </c>
      <c r="C185" s="6">
        <v>7.88</v>
      </c>
      <c r="D185" s="6">
        <v>7.45</v>
      </c>
      <c r="E185" s="4">
        <v>5.35</v>
      </c>
      <c r="F185" s="6">
        <v>8</v>
      </c>
      <c r="G185" s="6">
        <v>5.46</v>
      </c>
      <c r="H185" s="6">
        <v>3.65</v>
      </c>
      <c r="I185" s="4">
        <v>4.25</v>
      </c>
      <c r="J185" s="6">
        <v>3.94</v>
      </c>
      <c r="K185" s="6"/>
      <c r="L185" s="4">
        <v>2.4</v>
      </c>
      <c r="M185" s="6">
        <v>8</v>
      </c>
      <c r="N185" s="6">
        <v>4.02</v>
      </c>
      <c r="O185" s="4">
        <v>3.83</v>
      </c>
    </row>
    <row r="186" spans="1:15" ht="11.25" customHeight="1">
      <c r="A186" s="101">
        <v>38128</v>
      </c>
      <c r="B186" s="6">
        <v>11.27</v>
      </c>
      <c r="C186" s="6">
        <v>7.88</v>
      </c>
      <c r="D186" s="6">
        <v>7.44</v>
      </c>
      <c r="E186" s="4">
        <v>5.35</v>
      </c>
      <c r="F186" s="6">
        <v>7.98</v>
      </c>
      <c r="G186" s="6">
        <v>5.44</v>
      </c>
      <c r="H186" s="6">
        <v>3.58</v>
      </c>
      <c r="I186" s="4">
        <v>4.25</v>
      </c>
      <c r="J186" s="6">
        <v>3.91</v>
      </c>
      <c r="K186" s="6"/>
      <c r="L186" s="4">
        <v>2.4</v>
      </c>
      <c r="M186" s="6">
        <v>7.98</v>
      </c>
      <c r="N186" s="6">
        <v>4.02</v>
      </c>
      <c r="O186" s="4">
        <v>3.81</v>
      </c>
    </row>
    <row r="187" spans="1:15" ht="11.25" customHeight="1">
      <c r="A187" s="101">
        <v>38135</v>
      </c>
      <c r="B187" s="6">
        <v>11.27</v>
      </c>
      <c r="C187" s="6">
        <v>7.88</v>
      </c>
      <c r="D187" s="6">
        <v>7.69</v>
      </c>
      <c r="E187" s="4">
        <v>5.35</v>
      </c>
      <c r="F187" s="6">
        <v>7.98</v>
      </c>
      <c r="G187" s="6">
        <v>5.44</v>
      </c>
      <c r="H187" s="6">
        <v>2.81</v>
      </c>
      <c r="I187" s="4">
        <v>4.34</v>
      </c>
      <c r="J187" s="6">
        <v>3.79</v>
      </c>
      <c r="K187" s="6"/>
      <c r="L187" s="4">
        <v>2.4</v>
      </c>
      <c r="M187" s="6">
        <v>7.98</v>
      </c>
      <c r="N187" s="6">
        <v>4.02</v>
      </c>
      <c r="O187" s="4">
        <v>3.81</v>
      </c>
    </row>
    <row r="188" spans="1:15" ht="11.25" customHeight="1">
      <c r="A188" s="101">
        <v>38142</v>
      </c>
      <c r="B188" s="6">
        <v>11.28</v>
      </c>
      <c r="C188" s="6">
        <v>7.94</v>
      </c>
      <c r="D188" s="6">
        <v>7.89</v>
      </c>
      <c r="E188" s="4">
        <v>5.59</v>
      </c>
      <c r="F188" s="6">
        <v>7.98</v>
      </c>
      <c r="G188" s="6">
        <v>5.43</v>
      </c>
      <c r="H188" s="6">
        <v>3.8</v>
      </c>
      <c r="I188" s="4">
        <v>4.49</v>
      </c>
      <c r="J188" s="6">
        <v>3.6</v>
      </c>
      <c r="K188" s="6"/>
      <c r="L188" s="4">
        <v>2.23</v>
      </c>
      <c r="M188" s="6">
        <v>7.98</v>
      </c>
      <c r="N188" s="6">
        <v>4.01</v>
      </c>
      <c r="O188" s="4">
        <v>3.82</v>
      </c>
    </row>
    <row r="189" spans="1:15" ht="11.25" customHeight="1">
      <c r="A189" s="101">
        <v>38149</v>
      </c>
      <c r="B189" s="6">
        <v>11.55</v>
      </c>
      <c r="C189" s="6">
        <v>8.31</v>
      </c>
      <c r="D189" s="6">
        <v>7.88</v>
      </c>
      <c r="E189" s="4">
        <v>5.59</v>
      </c>
      <c r="F189" s="6">
        <v>7.98</v>
      </c>
      <c r="G189" s="6">
        <v>5.43</v>
      </c>
      <c r="H189" s="6">
        <v>3.67</v>
      </c>
      <c r="I189" s="4">
        <v>4.42</v>
      </c>
      <c r="J189" s="6">
        <v>3.71</v>
      </c>
      <c r="K189" s="6"/>
      <c r="L189" s="4">
        <v>2.57</v>
      </c>
      <c r="M189" s="6">
        <v>7.98</v>
      </c>
      <c r="N189" s="6">
        <v>4.01</v>
      </c>
      <c r="O189" s="4">
        <v>3.82</v>
      </c>
    </row>
    <row r="190" spans="1:15" ht="11.25" customHeight="1">
      <c r="A190" s="101">
        <v>38156</v>
      </c>
      <c r="B190" s="6">
        <v>11.55</v>
      </c>
      <c r="C190" s="6">
        <v>8.31</v>
      </c>
      <c r="D190" s="6">
        <v>7.76</v>
      </c>
      <c r="E190" s="4">
        <v>5.59</v>
      </c>
      <c r="F190" s="6">
        <v>7.98</v>
      </c>
      <c r="G190" s="6">
        <v>5.43</v>
      </c>
      <c r="H190" s="6">
        <v>3.77</v>
      </c>
      <c r="I190" s="4">
        <v>4.28</v>
      </c>
      <c r="J190" s="6">
        <v>3.73</v>
      </c>
      <c r="K190" s="6"/>
      <c r="L190" s="4">
        <v>2.57</v>
      </c>
      <c r="M190" s="6">
        <v>7.98</v>
      </c>
      <c r="N190" s="6">
        <v>4.01</v>
      </c>
      <c r="O190" s="4">
        <v>3.82</v>
      </c>
    </row>
    <row r="191" spans="1:15" ht="11.25" customHeight="1">
      <c r="A191" s="101">
        <v>38163</v>
      </c>
      <c r="B191" s="6">
        <v>12.13</v>
      </c>
      <c r="C191" s="6">
        <v>8.31</v>
      </c>
      <c r="D191" s="6">
        <v>7.66</v>
      </c>
      <c r="E191" s="4">
        <v>5.59</v>
      </c>
      <c r="F191" s="6">
        <v>8.17</v>
      </c>
      <c r="G191" s="6">
        <v>5.43</v>
      </c>
      <c r="H191" s="6">
        <v>3.79</v>
      </c>
      <c r="I191" s="4">
        <v>4.23</v>
      </c>
      <c r="J191" s="6">
        <v>4.04</v>
      </c>
      <c r="K191" s="6"/>
      <c r="L191" s="4">
        <v>2.58</v>
      </c>
      <c r="M191" s="6">
        <v>8.17</v>
      </c>
      <c r="N191" s="6">
        <v>4.01</v>
      </c>
      <c r="O191" s="4">
        <v>4</v>
      </c>
    </row>
    <row r="192" spans="1:15" ht="11.25" customHeight="1">
      <c r="A192" s="101">
        <v>38170</v>
      </c>
      <c r="B192" s="6">
        <v>12.13</v>
      </c>
      <c r="C192" s="6">
        <v>8.31</v>
      </c>
      <c r="D192" s="6">
        <v>7.58</v>
      </c>
      <c r="E192" s="4">
        <v>6.06</v>
      </c>
      <c r="F192" s="6">
        <v>8.17</v>
      </c>
      <c r="G192" s="6">
        <v>5.43</v>
      </c>
      <c r="H192" s="6">
        <v>4</v>
      </c>
      <c r="I192" s="4">
        <v>4.65</v>
      </c>
      <c r="J192" s="6">
        <v>3.99</v>
      </c>
      <c r="K192" s="6"/>
      <c r="L192" s="4">
        <v>2.12</v>
      </c>
      <c r="M192" s="6">
        <v>8.17</v>
      </c>
      <c r="N192" s="6">
        <v>4.07</v>
      </c>
      <c r="O192" s="4">
        <v>3.95</v>
      </c>
    </row>
    <row r="193" spans="1:15" ht="11.25" customHeight="1">
      <c r="A193" s="101">
        <v>38177</v>
      </c>
      <c r="B193" s="6">
        <v>12.13</v>
      </c>
      <c r="C193" s="6">
        <v>8.31</v>
      </c>
      <c r="D193" s="6">
        <v>7.51</v>
      </c>
      <c r="E193" s="4">
        <v>6.06</v>
      </c>
      <c r="F193" s="6">
        <v>8.17</v>
      </c>
      <c r="G193" s="6">
        <v>5.43</v>
      </c>
      <c r="H193" s="6">
        <v>4</v>
      </c>
      <c r="I193" s="4">
        <v>3.96</v>
      </c>
      <c r="J193" s="6">
        <v>4.09</v>
      </c>
      <c r="K193" s="6"/>
      <c r="L193" s="4">
        <v>2.12</v>
      </c>
      <c r="M193" s="6">
        <v>8.17</v>
      </c>
      <c r="N193" s="6">
        <v>4.07</v>
      </c>
      <c r="O193" s="4">
        <v>3.95</v>
      </c>
    </row>
    <row r="194" spans="1:15" ht="11.25" customHeight="1">
      <c r="A194" s="101">
        <v>38184</v>
      </c>
      <c r="B194" s="6">
        <v>12.5</v>
      </c>
      <c r="C194" s="6">
        <v>8.65</v>
      </c>
      <c r="D194" s="6">
        <v>7.51</v>
      </c>
      <c r="E194" s="4">
        <v>6.06</v>
      </c>
      <c r="F194" s="6">
        <v>8.17</v>
      </c>
      <c r="G194" s="6">
        <v>5.43</v>
      </c>
      <c r="H194" s="6">
        <v>4.1</v>
      </c>
      <c r="I194" s="4">
        <v>3.96</v>
      </c>
      <c r="J194" s="6">
        <v>4.2</v>
      </c>
      <c r="K194" s="6"/>
      <c r="L194" s="4">
        <v>2.45</v>
      </c>
      <c r="M194" s="6">
        <v>8.17</v>
      </c>
      <c r="N194" s="6">
        <v>4.07</v>
      </c>
      <c r="O194" s="4">
        <v>3.95</v>
      </c>
    </row>
    <row r="195" spans="1:15" ht="11.25" customHeight="1">
      <c r="A195" s="101">
        <v>38191</v>
      </c>
      <c r="B195" s="6">
        <v>12.5</v>
      </c>
      <c r="C195" s="6">
        <v>8.65</v>
      </c>
      <c r="D195" s="6">
        <v>7.6</v>
      </c>
      <c r="E195" s="4">
        <v>6.06</v>
      </c>
      <c r="F195" s="6">
        <v>8.17</v>
      </c>
      <c r="G195" s="6">
        <v>5.43</v>
      </c>
      <c r="H195" s="6">
        <v>3.96</v>
      </c>
      <c r="I195" s="4">
        <v>3.95</v>
      </c>
      <c r="J195" s="6">
        <v>4.16</v>
      </c>
      <c r="K195" s="6"/>
      <c r="L195" s="4">
        <v>2.45</v>
      </c>
      <c r="M195" s="6">
        <v>8.17</v>
      </c>
      <c r="N195" s="6">
        <v>4.07</v>
      </c>
      <c r="O195" s="4">
        <v>3.95</v>
      </c>
    </row>
    <row r="196" spans="1:15" ht="11.25" customHeight="1">
      <c r="A196" s="101">
        <v>38198</v>
      </c>
      <c r="B196" s="6">
        <v>12.5</v>
      </c>
      <c r="C196" s="6">
        <v>8.65</v>
      </c>
      <c r="D196" s="6">
        <v>7.63</v>
      </c>
      <c r="E196" s="4">
        <v>6.06</v>
      </c>
      <c r="F196" s="6">
        <v>8.17</v>
      </c>
      <c r="G196" s="6">
        <v>5.43</v>
      </c>
      <c r="H196" s="6">
        <v>4.54</v>
      </c>
      <c r="I196" s="4">
        <v>3.95</v>
      </c>
      <c r="J196" s="6">
        <v>4.16</v>
      </c>
      <c r="K196" s="6"/>
      <c r="L196" s="4">
        <v>2.45</v>
      </c>
      <c r="M196" s="6">
        <v>8.17</v>
      </c>
      <c r="N196" s="6">
        <v>4.07</v>
      </c>
      <c r="O196" s="4">
        <v>3.95</v>
      </c>
    </row>
    <row r="197" spans="1:15" ht="11.25" customHeight="1">
      <c r="A197" s="101">
        <v>38205</v>
      </c>
      <c r="B197" s="6">
        <v>12.63</v>
      </c>
      <c r="C197" s="6">
        <v>8.81</v>
      </c>
      <c r="D197" s="6">
        <v>7.63</v>
      </c>
      <c r="E197" s="4">
        <v>6.06</v>
      </c>
      <c r="F197" s="6">
        <v>8.17</v>
      </c>
      <c r="G197" s="6">
        <v>5.43</v>
      </c>
      <c r="H197" s="6">
        <v>4</v>
      </c>
      <c r="I197" s="4">
        <v>3.97</v>
      </c>
      <c r="J197" s="6">
        <v>4.14</v>
      </c>
      <c r="K197" s="6"/>
      <c r="L197" s="4">
        <v>2.59</v>
      </c>
      <c r="M197" s="6">
        <v>8.17</v>
      </c>
      <c r="N197" s="6">
        <v>4.07</v>
      </c>
      <c r="O197" s="4">
        <v>3.95</v>
      </c>
    </row>
    <row r="198" spans="1:15" ht="11.25" customHeight="1">
      <c r="A198" s="101">
        <v>38212</v>
      </c>
      <c r="B198" s="6">
        <v>12.63</v>
      </c>
      <c r="C198" s="6">
        <v>8.81</v>
      </c>
      <c r="D198" s="6">
        <v>7.66</v>
      </c>
      <c r="E198" s="4">
        <v>6.06</v>
      </c>
      <c r="F198" s="6">
        <v>8.17</v>
      </c>
      <c r="G198" s="6">
        <v>5.43</v>
      </c>
      <c r="H198" s="6">
        <v>4.05</v>
      </c>
      <c r="I198" s="4">
        <v>3.95</v>
      </c>
      <c r="J198" s="6">
        <v>4.13</v>
      </c>
      <c r="K198" s="6"/>
      <c r="L198" s="4">
        <v>2.59</v>
      </c>
      <c r="M198" s="6">
        <v>8.17</v>
      </c>
      <c r="N198" s="6">
        <v>4.07</v>
      </c>
      <c r="O198" s="4">
        <v>3.95</v>
      </c>
    </row>
    <row r="199" spans="1:15" ht="11.25" customHeight="1">
      <c r="A199" s="101">
        <v>38219</v>
      </c>
      <c r="B199" s="6">
        <v>12.63</v>
      </c>
      <c r="C199" s="6">
        <v>8.81</v>
      </c>
      <c r="D199" s="6">
        <v>7.65</v>
      </c>
      <c r="E199" s="4">
        <v>6.06</v>
      </c>
      <c r="F199" s="6">
        <v>8.17</v>
      </c>
      <c r="G199" s="6">
        <v>5.43</v>
      </c>
      <c r="H199" s="6">
        <v>3.85</v>
      </c>
      <c r="I199" s="4">
        <v>3.94</v>
      </c>
      <c r="J199" s="6">
        <v>4.16</v>
      </c>
      <c r="K199" s="6"/>
      <c r="L199" s="4">
        <v>2.59</v>
      </c>
      <c r="M199" s="6">
        <v>8.17</v>
      </c>
      <c r="N199" s="6">
        <v>4.07</v>
      </c>
      <c r="O199" s="4">
        <v>3.95</v>
      </c>
    </row>
    <row r="200" spans="1:15" ht="11.25" customHeight="1">
      <c r="A200" s="101">
        <v>38226</v>
      </c>
      <c r="B200" s="6">
        <v>12.63</v>
      </c>
      <c r="C200" s="6">
        <v>8.81</v>
      </c>
      <c r="D200" s="6">
        <v>7.64</v>
      </c>
      <c r="E200" s="4">
        <v>6.06</v>
      </c>
      <c r="F200" s="6">
        <v>8.17</v>
      </c>
      <c r="G200" s="6">
        <v>5.43</v>
      </c>
      <c r="H200" s="6">
        <v>3.8</v>
      </c>
      <c r="I200" s="4">
        <v>3.79</v>
      </c>
      <c r="J200" s="6">
        <v>4.37</v>
      </c>
      <c r="K200" s="6"/>
      <c r="L200" s="4">
        <v>2.59</v>
      </c>
      <c r="M200" s="6">
        <v>8.17</v>
      </c>
      <c r="N200" s="6">
        <v>4.07</v>
      </c>
      <c r="O200" s="4">
        <v>3.95</v>
      </c>
    </row>
    <row r="201" spans="1:15" ht="11.25" customHeight="1">
      <c r="A201" s="101">
        <v>38233</v>
      </c>
      <c r="B201" s="6">
        <v>12.63</v>
      </c>
      <c r="C201" s="6">
        <v>8.81</v>
      </c>
      <c r="D201" s="6">
        <v>7.74</v>
      </c>
      <c r="E201" s="4">
        <v>6.06</v>
      </c>
      <c r="F201" s="6">
        <v>7.88</v>
      </c>
      <c r="G201" s="6">
        <v>5.08</v>
      </c>
      <c r="H201" s="6">
        <v>3.6</v>
      </c>
      <c r="I201" s="4">
        <v>3.73</v>
      </c>
      <c r="J201" s="6">
        <v>4.05</v>
      </c>
      <c r="K201" s="6"/>
      <c r="L201" s="4">
        <v>2.59</v>
      </c>
      <c r="M201" s="6">
        <v>7.88</v>
      </c>
      <c r="N201" s="6">
        <v>3.64</v>
      </c>
      <c r="O201" s="4">
        <v>4.09</v>
      </c>
    </row>
    <row r="202" spans="1:15" ht="11.25" customHeight="1">
      <c r="A202" s="101">
        <v>38240</v>
      </c>
      <c r="B202" s="6">
        <v>12.63</v>
      </c>
      <c r="C202" s="6">
        <v>8.81</v>
      </c>
      <c r="D202" s="6">
        <v>7.72</v>
      </c>
      <c r="E202" s="4">
        <v>6.06</v>
      </c>
      <c r="F202" s="6">
        <v>7.88</v>
      </c>
      <c r="G202" s="6">
        <v>5.08</v>
      </c>
      <c r="H202" s="6">
        <v>3.53</v>
      </c>
      <c r="I202" s="4">
        <v>3.82</v>
      </c>
      <c r="J202" s="6">
        <v>3.98</v>
      </c>
      <c r="K202" s="6"/>
      <c r="L202" s="4">
        <v>2.59</v>
      </c>
      <c r="M202" s="6">
        <v>7.88</v>
      </c>
      <c r="N202" s="6">
        <v>3.64</v>
      </c>
      <c r="O202" s="4">
        <v>4.09</v>
      </c>
    </row>
    <row r="203" spans="1:15" ht="11.25" customHeight="1">
      <c r="A203" s="101">
        <v>38247</v>
      </c>
      <c r="B203" s="6">
        <v>12.63</v>
      </c>
      <c r="C203" s="6">
        <v>8.81</v>
      </c>
      <c r="D203" s="6">
        <v>7.76</v>
      </c>
      <c r="E203" s="4">
        <v>6.53</v>
      </c>
      <c r="F203" s="6">
        <v>7.75</v>
      </c>
      <c r="G203" s="6">
        <v>4.99</v>
      </c>
      <c r="H203" s="6">
        <v>3.68</v>
      </c>
      <c r="I203" s="4">
        <v>3.75</v>
      </c>
      <c r="J203" s="6">
        <v>3.87</v>
      </c>
      <c r="K203" s="6"/>
      <c r="L203" s="4">
        <v>2.14</v>
      </c>
      <c r="M203" s="6">
        <v>7.75</v>
      </c>
      <c r="N203" s="6">
        <v>3.55</v>
      </c>
      <c r="O203" s="4">
        <v>4.06</v>
      </c>
    </row>
    <row r="204" spans="1:15" ht="11.25" customHeight="1">
      <c r="A204" s="101">
        <v>38254</v>
      </c>
      <c r="B204" s="6">
        <v>12.77</v>
      </c>
      <c r="C204" s="6">
        <v>9.37</v>
      </c>
      <c r="D204" s="6">
        <v>7.63</v>
      </c>
      <c r="E204" s="4">
        <v>6.53</v>
      </c>
      <c r="F204" s="6">
        <v>7.71</v>
      </c>
      <c r="G204" s="6">
        <v>4.97</v>
      </c>
      <c r="H204" s="6">
        <v>3.81</v>
      </c>
      <c r="I204" s="4">
        <v>3.76</v>
      </c>
      <c r="J204" s="6">
        <v>3.89</v>
      </c>
      <c r="K204" s="6"/>
      <c r="L204" s="4">
        <v>2.66</v>
      </c>
      <c r="M204" s="6">
        <v>7.71</v>
      </c>
      <c r="N204" s="6">
        <v>3.45</v>
      </c>
      <c r="O204" s="4">
        <v>4.12</v>
      </c>
    </row>
    <row r="205" spans="1:15" ht="11.25" customHeight="1">
      <c r="A205" s="101">
        <v>38261</v>
      </c>
      <c r="B205" s="6">
        <v>12.9</v>
      </c>
      <c r="C205" s="6">
        <v>9.4</v>
      </c>
      <c r="D205" s="6">
        <v>7.63</v>
      </c>
      <c r="E205" s="4">
        <v>6.53</v>
      </c>
      <c r="F205" s="6">
        <v>7.7</v>
      </c>
      <c r="G205" s="6">
        <v>4.97</v>
      </c>
      <c r="H205" s="6">
        <v>3.81</v>
      </c>
      <c r="I205" s="4">
        <v>3.77</v>
      </c>
      <c r="J205" s="6">
        <v>3.87</v>
      </c>
      <c r="K205" s="6"/>
      <c r="L205" s="4">
        <v>2.7</v>
      </c>
      <c r="M205" s="6">
        <v>7.7</v>
      </c>
      <c r="N205" s="6">
        <v>3.39</v>
      </c>
      <c r="O205" s="4">
        <v>4.17</v>
      </c>
    </row>
    <row r="206" spans="1:15" ht="11.25" customHeight="1">
      <c r="A206" s="101">
        <v>38268</v>
      </c>
      <c r="B206" s="6">
        <v>12.9</v>
      </c>
      <c r="C206" s="6">
        <v>9.4</v>
      </c>
      <c r="D206" s="6">
        <v>7.69</v>
      </c>
      <c r="E206" s="4">
        <v>6.53</v>
      </c>
      <c r="F206" s="6">
        <v>7.7</v>
      </c>
      <c r="G206" s="6">
        <v>4.97</v>
      </c>
      <c r="H206" s="6">
        <v>3.81</v>
      </c>
      <c r="I206" s="4">
        <v>3.8</v>
      </c>
      <c r="J206" s="6">
        <v>3.82</v>
      </c>
      <c r="K206" s="6"/>
      <c r="L206" s="4">
        <v>2.7</v>
      </c>
      <c r="M206" s="6">
        <v>7.7</v>
      </c>
      <c r="N206" s="6">
        <v>3.39</v>
      </c>
      <c r="O206" s="4">
        <v>4.17</v>
      </c>
    </row>
    <row r="207" spans="1:15" ht="11.25" customHeight="1">
      <c r="A207" s="101">
        <v>38275</v>
      </c>
      <c r="B207" s="6">
        <v>12.9</v>
      </c>
      <c r="C207" s="6">
        <v>9.4</v>
      </c>
      <c r="D207" s="6">
        <v>7.81</v>
      </c>
      <c r="E207" s="4">
        <v>6.53</v>
      </c>
      <c r="F207" s="6">
        <v>7.7</v>
      </c>
      <c r="G207" s="6">
        <v>4.97</v>
      </c>
      <c r="H207" s="6">
        <v>3.23</v>
      </c>
      <c r="I207" s="4">
        <v>3.7</v>
      </c>
      <c r="J207" s="6">
        <v>3.83</v>
      </c>
      <c r="K207" s="6"/>
      <c r="L207" s="4">
        <v>2.7</v>
      </c>
      <c r="M207" s="6">
        <v>7.7</v>
      </c>
      <c r="N207" s="6">
        <v>3.39</v>
      </c>
      <c r="O207" s="4">
        <v>4.17</v>
      </c>
    </row>
    <row r="208" spans="1:15" ht="11.25" customHeight="1">
      <c r="A208" s="101">
        <v>38282</v>
      </c>
      <c r="B208" s="6">
        <v>12.9</v>
      </c>
      <c r="C208" s="6">
        <v>9.4</v>
      </c>
      <c r="D208" s="6">
        <v>7.81</v>
      </c>
      <c r="E208" s="4">
        <v>6.53</v>
      </c>
      <c r="F208" s="6">
        <v>7.7</v>
      </c>
      <c r="G208" s="6">
        <v>4.97</v>
      </c>
      <c r="H208" s="6">
        <v>3.6</v>
      </c>
      <c r="I208" s="4">
        <v>3.72</v>
      </c>
      <c r="J208" s="6">
        <v>3.8</v>
      </c>
      <c r="K208" s="6"/>
      <c r="L208" s="4">
        <v>2.7</v>
      </c>
      <c r="M208" s="6">
        <v>7.7</v>
      </c>
      <c r="N208" s="6">
        <v>3.39</v>
      </c>
      <c r="O208" s="4">
        <v>4.17</v>
      </c>
    </row>
    <row r="209" spans="1:15" ht="11.25" customHeight="1">
      <c r="A209" s="101">
        <v>38289</v>
      </c>
      <c r="B209" s="6">
        <v>12.9</v>
      </c>
      <c r="C209" s="6">
        <v>9.4</v>
      </c>
      <c r="D209" s="6">
        <v>7.75</v>
      </c>
      <c r="E209" s="4">
        <v>6.99</v>
      </c>
      <c r="F209" s="6">
        <v>7.7</v>
      </c>
      <c r="G209" s="6">
        <v>4.97</v>
      </c>
      <c r="H209" s="6">
        <v>3.79</v>
      </c>
      <c r="I209" s="4">
        <v>3.78</v>
      </c>
      <c r="J209" s="6">
        <v>3.88</v>
      </c>
      <c r="K209" s="6"/>
      <c r="L209" s="4">
        <v>2.26</v>
      </c>
      <c r="M209" s="6">
        <v>7.7</v>
      </c>
      <c r="N209" s="6">
        <v>3.39</v>
      </c>
      <c r="O209" s="4">
        <v>4.17</v>
      </c>
    </row>
    <row r="210" spans="1:15" ht="11.25" customHeight="1">
      <c r="A210" s="101">
        <v>38296</v>
      </c>
      <c r="B210" s="6">
        <v>12.9</v>
      </c>
      <c r="C210" s="6">
        <v>9.4</v>
      </c>
      <c r="D210" s="6">
        <v>7.86</v>
      </c>
      <c r="E210" s="4">
        <v>6.99</v>
      </c>
      <c r="F210" s="6">
        <v>7.7</v>
      </c>
      <c r="G210" s="6">
        <v>4.97</v>
      </c>
      <c r="H210" s="6">
        <v>3.78</v>
      </c>
      <c r="I210" s="4">
        <v>3.79</v>
      </c>
      <c r="J210" s="6">
        <v>3.8</v>
      </c>
      <c r="K210" s="6"/>
      <c r="L210" s="4">
        <v>2.26</v>
      </c>
      <c r="M210" s="6">
        <v>7.7</v>
      </c>
      <c r="N210" s="6">
        <v>3.39</v>
      </c>
      <c r="O210" s="4">
        <v>4.17</v>
      </c>
    </row>
    <row r="211" spans="1:15" ht="11.25" customHeight="1">
      <c r="A211" s="101">
        <v>38303</v>
      </c>
      <c r="B211" s="6">
        <v>13.33</v>
      </c>
      <c r="C211" s="6">
        <v>9.69</v>
      </c>
      <c r="D211" s="6">
        <v>7.88</v>
      </c>
      <c r="E211" s="4">
        <v>6.99</v>
      </c>
      <c r="F211" s="6">
        <v>7.7</v>
      </c>
      <c r="G211" s="6">
        <v>4.97</v>
      </c>
      <c r="H211" s="6">
        <v>3.79</v>
      </c>
      <c r="I211" s="4">
        <v>3.78</v>
      </c>
      <c r="J211" s="6">
        <v>3.82</v>
      </c>
      <c r="K211" s="6"/>
      <c r="L211" s="4">
        <v>2.52</v>
      </c>
      <c r="M211" s="6">
        <v>7.7</v>
      </c>
      <c r="N211" s="6">
        <v>3.39</v>
      </c>
      <c r="O211" s="4">
        <v>4.17</v>
      </c>
    </row>
    <row r="212" spans="1:15" ht="11.25" customHeight="1">
      <c r="A212" s="101">
        <v>38310</v>
      </c>
      <c r="B212" s="6">
        <v>13.33</v>
      </c>
      <c r="C212" s="6">
        <v>9.69</v>
      </c>
      <c r="D212" s="6">
        <v>7.87</v>
      </c>
      <c r="E212" s="4">
        <v>6.99</v>
      </c>
      <c r="F212" s="6">
        <v>7.7</v>
      </c>
      <c r="G212" s="6">
        <v>4.97</v>
      </c>
      <c r="H212" s="6">
        <v>3.49</v>
      </c>
      <c r="I212" s="4">
        <v>3.68</v>
      </c>
      <c r="J212" s="6">
        <v>3.91</v>
      </c>
      <c r="K212" s="6">
        <v>3.79</v>
      </c>
      <c r="L212" s="4">
        <v>2.52</v>
      </c>
      <c r="M212" s="6">
        <v>7.7</v>
      </c>
      <c r="N212" s="6">
        <v>3.39</v>
      </c>
      <c r="O212" s="4">
        <v>4.17</v>
      </c>
    </row>
    <row r="213" spans="1:15" ht="11.25" customHeight="1">
      <c r="A213" s="101">
        <v>38317</v>
      </c>
      <c r="B213" s="6">
        <v>13.33</v>
      </c>
      <c r="C213" s="6">
        <v>9.69</v>
      </c>
      <c r="D213" s="6">
        <v>7.64</v>
      </c>
      <c r="E213" s="4">
        <v>6.99</v>
      </c>
      <c r="F213" s="6">
        <v>7.7</v>
      </c>
      <c r="G213" s="6">
        <v>4.97</v>
      </c>
      <c r="H213" s="6">
        <v>3.63</v>
      </c>
      <c r="I213" s="4">
        <v>3.63</v>
      </c>
      <c r="J213" s="6">
        <v>4</v>
      </c>
      <c r="K213" s="6">
        <v>4.08</v>
      </c>
      <c r="L213" s="4">
        <v>2.52</v>
      </c>
      <c r="M213" s="6">
        <v>7.7</v>
      </c>
      <c r="N213" s="6">
        <v>3.39</v>
      </c>
      <c r="O213" s="4">
        <v>4.17</v>
      </c>
    </row>
    <row r="214" spans="1:15" ht="11.25" customHeight="1">
      <c r="A214" s="101">
        <v>38324</v>
      </c>
      <c r="B214" s="6">
        <v>13.33</v>
      </c>
      <c r="C214" s="6">
        <v>9.69</v>
      </c>
      <c r="D214" s="6">
        <v>7.77</v>
      </c>
      <c r="E214" s="4">
        <v>7.92</v>
      </c>
      <c r="F214" s="6">
        <v>7.7</v>
      </c>
      <c r="G214" s="6">
        <v>4.97</v>
      </c>
      <c r="H214" s="6">
        <v>3.42</v>
      </c>
      <c r="I214" s="4">
        <v>3.71</v>
      </c>
      <c r="J214" s="6">
        <v>3.89</v>
      </c>
      <c r="K214" s="6">
        <v>4.08</v>
      </c>
      <c r="L214" s="4">
        <v>1.64</v>
      </c>
      <c r="M214" s="6">
        <v>7.7</v>
      </c>
      <c r="N214" s="6">
        <v>3.39</v>
      </c>
      <c r="O214" s="4">
        <v>4.17</v>
      </c>
    </row>
    <row r="215" spans="1:15" ht="11.25" customHeight="1">
      <c r="A215" s="101">
        <v>38331</v>
      </c>
      <c r="B215" s="6">
        <v>13.33</v>
      </c>
      <c r="C215" s="6">
        <v>9.69</v>
      </c>
      <c r="D215" s="6">
        <v>7.76</v>
      </c>
      <c r="E215" s="4">
        <v>7.92</v>
      </c>
      <c r="F215" s="6">
        <v>7.7</v>
      </c>
      <c r="G215" s="6">
        <v>4.97</v>
      </c>
      <c r="H215" s="6">
        <v>3.5</v>
      </c>
      <c r="I215" s="4">
        <v>3.78</v>
      </c>
      <c r="J215" s="6">
        <v>3.8</v>
      </c>
      <c r="K215" s="6">
        <v>4.11</v>
      </c>
      <c r="L215" s="4">
        <v>1.64</v>
      </c>
      <c r="M215" s="6">
        <v>7.7</v>
      </c>
      <c r="N215" s="6">
        <v>3.39</v>
      </c>
      <c r="O215" s="4">
        <v>4.17</v>
      </c>
    </row>
    <row r="216" spans="1:15" ht="11.25" customHeight="1">
      <c r="A216" s="101">
        <v>38338</v>
      </c>
      <c r="B216" s="6">
        <v>14.16</v>
      </c>
      <c r="C216" s="6">
        <v>10.68</v>
      </c>
      <c r="D216" s="6">
        <v>7.67</v>
      </c>
      <c r="E216" s="4">
        <v>7.92</v>
      </c>
      <c r="F216" s="6">
        <v>7.7</v>
      </c>
      <c r="G216" s="6">
        <v>4.97</v>
      </c>
      <c r="H216" s="6">
        <v>3.5</v>
      </c>
      <c r="I216" s="4">
        <v>3.77</v>
      </c>
      <c r="J216" s="6">
        <v>3.85</v>
      </c>
      <c r="K216" s="6">
        <v>4.01</v>
      </c>
      <c r="L216" s="4">
        <v>2.56</v>
      </c>
      <c r="M216" s="6">
        <v>7.7</v>
      </c>
      <c r="N216" s="6">
        <v>3.39</v>
      </c>
      <c r="O216" s="4">
        <v>4.17</v>
      </c>
    </row>
    <row r="217" spans="1:15" ht="11.25" customHeight="1">
      <c r="A217" s="101">
        <v>38345</v>
      </c>
      <c r="B217" s="6">
        <v>13.95</v>
      </c>
      <c r="C217" s="6">
        <v>10.68</v>
      </c>
      <c r="D217" s="6">
        <v>7.57</v>
      </c>
      <c r="E217" s="4">
        <v>7.92</v>
      </c>
      <c r="F217" s="6">
        <v>7.58</v>
      </c>
      <c r="G217" s="6">
        <v>4.97</v>
      </c>
      <c r="H217" s="6">
        <v>3.24</v>
      </c>
      <c r="I217" s="4">
        <v>3.69</v>
      </c>
      <c r="J217" s="6">
        <v>3.79</v>
      </c>
      <c r="K217" s="6">
        <v>3.94</v>
      </c>
      <c r="L217" s="4">
        <v>2.56</v>
      </c>
      <c r="M217" s="6">
        <v>7.58</v>
      </c>
      <c r="N217" s="6">
        <v>3.46</v>
      </c>
      <c r="O217" s="4">
        <v>3.98</v>
      </c>
    </row>
    <row r="218" spans="1:15" ht="11.25" customHeight="1">
      <c r="A218" s="101">
        <v>38352</v>
      </c>
      <c r="B218" s="6">
        <v>13.95</v>
      </c>
      <c r="C218" s="6">
        <v>10.68</v>
      </c>
      <c r="D218" s="6">
        <v>7.43</v>
      </c>
      <c r="E218" s="4">
        <v>7.92</v>
      </c>
      <c r="F218" s="6">
        <v>7.58</v>
      </c>
      <c r="G218" s="6">
        <v>4.97</v>
      </c>
      <c r="H218" s="6">
        <v>3.51</v>
      </c>
      <c r="I218" s="4">
        <v>3.63</v>
      </c>
      <c r="J218" s="6">
        <v>3.83</v>
      </c>
      <c r="K218" s="6">
        <v>4</v>
      </c>
      <c r="L218" s="4">
        <v>2.56</v>
      </c>
      <c r="M218" s="6">
        <v>7.58</v>
      </c>
      <c r="N218" s="6">
        <v>3.46</v>
      </c>
      <c r="O218" s="4">
        <v>3.98</v>
      </c>
    </row>
    <row r="219" spans="1:15" ht="11.25" customHeight="1">
      <c r="A219" s="101">
        <v>38359</v>
      </c>
      <c r="B219" s="6">
        <v>13.95</v>
      </c>
      <c r="C219" s="6">
        <v>10.73</v>
      </c>
      <c r="D219" s="6">
        <v>7.44</v>
      </c>
      <c r="E219" s="4">
        <v>7.92</v>
      </c>
      <c r="F219" s="6">
        <v>7.58</v>
      </c>
      <c r="G219" s="6">
        <v>4.95</v>
      </c>
      <c r="H219" s="6">
        <v>3.46</v>
      </c>
      <c r="I219" s="4">
        <v>3.53</v>
      </c>
      <c r="J219" s="6">
        <v>3.98</v>
      </c>
      <c r="K219" s="6">
        <v>4.01</v>
      </c>
      <c r="L219" s="4">
        <v>2.6</v>
      </c>
      <c r="M219" s="6">
        <v>7.58</v>
      </c>
      <c r="N219" s="6">
        <v>3.45</v>
      </c>
      <c r="O219" s="4">
        <v>3.99</v>
      </c>
    </row>
    <row r="220" spans="1:15" ht="11.25" customHeight="1">
      <c r="A220" s="101">
        <v>38366</v>
      </c>
      <c r="B220" s="6">
        <v>13.95</v>
      </c>
      <c r="C220" s="6">
        <v>10.73</v>
      </c>
      <c r="D220" s="6">
        <v>7.49</v>
      </c>
      <c r="E220" s="4">
        <v>7.92</v>
      </c>
      <c r="F220" s="6">
        <v>7.58</v>
      </c>
      <c r="G220" s="6">
        <v>4.95</v>
      </c>
      <c r="H220" s="6">
        <v>3.46</v>
      </c>
      <c r="I220" s="4">
        <v>3.5</v>
      </c>
      <c r="J220" s="6">
        <v>3.98</v>
      </c>
      <c r="K220" s="6">
        <v>4.07</v>
      </c>
      <c r="L220" s="4">
        <v>2.6</v>
      </c>
      <c r="M220" s="6">
        <v>7.58</v>
      </c>
      <c r="N220" s="6">
        <v>3.45</v>
      </c>
      <c r="O220" s="4">
        <v>3.99</v>
      </c>
    </row>
    <row r="221" spans="1:15" ht="11.25" customHeight="1">
      <c r="A221" s="101">
        <v>38373</v>
      </c>
      <c r="B221" s="6">
        <v>13.95</v>
      </c>
      <c r="C221" s="6">
        <v>10.73</v>
      </c>
      <c r="D221" s="6">
        <v>7.43</v>
      </c>
      <c r="E221" s="4">
        <v>7.92</v>
      </c>
      <c r="F221" s="6">
        <v>7.58</v>
      </c>
      <c r="G221" s="6">
        <v>4.95</v>
      </c>
      <c r="H221" s="6">
        <v>3.53</v>
      </c>
      <c r="I221" s="4">
        <v>3.53</v>
      </c>
      <c r="J221" s="6">
        <v>3.91</v>
      </c>
      <c r="K221" s="6">
        <v>4.09</v>
      </c>
      <c r="L221" s="4">
        <v>2.6</v>
      </c>
      <c r="M221" s="6">
        <v>7.58</v>
      </c>
      <c r="N221" s="6">
        <v>3.45</v>
      </c>
      <c r="O221" s="4">
        <v>3.99</v>
      </c>
    </row>
    <row r="222" spans="1:15" ht="11.25" customHeight="1">
      <c r="A222" s="101">
        <v>38380</v>
      </c>
      <c r="B222" s="6">
        <v>13.95</v>
      </c>
      <c r="C222" s="6">
        <v>10.73</v>
      </c>
      <c r="D222" s="6">
        <v>7.4</v>
      </c>
      <c r="E222" s="4">
        <v>7.92</v>
      </c>
      <c r="F222" s="6">
        <v>7.58</v>
      </c>
      <c r="G222" s="6">
        <v>4.95</v>
      </c>
      <c r="H222" s="6">
        <v>3.51</v>
      </c>
      <c r="I222" s="4">
        <v>3.52</v>
      </c>
      <c r="J222" s="6">
        <v>3.94</v>
      </c>
      <c r="K222" s="6">
        <v>4.1</v>
      </c>
      <c r="L222" s="4">
        <v>2.6</v>
      </c>
      <c r="M222" s="6">
        <v>7.58</v>
      </c>
      <c r="N222" s="6">
        <v>3.45</v>
      </c>
      <c r="O222" s="4">
        <v>3.99</v>
      </c>
    </row>
    <row r="223" spans="1:15" ht="11.25" customHeight="1">
      <c r="A223" s="101">
        <v>38387</v>
      </c>
      <c r="B223" s="6">
        <v>13.95</v>
      </c>
      <c r="C223" s="6">
        <v>10.73</v>
      </c>
      <c r="D223" s="6">
        <v>7.38</v>
      </c>
      <c r="E223" s="4">
        <v>7.92</v>
      </c>
      <c r="F223" s="6">
        <v>7.58</v>
      </c>
      <c r="G223" s="6">
        <v>4.95</v>
      </c>
      <c r="H223" s="6">
        <v>3.51</v>
      </c>
      <c r="I223" s="4">
        <v>3.52</v>
      </c>
      <c r="J223" s="6">
        <v>3.93</v>
      </c>
      <c r="K223" s="6">
        <v>4.1</v>
      </c>
      <c r="L223" s="4">
        <v>2.6</v>
      </c>
      <c r="M223" s="6">
        <v>7.58</v>
      </c>
      <c r="N223" s="6">
        <v>3.45</v>
      </c>
      <c r="O223" s="4">
        <v>3.99</v>
      </c>
    </row>
    <row r="224" spans="1:15" ht="11.25" customHeight="1">
      <c r="A224" s="101">
        <v>38394</v>
      </c>
      <c r="B224" s="6">
        <v>13.95</v>
      </c>
      <c r="C224" s="6">
        <v>10.73</v>
      </c>
      <c r="D224" s="6">
        <v>7.42</v>
      </c>
      <c r="E224" s="4">
        <v>7.92</v>
      </c>
      <c r="F224" s="6">
        <v>7.58</v>
      </c>
      <c r="G224" s="6">
        <v>4.95</v>
      </c>
      <c r="H224" s="6">
        <v>3.52</v>
      </c>
      <c r="I224" s="4">
        <v>3.52</v>
      </c>
      <c r="J224" s="6">
        <v>3.92</v>
      </c>
      <c r="K224" s="6">
        <v>4.1</v>
      </c>
      <c r="L224" s="4">
        <v>2.6</v>
      </c>
      <c r="M224" s="6">
        <v>7.58</v>
      </c>
      <c r="N224" s="6">
        <v>3.45</v>
      </c>
      <c r="O224" s="4">
        <v>3.99</v>
      </c>
    </row>
    <row r="225" spans="1:15" ht="11.25" customHeight="1">
      <c r="A225" s="101">
        <v>38401</v>
      </c>
      <c r="B225" s="6">
        <v>13.95</v>
      </c>
      <c r="C225" s="6">
        <v>10.73</v>
      </c>
      <c r="D225" s="6">
        <v>7.44</v>
      </c>
      <c r="E225" s="4">
        <v>8.38</v>
      </c>
      <c r="F225" s="6">
        <v>7.58</v>
      </c>
      <c r="G225" s="6">
        <v>4.95</v>
      </c>
      <c r="H225" s="6">
        <v>3.5</v>
      </c>
      <c r="I225" s="4">
        <v>3.5</v>
      </c>
      <c r="J225" s="6">
        <v>3.94</v>
      </c>
      <c r="K225" s="6">
        <v>4.1</v>
      </c>
      <c r="L225" s="4">
        <v>2.17</v>
      </c>
      <c r="M225" s="6">
        <v>7.58</v>
      </c>
      <c r="N225" s="6">
        <v>3.45</v>
      </c>
      <c r="O225" s="4">
        <v>3.99</v>
      </c>
    </row>
    <row r="226" spans="1:15" ht="11.25" customHeight="1">
      <c r="A226" s="101">
        <v>38408</v>
      </c>
      <c r="B226" s="6">
        <v>13.95</v>
      </c>
      <c r="C226" s="6">
        <v>10.73</v>
      </c>
      <c r="D226" s="6">
        <v>7.48</v>
      </c>
      <c r="E226" s="4">
        <v>8.38</v>
      </c>
      <c r="F226" s="6">
        <v>7.58</v>
      </c>
      <c r="G226" s="6">
        <v>4.95</v>
      </c>
      <c r="H226" s="6">
        <v>3.45</v>
      </c>
      <c r="I226" s="4">
        <v>3.47</v>
      </c>
      <c r="J226" s="6">
        <v>3.99</v>
      </c>
      <c r="K226" s="6">
        <v>4.14</v>
      </c>
      <c r="L226" s="4">
        <v>2.17</v>
      </c>
      <c r="M226" s="6">
        <v>7.58</v>
      </c>
      <c r="N226" s="6">
        <v>3.45</v>
      </c>
      <c r="O226" s="4">
        <v>3.99</v>
      </c>
    </row>
    <row r="227" spans="1:15" ht="11.25" customHeight="1">
      <c r="A227" s="101">
        <v>38415</v>
      </c>
      <c r="B227" s="6">
        <v>14.39</v>
      </c>
      <c r="C227" s="6">
        <v>11.1</v>
      </c>
      <c r="D227" s="6">
        <v>7.55</v>
      </c>
      <c r="E227" s="4">
        <v>8.38</v>
      </c>
      <c r="F227" s="6">
        <v>7.56</v>
      </c>
      <c r="G227" s="6">
        <v>4.91</v>
      </c>
      <c r="H227" s="6">
        <v>3.44</v>
      </c>
      <c r="I227" s="4">
        <v>3.5</v>
      </c>
      <c r="J227" s="6">
        <v>3.97</v>
      </c>
      <c r="K227" s="6">
        <v>4.12</v>
      </c>
      <c r="L227" s="4">
        <v>2.51</v>
      </c>
      <c r="M227" s="6">
        <v>7.56</v>
      </c>
      <c r="N227" s="6">
        <v>3.45</v>
      </c>
      <c r="O227" s="4">
        <v>3.97</v>
      </c>
    </row>
    <row r="228" spans="1:15" ht="11.25" customHeight="1">
      <c r="A228" s="101">
        <v>38422</v>
      </c>
      <c r="B228" s="6">
        <v>14.39</v>
      </c>
      <c r="C228" s="6">
        <v>11.1</v>
      </c>
      <c r="D228" s="6">
        <v>7.66</v>
      </c>
      <c r="E228" s="4">
        <v>8.38</v>
      </c>
      <c r="F228" s="6">
        <v>7.56</v>
      </c>
      <c r="G228" s="6">
        <v>4.91</v>
      </c>
      <c r="H228" s="6">
        <v>3.44</v>
      </c>
      <c r="I228" s="4">
        <v>3.51</v>
      </c>
      <c r="J228" s="6">
        <v>3.98</v>
      </c>
      <c r="K228" s="6">
        <v>4.12</v>
      </c>
      <c r="L228" s="4">
        <v>2.51</v>
      </c>
      <c r="M228" s="6">
        <v>7.56</v>
      </c>
      <c r="N228" s="6">
        <v>3.45</v>
      </c>
      <c r="O228" s="4">
        <v>3.97</v>
      </c>
    </row>
    <row r="229" spans="1:15" ht="11.25" customHeight="1">
      <c r="A229" s="101">
        <v>38429</v>
      </c>
      <c r="B229" s="6">
        <v>14.39</v>
      </c>
      <c r="C229" s="6">
        <v>11.1</v>
      </c>
      <c r="D229" s="6">
        <v>7.82</v>
      </c>
      <c r="E229" s="4">
        <v>8.38</v>
      </c>
      <c r="F229" s="6">
        <v>7.56</v>
      </c>
      <c r="G229" s="6">
        <v>4.91</v>
      </c>
      <c r="H229" s="6">
        <v>3.54</v>
      </c>
      <c r="I229" s="4">
        <v>3.56</v>
      </c>
      <c r="J229" s="6">
        <v>3.88</v>
      </c>
      <c r="K229" s="6">
        <v>4</v>
      </c>
      <c r="L229" s="4">
        <v>2.51</v>
      </c>
      <c r="M229" s="6">
        <v>7.56</v>
      </c>
      <c r="N229" s="6">
        <v>3.45</v>
      </c>
      <c r="O229" s="4">
        <v>3.97</v>
      </c>
    </row>
    <row r="230" spans="1:15" ht="11.25" customHeight="1">
      <c r="A230" s="101">
        <v>38436</v>
      </c>
      <c r="B230" s="6">
        <v>14.29</v>
      </c>
      <c r="C230" s="6">
        <v>10.97</v>
      </c>
      <c r="D230" s="6">
        <v>7.72</v>
      </c>
      <c r="E230" s="4">
        <v>8.61</v>
      </c>
      <c r="F230" s="6">
        <v>7.39</v>
      </c>
      <c r="G230" s="6">
        <v>4.92</v>
      </c>
      <c r="H230" s="6">
        <v>3.61</v>
      </c>
      <c r="I230" s="4">
        <v>3.62</v>
      </c>
      <c r="J230" s="6">
        <v>3.64</v>
      </c>
      <c r="K230" s="6">
        <v>3.71</v>
      </c>
      <c r="L230" s="4">
        <v>2.18</v>
      </c>
      <c r="M230" s="6">
        <v>7.39</v>
      </c>
      <c r="N230" s="6">
        <v>3.45</v>
      </c>
      <c r="O230" s="4">
        <v>3.81</v>
      </c>
    </row>
    <row r="231" spans="1:15" ht="11.25" customHeight="1">
      <c r="A231" s="101">
        <v>38443</v>
      </c>
      <c r="B231" s="6">
        <v>14.35</v>
      </c>
      <c r="C231" s="6">
        <v>11.22</v>
      </c>
      <c r="D231" s="6">
        <v>7.72</v>
      </c>
      <c r="E231" s="4">
        <v>8.61</v>
      </c>
      <c r="F231" s="6">
        <v>7.39</v>
      </c>
      <c r="G231" s="6">
        <v>4.92</v>
      </c>
      <c r="H231" s="6">
        <v>3.63</v>
      </c>
      <c r="I231" s="4">
        <v>3.67</v>
      </c>
      <c r="J231" s="6"/>
      <c r="K231" s="6">
        <v>3.78</v>
      </c>
      <c r="L231" s="4">
        <v>2.41</v>
      </c>
      <c r="M231" s="6">
        <v>7.39</v>
      </c>
      <c r="N231" s="6">
        <v>3.45</v>
      </c>
      <c r="O231" s="4">
        <v>3.81</v>
      </c>
    </row>
    <row r="232" spans="1:15" ht="11.25" customHeight="1">
      <c r="A232" s="101">
        <v>38450</v>
      </c>
      <c r="B232" s="6">
        <v>14.35</v>
      </c>
      <c r="C232" s="6">
        <v>11.22</v>
      </c>
      <c r="D232" s="6">
        <v>7.75</v>
      </c>
      <c r="E232" s="4">
        <v>8.61</v>
      </c>
      <c r="F232" s="6">
        <v>7.39</v>
      </c>
      <c r="G232" s="6">
        <v>4.92</v>
      </c>
      <c r="H232" s="6">
        <v>3.58</v>
      </c>
      <c r="I232" s="4">
        <v>3.64</v>
      </c>
      <c r="J232" s="6"/>
      <c r="K232" s="6">
        <v>3.78</v>
      </c>
      <c r="L232" s="4">
        <v>2.41</v>
      </c>
      <c r="M232" s="6">
        <v>7.39</v>
      </c>
      <c r="N232" s="6">
        <v>3.45</v>
      </c>
      <c r="O232" s="4">
        <v>3.81</v>
      </c>
    </row>
    <row r="233" spans="1:15" ht="11.25" customHeight="1">
      <c r="A233" s="101">
        <v>38457</v>
      </c>
      <c r="B233" s="6">
        <v>14.33</v>
      </c>
      <c r="C233" s="6">
        <v>11.21</v>
      </c>
      <c r="D233" s="6">
        <v>7.7</v>
      </c>
      <c r="E233" s="4">
        <v>8.61</v>
      </c>
      <c r="F233" s="6">
        <v>7.39</v>
      </c>
      <c r="G233" s="6">
        <v>4.92</v>
      </c>
      <c r="H233" s="6">
        <v>3.52</v>
      </c>
      <c r="I233" s="4">
        <v>3.55</v>
      </c>
      <c r="J233" s="6"/>
      <c r="K233" s="6">
        <v>3.78</v>
      </c>
      <c r="L233" s="4">
        <v>2.4</v>
      </c>
      <c r="M233" s="6">
        <v>7.39</v>
      </c>
      <c r="N233" s="6">
        <v>3.45</v>
      </c>
      <c r="O233" s="4">
        <v>3.81</v>
      </c>
    </row>
    <row r="234" spans="1:15" ht="11.25" customHeight="1">
      <c r="A234" s="101">
        <v>38464</v>
      </c>
      <c r="B234" s="6">
        <v>14.33</v>
      </c>
      <c r="C234" s="6">
        <v>11.21</v>
      </c>
      <c r="D234" s="6">
        <v>7.69</v>
      </c>
      <c r="E234" s="4">
        <v>8.61</v>
      </c>
      <c r="F234" s="6">
        <v>7.39</v>
      </c>
      <c r="G234" s="6">
        <v>4.92</v>
      </c>
      <c r="H234" s="6">
        <v>3.53</v>
      </c>
      <c r="I234" s="4">
        <v>3.57</v>
      </c>
      <c r="J234" s="6"/>
      <c r="K234" s="6">
        <v>3.79</v>
      </c>
      <c r="L234" s="4">
        <v>2.4</v>
      </c>
      <c r="M234" s="6">
        <v>7.39</v>
      </c>
      <c r="N234" s="6">
        <v>3.45</v>
      </c>
      <c r="O234" s="4">
        <v>3.81</v>
      </c>
    </row>
    <row r="235" spans="1:15" ht="11.25" customHeight="1">
      <c r="A235" s="101">
        <v>38471</v>
      </c>
      <c r="B235" s="6">
        <v>14.33</v>
      </c>
      <c r="C235" s="6">
        <v>11.21</v>
      </c>
      <c r="D235" s="6">
        <v>7.67</v>
      </c>
      <c r="E235" s="4">
        <v>8.61</v>
      </c>
      <c r="F235" s="6">
        <v>7.39</v>
      </c>
      <c r="G235" s="6">
        <v>4.92</v>
      </c>
      <c r="H235" s="6">
        <v>3.54</v>
      </c>
      <c r="I235" s="4">
        <v>3.58</v>
      </c>
      <c r="J235" s="6"/>
      <c r="K235" s="6">
        <v>3.79</v>
      </c>
      <c r="L235" s="4">
        <v>2.4</v>
      </c>
      <c r="M235" s="6">
        <v>7.39</v>
      </c>
      <c r="N235" s="6">
        <v>3.45</v>
      </c>
      <c r="O235" s="4">
        <v>3.81</v>
      </c>
    </row>
    <row r="236" spans="1:15" ht="11.25" customHeight="1">
      <c r="A236" s="101">
        <v>38478</v>
      </c>
      <c r="B236" s="6">
        <v>14.33</v>
      </c>
      <c r="C236" s="6">
        <v>11.21</v>
      </c>
      <c r="D236" s="6">
        <v>7.55</v>
      </c>
      <c r="E236" s="4">
        <v>8.61</v>
      </c>
      <c r="F236" s="6">
        <v>7.39</v>
      </c>
      <c r="G236" s="6">
        <v>4.92</v>
      </c>
      <c r="H236" s="6">
        <v>3.59</v>
      </c>
      <c r="I236" s="4">
        <v>3.66</v>
      </c>
      <c r="J236" s="6"/>
      <c r="K236" s="6">
        <v>3.7</v>
      </c>
      <c r="L236" s="4">
        <v>2.4</v>
      </c>
      <c r="M236" s="6">
        <v>7.39</v>
      </c>
      <c r="N236" s="6">
        <v>3.45</v>
      </c>
      <c r="O236" s="4">
        <v>3.81</v>
      </c>
    </row>
    <row r="237" spans="1:15" ht="11.25" customHeight="1">
      <c r="A237" s="101">
        <v>38485</v>
      </c>
      <c r="B237" s="6">
        <v>14.33</v>
      </c>
      <c r="C237" s="6">
        <v>11.21</v>
      </c>
      <c r="D237" s="6">
        <v>7.49</v>
      </c>
      <c r="E237" s="4">
        <v>8.61</v>
      </c>
      <c r="F237" s="6">
        <v>7.39</v>
      </c>
      <c r="G237" s="6">
        <v>4.92</v>
      </c>
      <c r="H237" s="6">
        <v>3.6</v>
      </c>
      <c r="I237" s="4">
        <v>3.66</v>
      </c>
      <c r="J237" s="6"/>
      <c r="K237" s="6">
        <v>3.57</v>
      </c>
      <c r="L237" s="4">
        <v>2.4</v>
      </c>
      <c r="M237" s="6">
        <v>7.39</v>
      </c>
      <c r="N237" s="6">
        <v>3.45</v>
      </c>
      <c r="O237" s="4">
        <v>3.81</v>
      </c>
    </row>
    <row r="238" spans="1:15" ht="11.25" customHeight="1">
      <c r="A238" s="101">
        <v>38492</v>
      </c>
      <c r="B238" s="6">
        <v>14.33</v>
      </c>
      <c r="C238" s="6">
        <v>11.21</v>
      </c>
      <c r="D238" s="6">
        <v>7.51</v>
      </c>
      <c r="E238" s="4">
        <v>8.61</v>
      </c>
      <c r="F238" s="6">
        <v>7.39</v>
      </c>
      <c r="G238" s="6">
        <v>4.92</v>
      </c>
      <c r="H238" s="6">
        <v>3.57</v>
      </c>
      <c r="I238" s="4">
        <v>3.6</v>
      </c>
      <c r="J238" s="6"/>
      <c r="K238" s="6">
        <v>3.61</v>
      </c>
      <c r="L238" s="4">
        <v>2.4</v>
      </c>
      <c r="M238" s="6">
        <v>7.39</v>
      </c>
      <c r="N238" s="6">
        <v>3.45</v>
      </c>
      <c r="O238" s="4">
        <v>3.81</v>
      </c>
    </row>
    <row r="239" spans="1:15" ht="11.25" customHeight="1">
      <c r="A239" s="101">
        <v>38499</v>
      </c>
      <c r="B239" s="6">
        <v>14.26</v>
      </c>
      <c r="C239" s="6">
        <v>11.21</v>
      </c>
      <c r="D239" s="6">
        <v>7.51</v>
      </c>
      <c r="E239" s="4">
        <v>8.61</v>
      </c>
      <c r="F239" s="6">
        <v>7.39</v>
      </c>
      <c r="G239" s="6">
        <v>4.92</v>
      </c>
      <c r="H239" s="6">
        <v>3.57</v>
      </c>
      <c r="I239" s="4">
        <v>3.61</v>
      </c>
      <c r="J239" s="6"/>
      <c r="K239" s="6">
        <v>3.66</v>
      </c>
      <c r="L239" s="4">
        <v>2.4</v>
      </c>
      <c r="M239" s="6">
        <v>7.39</v>
      </c>
      <c r="N239" s="6">
        <v>3.45</v>
      </c>
      <c r="O239" s="4">
        <v>3.81</v>
      </c>
    </row>
    <row r="240" spans="1:15" ht="11.25" customHeight="1">
      <c r="A240" s="101">
        <v>38506</v>
      </c>
      <c r="B240" s="6">
        <v>14.26</v>
      </c>
      <c r="C240" s="6">
        <v>11.21</v>
      </c>
      <c r="D240" s="6">
        <v>7.5</v>
      </c>
      <c r="E240" s="4">
        <v>9.07</v>
      </c>
      <c r="F240" s="6">
        <v>7.39</v>
      </c>
      <c r="G240" s="6">
        <v>4.92</v>
      </c>
      <c r="H240" s="6">
        <v>3.54</v>
      </c>
      <c r="I240" s="4">
        <v>3.55</v>
      </c>
      <c r="J240" s="6"/>
      <c r="K240" s="6">
        <v>3.67</v>
      </c>
      <c r="L240" s="4">
        <v>1.97</v>
      </c>
      <c r="M240" s="6">
        <v>7.39</v>
      </c>
      <c r="N240" s="6">
        <v>3.45</v>
      </c>
      <c r="O240" s="4">
        <v>3.81</v>
      </c>
    </row>
    <row r="241" spans="1:15" ht="11.25" customHeight="1">
      <c r="A241" s="101">
        <v>38513</v>
      </c>
      <c r="B241" s="6">
        <v>14.26</v>
      </c>
      <c r="C241" s="6">
        <v>11.21</v>
      </c>
      <c r="D241" s="6">
        <v>7.54</v>
      </c>
      <c r="E241" s="4">
        <v>9.07</v>
      </c>
      <c r="F241" s="6">
        <v>7.39</v>
      </c>
      <c r="G241" s="6">
        <v>4.92</v>
      </c>
      <c r="H241" s="6">
        <v>3.52</v>
      </c>
      <c r="I241" s="4">
        <v>3.57</v>
      </c>
      <c r="J241" s="6"/>
      <c r="K241" s="6">
        <v>3.7</v>
      </c>
      <c r="L241" s="4">
        <v>1.97</v>
      </c>
      <c r="M241" s="6">
        <v>7.39</v>
      </c>
      <c r="N241" s="6">
        <v>3.45</v>
      </c>
      <c r="O241" s="4">
        <v>3.81</v>
      </c>
    </row>
    <row r="242" spans="1:15" ht="11.25" customHeight="1">
      <c r="A242" s="101">
        <v>38519</v>
      </c>
      <c r="B242" s="6">
        <v>14.76</v>
      </c>
      <c r="C242" s="6">
        <v>11.71</v>
      </c>
      <c r="D242" s="6">
        <v>7.55</v>
      </c>
      <c r="E242" s="4">
        <v>9.07</v>
      </c>
      <c r="F242" s="6">
        <v>7.39</v>
      </c>
      <c r="G242" s="6">
        <v>4.92</v>
      </c>
      <c r="H242" s="6">
        <v>3.53</v>
      </c>
      <c r="I242" s="4">
        <v>3.56</v>
      </c>
      <c r="J242" s="6"/>
      <c r="K242" s="6">
        <v>3.7</v>
      </c>
      <c r="L242" s="4">
        <v>2.42</v>
      </c>
      <c r="M242" s="6">
        <v>7.39</v>
      </c>
      <c r="N242" s="6">
        <v>3.45</v>
      </c>
      <c r="O242" s="4">
        <v>3.81</v>
      </c>
    </row>
    <row r="243" spans="1:15" ht="11.25" customHeight="1">
      <c r="A243" s="101">
        <v>38527</v>
      </c>
      <c r="B243" s="6">
        <v>14.76</v>
      </c>
      <c r="C243" s="6">
        <v>11.71</v>
      </c>
      <c r="D243" s="6">
        <v>7.54</v>
      </c>
      <c r="E243" s="4">
        <v>9.07</v>
      </c>
      <c r="F243" s="6">
        <v>7.39</v>
      </c>
      <c r="G243" s="6">
        <v>4.92</v>
      </c>
      <c r="H243" s="6">
        <v>3.52</v>
      </c>
      <c r="I243" s="4">
        <v>3.57</v>
      </c>
      <c r="J243" s="6"/>
      <c r="K243" s="6">
        <v>3.76</v>
      </c>
      <c r="L243" s="4">
        <v>2.42</v>
      </c>
      <c r="M243" s="6">
        <v>7.39</v>
      </c>
      <c r="N243" s="6">
        <v>3.45</v>
      </c>
      <c r="O243" s="4">
        <v>3.81</v>
      </c>
    </row>
    <row r="244" spans="1:15" ht="11.25" customHeight="1">
      <c r="A244" s="101">
        <v>38534</v>
      </c>
      <c r="B244" s="6">
        <v>14.76</v>
      </c>
      <c r="C244" s="6">
        <v>11.71</v>
      </c>
      <c r="D244" s="6">
        <v>7.52</v>
      </c>
      <c r="E244" s="4">
        <v>9.07</v>
      </c>
      <c r="F244" s="6">
        <v>7.39</v>
      </c>
      <c r="G244" s="6">
        <v>4.92</v>
      </c>
      <c r="H244" s="6">
        <v>3.56</v>
      </c>
      <c r="I244" s="4">
        <v>3.59</v>
      </c>
      <c r="J244" s="6"/>
      <c r="K244" s="6">
        <v>3.85</v>
      </c>
      <c r="L244" s="4">
        <v>2.42</v>
      </c>
      <c r="M244" s="6">
        <v>7.39</v>
      </c>
      <c r="N244" s="6">
        <v>3.45</v>
      </c>
      <c r="O244" s="4">
        <v>3.81</v>
      </c>
    </row>
    <row r="245" spans="1:15" ht="11.25" customHeight="1">
      <c r="A245" s="101">
        <v>38541</v>
      </c>
      <c r="B245" s="6">
        <v>14.76</v>
      </c>
      <c r="C245" s="6">
        <v>11.71</v>
      </c>
      <c r="D245" s="6">
        <v>7.53</v>
      </c>
      <c r="E245" s="4">
        <v>9.07</v>
      </c>
      <c r="F245" s="6">
        <v>7.39</v>
      </c>
      <c r="G245" s="6">
        <v>4.92</v>
      </c>
      <c r="H245" s="6">
        <v>3.56</v>
      </c>
      <c r="I245" s="4">
        <v>3.57</v>
      </c>
      <c r="J245" s="6"/>
      <c r="K245" s="6">
        <v>3.88</v>
      </c>
      <c r="L245" s="4">
        <v>2.42</v>
      </c>
      <c r="M245" s="6">
        <v>7.39</v>
      </c>
      <c r="N245" s="6">
        <v>3.45</v>
      </c>
      <c r="O245" s="4">
        <v>3.81</v>
      </c>
    </row>
    <row r="246" spans="1:15" ht="11.25" customHeight="1">
      <c r="A246" s="101">
        <v>38548</v>
      </c>
      <c r="B246" s="6">
        <v>14.76</v>
      </c>
      <c r="C246" s="6">
        <v>11.71</v>
      </c>
      <c r="D246" s="6">
        <v>7.51</v>
      </c>
      <c r="E246" s="4">
        <v>9.07</v>
      </c>
      <c r="F246" s="6">
        <v>7.39</v>
      </c>
      <c r="G246" s="6">
        <v>4.92</v>
      </c>
      <c r="H246" s="6">
        <v>3.57</v>
      </c>
      <c r="I246" s="4">
        <v>3.61</v>
      </c>
      <c r="J246" s="6"/>
      <c r="K246" s="6">
        <v>3.83</v>
      </c>
      <c r="L246" s="4">
        <v>2.42</v>
      </c>
      <c r="M246" s="6">
        <v>7.39</v>
      </c>
      <c r="N246" s="6">
        <v>3.45</v>
      </c>
      <c r="O246" s="4">
        <v>3.81</v>
      </c>
    </row>
    <row r="247" spans="1:15" ht="11.25" customHeight="1">
      <c r="A247" s="101">
        <v>38555</v>
      </c>
      <c r="B247" s="6">
        <v>14.75</v>
      </c>
      <c r="C247" s="6">
        <v>11.71</v>
      </c>
      <c r="D247" s="6">
        <v>7.44</v>
      </c>
      <c r="E247" s="4">
        <v>9.07</v>
      </c>
      <c r="F247" s="6">
        <v>7.38</v>
      </c>
      <c r="G247" s="6">
        <v>4.94</v>
      </c>
      <c r="H247" s="6">
        <v>3.58</v>
      </c>
      <c r="I247" s="4">
        <v>3.63</v>
      </c>
      <c r="J247" s="6"/>
      <c r="K247" s="6">
        <v>3.74</v>
      </c>
      <c r="L247" s="4">
        <v>2.42</v>
      </c>
      <c r="M247" s="6">
        <v>7.38</v>
      </c>
      <c r="N247" s="6">
        <v>3.45</v>
      </c>
      <c r="O247" s="4">
        <v>3.8</v>
      </c>
    </row>
    <row r="248" spans="1:15" ht="11.25" customHeight="1">
      <c r="A248" s="101">
        <v>38562</v>
      </c>
      <c r="B248" s="6">
        <v>14.75</v>
      </c>
      <c r="C248" s="6">
        <v>11.71</v>
      </c>
      <c r="D248" s="6">
        <v>7.33</v>
      </c>
      <c r="E248" s="4">
        <v>9.07</v>
      </c>
      <c r="F248" s="6">
        <v>7.38</v>
      </c>
      <c r="G248" s="6">
        <v>4.94</v>
      </c>
      <c r="H248" s="6">
        <v>3.66</v>
      </c>
      <c r="I248" s="4">
        <v>3.72</v>
      </c>
      <c r="J248" s="6"/>
      <c r="K248" s="6">
        <v>3.5</v>
      </c>
      <c r="L248" s="4">
        <v>2.42</v>
      </c>
      <c r="M248" s="6">
        <v>7.38</v>
      </c>
      <c r="N248" s="6">
        <v>3.45</v>
      </c>
      <c r="O248" s="4">
        <v>3.8</v>
      </c>
    </row>
    <row r="249" spans="1:15" ht="11.25" customHeight="1">
      <c r="A249" s="101">
        <v>38569</v>
      </c>
      <c r="B249" s="6">
        <v>14.82</v>
      </c>
      <c r="C249" s="6">
        <v>11.71</v>
      </c>
      <c r="D249" s="6">
        <v>7.39</v>
      </c>
      <c r="E249" s="4">
        <v>9.07</v>
      </c>
      <c r="F249" s="6">
        <v>7.15</v>
      </c>
      <c r="G249" s="6">
        <v>4.94</v>
      </c>
      <c r="H249" s="6">
        <v>3.72</v>
      </c>
      <c r="I249" s="4">
        <v>3.76</v>
      </c>
      <c r="J249" s="6"/>
      <c r="K249" s="6">
        <v>3.27</v>
      </c>
      <c r="L249" s="4">
        <v>2.42</v>
      </c>
      <c r="M249" s="6">
        <v>7.15</v>
      </c>
      <c r="N249" s="6">
        <v>3.45</v>
      </c>
      <c r="O249" s="4">
        <v>3.58</v>
      </c>
    </row>
    <row r="250" spans="1:15" ht="11.25" customHeight="1">
      <c r="A250" s="101">
        <v>38576</v>
      </c>
      <c r="B250" s="6">
        <v>14.95</v>
      </c>
      <c r="C250" s="6">
        <v>11.71</v>
      </c>
      <c r="D250" s="6">
        <v>7.46</v>
      </c>
      <c r="E250" s="4">
        <v>9.07</v>
      </c>
      <c r="F250" s="6">
        <v>6.93</v>
      </c>
      <c r="G250" s="6">
        <v>4.94</v>
      </c>
      <c r="H250" s="6">
        <v>3.64</v>
      </c>
      <c r="I250" s="4">
        <v>3.71</v>
      </c>
      <c r="J250" s="6"/>
      <c r="K250" s="6">
        <v>3.11</v>
      </c>
      <c r="L250" s="4">
        <v>2.42</v>
      </c>
      <c r="M250" s="6">
        <v>6.93</v>
      </c>
      <c r="N250" s="6">
        <v>3.45</v>
      </c>
      <c r="O250" s="4">
        <v>3.37</v>
      </c>
    </row>
    <row r="251" spans="1:15" ht="11.25" customHeight="1">
      <c r="A251" s="101">
        <v>38583</v>
      </c>
      <c r="B251" s="6">
        <v>14.95</v>
      </c>
      <c r="C251" s="6">
        <v>11.71</v>
      </c>
      <c r="D251" s="6">
        <v>7.46</v>
      </c>
      <c r="E251" s="4">
        <v>9.07</v>
      </c>
      <c r="F251" s="6">
        <v>6.93</v>
      </c>
      <c r="G251" s="6">
        <v>4.94</v>
      </c>
      <c r="H251" s="6">
        <v>3.6</v>
      </c>
      <c r="I251" s="4">
        <v>3.69</v>
      </c>
      <c r="J251" s="6"/>
      <c r="K251" s="6">
        <v>3.17</v>
      </c>
      <c r="L251" s="4">
        <v>2.42</v>
      </c>
      <c r="M251" s="6">
        <v>6.93</v>
      </c>
      <c r="N251" s="6">
        <v>3.45</v>
      </c>
      <c r="O251" s="4">
        <v>3.37</v>
      </c>
    </row>
    <row r="252" spans="1:15" ht="11.25" customHeight="1">
      <c r="A252" s="101">
        <v>38590</v>
      </c>
      <c r="B252" s="6">
        <v>14.95</v>
      </c>
      <c r="C252" s="6">
        <v>11.71</v>
      </c>
      <c r="D252" s="6">
        <v>7.46</v>
      </c>
      <c r="E252" s="4">
        <v>9.07</v>
      </c>
      <c r="F252" s="6">
        <v>6.93</v>
      </c>
      <c r="G252" s="6">
        <v>4.94</v>
      </c>
      <c r="H252" s="6">
        <v>3.6</v>
      </c>
      <c r="I252" s="4">
        <v>3.69</v>
      </c>
      <c r="J252" s="6"/>
      <c r="K252" s="6">
        <v>3.17</v>
      </c>
      <c r="L252" s="4">
        <v>2.42</v>
      </c>
      <c r="M252" s="6">
        <v>6.93</v>
      </c>
      <c r="N252" s="6">
        <v>3.45</v>
      </c>
      <c r="O252" s="4">
        <v>3.37</v>
      </c>
    </row>
    <row r="253" spans="1:15" ht="11.25" customHeight="1">
      <c r="A253" s="101">
        <v>38597</v>
      </c>
      <c r="B253" s="6">
        <v>14.95</v>
      </c>
      <c r="C253" s="6">
        <v>11.76</v>
      </c>
      <c r="D253" s="6">
        <v>7.43</v>
      </c>
      <c r="E253" s="4">
        <v>9.07</v>
      </c>
      <c r="F253" s="6">
        <v>6.78</v>
      </c>
      <c r="G253" s="6">
        <v>4.77</v>
      </c>
      <c r="H253" s="6">
        <v>3.6</v>
      </c>
      <c r="I253" s="4">
        <v>3.69</v>
      </c>
      <c r="J253" s="6"/>
      <c r="K253" s="6">
        <v>3.03</v>
      </c>
      <c r="L253" s="4">
        <v>2.46</v>
      </c>
      <c r="M253" s="6">
        <v>6.78</v>
      </c>
      <c r="N253" s="6">
        <v>3.45</v>
      </c>
      <c r="O253" s="4">
        <v>3.22</v>
      </c>
    </row>
    <row r="254" spans="1:15" ht="11.25" customHeight="1">
      <c r="A254" s="101">
        <v>38604</v>
      </c>
      <c r="B254" s="6">
        <v>14.95</v>
      </c>
      <c r="C254" s="6">
        <v>11.76</v>
      </c>
      <c r="D254" s="6">
        <v>7.39</v>
      </c>
      <c r="E254" s="4">
        <v>9.07</v>
      </c>
      <c r="F254" s="6">
        <v>6.78</v>
      </c>
      <c r="G254" s="6">
        <v>4.77</v>
      </c>
      <c r="H254" s="6">
        <v>3.56</v>
      </c>
      <c r="I254" s="4">
        <v>3.64</v>
      </c>
      <c r="J254" s="6"/>
      <c r="K254" s="6">
        <v>3.07</v>
      </c>
      <c r="L254" s="4">
        <v>2.46</v>
      </c>
      <c r="M254" s="6">
        <v>6.78</v>
      </c>
      <c r="N254" s="6">
        <v>3.45</v>
      </c>
      <c r="O254" s="4">
        <v>3.22</v>
      </c>
    </row>
    <row r="255" spans="1:15" ht="11.25" customHeight="1">
      <c r="A255" s="101">
        <v>38611</v>
      </c>
      <c r="B255" s="6">
        <v>14.95</v>
      </c>
      <c r="C255" s="6">
        <v>11.76</v>
      </c>
      <c r="D255" s="6">
        <v>7.49</v>
      </c>
      <c r="E255" s="4">
        <v>9.07</v>
      </c>
      <c r="F255" s="6">
        <v>6.78</v>
      </c>
      <c r="G255" s="6">
        <v>4.77</v>
      </c>
      <c r="H255" s="6">
        <v>3.55</v>
      </c>
      <c r="I255" s="4">
        <v>3.62</v>
      </c>
      <c r="J255" s="6"/>
      <c r="K255" s="6">
        <v>3.09</v>
      </c>
      <c r="L255" s="4">
        <v>2.46</v>
      </c>
      <c r="M255" s="6">
        <v>6.78</v>
      </c>
      <c r="N255" s="6">
        <v>3.45</v>
      </c>
      <c r="O255" s="4">
        <v>3.22</v>
      </c>
    </row>
    <row r="256" spans="1:15" ht="11.25" customHeight="1">
      <c r="A256" s="101">
        <v>38618</v>
      </c>
      <c r="B256" s="6">
        <v>14.95</v>
      </c>
      <c r="C256" s="6">
        <v>11.76</v>
      </c>
      <c r="D256" s="6">
        <v>7.47</v>
      </c>
      <c r="E256" s="4">
        <v>9.07</v>
      </c>
      <c r="F256" s="6">
        <v>6.76</v>
      </c>
      <c r="G256" s="6">
        <v>4.75</v>
      </c>
      <c r="H256" s="6">
        <v>3.63</v>
      </c>
      <c r="I256" s="4">
        <v>3.69</v>
      </c>
      <c r="J256" s="6"/>
      <c r="K256" s="6">
        <v>2.99</v>
      </c>
      <c r="L256" s="4">
        <v>2.46</v>
      </c>
      <c r="M256" s="6">
        <v>6.76</v>
      </c>
      <c r="N256" s="6">
        <v>3.45</v>
      </c>
      <c r="O256" s="4">
        <v>3.2</v>
      </c>
    </row>
    <row r="257" spans="1:15" ht="11.25" customHeight="1">
      <c r="A257" s="101">
        <v>38625</v>
      </c>
      <c r="B257" s="6">
        <v>14.95</v>
      </c>
      <c r="C257" s="6">
        <v>11.76</v>
      </c>
      <c r="D257" s="6">
        <v>7.69</v>
      </c>
      <c r="E257" s="4">
        <v>9.75</v>
      </c>
      <c r="F257" s="6">
        <v>6.76</v>
      </c>
      <c r="G257" s="6">
        <v>4.75</v>
      </c>
      <c r="H257" s="6">
        <v>3.59</v>
      </c>
      <c r="I257" s="4">
        <v>3.77</v>
      </c>
      <c r="J257" s="6"/>
      <c r="K257" s="6">
        <v>2.94</v>
      </c>
      <c r="L257" s="4">
        <v>1.83</v>
      </c>
      <c r="M257" s="6">
        <v>6.76</v>
      </c>
      <c r="N257" s="6">
        <v>3.45</v>
      </c>
      <c r="O257" s="4">
        <v>3.2</v>
      </c>
    </row>
    <row r="258" spans="1:15" ht="11.25" customHeight="1">
      <c r="A258" s="101">
        <v>38632</v>
      </c>
      <c r="B258" s="6">
        <v>15.71</v>
      </c>
      <c r="C258" s="6">
        <v>12.6</v>
      </c>
      <c r="D258" s="6">
        <v>7.66</v>
      </c>
      <c r="E258" s="4">
        <v>9.75</v>
      </c>
      <c r="F258" s="6">
        <v>6.71</v>
      </c>
      <c r="G258" s="6">
        <v>4.76</v>
      </c>
      <c r="H258" s="6">
        <v>3.84</v>
      </c>
      <c r="I258" s="4">
        <v>3.86</v>
      </c>
      <c r="J258" s="6"/>
      <c r="K258" s="6">
        <v>2.7</v>
      </c>
      <c r="L258" s="4">
        <v>2.6</v>
      </c>
      <c r="M258" s="6">
        <v>6.71</v>
      </c>
      <c r="N258" s="6">
        <v>3.45</v>
      </c>
      <c r="O258" s="4">
        <v>3.15</v>
      </c>
    </row>
    <row r="259" spans="1:15" ht="11.25" customHeight="1">
      <c r="A259" s="101">
        <v>38639</v>
      </c>
      <c r="B259" s="6">
        <v>15.71</v>
      </c>
      <c r="C259" s="6">
        <v>12.6</v>
      </c>
      <c r="D259" s="6">
        <v>7.65</v>
      </c>
      <c r="E259" s="4">
        <v>9.75</v>
      </c>
      <c r="F259" s="6">
        <v>6.71</v>
      </c>
      <c r="G259" s="6">
        <v>4.76</v>
      </c>
      <c r="H259" s="6">
        <v>3.86</v>
      </c>
      <c r="I259" s="4">
        <v>3.89</v>
      </c>
      <c r="J259" s="6"/>
      <c r="K259" s="6">
        <v>2.74</v>
      </c>
      <c r="L259" s="4">
        <v>2.6</v>
      </c>
      <c r="M259" s="6">
        <v>6.71</v>
      </c>
      <c r="N259" s="6">
        <v>3.45</v>
      </c>
      <c r="O259" s="4">
        <v>3.15</v>
      </c>
    </row>
    <row r="260" spans="1:15" ht="11.25" customHeight="1">
      <c r="A260" s="101">
        <v>38646</v>
      </c>
      <c r="B260" s="6">
        <v>15.71</v>
      </c>
      <c r="C260" s="6">
        <v>12.6</v>
      </c>
      <c r="D260" s="6">
        <v>7.51</v>
      </c>
      <c r="E260" s="4">
        <v>9.75</v>
      </c>
      <c r="F260" s="6">
        <v>6.71</v>
      </c>
      <c r="G260" s="6">
        <v>4.76</v>
      </c>
      <c r="H260" s="6">
        <v>3.89</v>
      </c>
      <c r="I260" s="4">
        <v>4</v>
      </c>
      <c r="J260" s="6"/>
      <c r="K260" s="6">
        <v>2.53</v>
      </c>
      <c r="L260" s="4">
        <v>2.6</v>
      </c>
      <c r="M260" s="6">
        <v>6.71</v>
      </c>
      <c r="N260" s="6">
        <v>3.45</v>
      </c>
      <c r="O260" s="4">
        <v>3.15</v>
      </c>
    </row>
    <row r="261" spans="1:15" ht="11.25" customHeight="1">
      <c r="A261" s="101">
        <v>38653</v>
      </c>
      <c r="B261" s="6">
        <v>15.71</v>
      </c>
      <c r="C261" s="6">
        <v>12.6</v>
      </c>
      <c r="D261" s="6">
        <v>7.76</v>
      </c>
      <c r="E261" s="4">
        <v>9.75</v>
      </c>
      <c r="F261" s="6">
        <v>6.71</v>
      </c>
      <c r="G261" s="6">
        <v>4.76</v>
      </c>
      <c r="H261" s="6">
        <v>4.04</v>
      </c>
      <c r="I261" s="4">
        <v>4.19</v>
      </c>
      <c r="J261" s="6"/>
      <c r="K261" s="6">
        <v>2.21</v>
      </c>
      <c r="L261" s="4">
        <v>2.6</v>
      </c>
      <c r="M261" s="6">
        <v>6.71</v>
      </c>
      <c r="N261" s="6">
        <v>3.45</v>
      </c>
      <c r="O261" s="4">
        <v>3.15</v>
      </c>
    </row>
    <row r="262" spans="1:15" ht="11.25" customHeight="1">
      <c r="A262" s="101">
        <v>38660</v>
      </c>
      <c r="B262" s="6">
        <v>15.71</v>
      </c>
      <c r="C262" s="6">
        <v>12.6</v>
      </c>
      <c r="D262" s="6">
        <v>7.78</v>
      </c>
      <c r="E262" s="4">
        <v>9.75</v>
      </c>
      <c r="F262" s="6">
        <v>6.71</v>
      </c>
      <c r="G262" s="6">
        <v>4.76</v>
      </c>
      <c r="H262" s="6">
        <v>4.11</v>
      </c>
      <c r="I262" s="4">
        <v>4.41</v>
      </c>
      <c r="J262" s="6"/>
      <c r="K262" s="6">
        <v>2.1</v>
      </c>
      <c r="L262" s="4">
        <v>2.6</v>
      </c>
      <c r="M262" s="6">
        <v>6.71</v>
      </c>
      <c r="N262" s="6">
        <v>3.45</v>
      </c>
      <c r="O262" s="4">
        <v>3.15</v>
      </c>
    </row>
    <row r="263" spans="1:15" ht="11.25" customHeight="1">
      <c r="A263" s="101">
        <v>38667</v>
      </c>
      <c r="B263" s="6">
        <v>15.71</v>
      </c>
      <c r="C263" s="6">
        <v>12.6</v>
      </c>
      <c r="D263" s="6">
        <v>7.68</v>
      </c>
      <c r="E263" s="4">
        <v>9.75</v>
      </c>
      <c r="F263" s="6">
        <v>6.71</v>
      </c>
      <c r="G263" s="6">
        <v>4.76</v>
      </c>
      <c r="H263" s="6">
        <v>4.22</v>
      </c>
      <c r="I263" s="4">
        <v>4.4</v>
      </c>
      <c r="J263" s="6"/>
      <c r="K263" s="6">
        <v>1.98</v>
      </c>
      <c r="L263" s="4">
        <v>2.6</v>
      </c>
      <c r="M263" s="6">
        <v>6.71</v>
      </c>
      <c r="N263" s="6">
        <v>3.45</v>
      </c>
      <c r="O263" s="4">
        <v>3.15</v>
      </c>
    </row>
    <row r="264" spans="1:15" ht="11.25" customHeight="1">
      <c r="A264" s="101">
        <v>38674</v>
      </c>
      <c r="B264" s="6">
        <v>15.71</v>
      </c>
      <c r="C264" s="6">
        <v>12.6</v>
      </c>
      <c r="D264" s="6">
        <v>7.69</v>
      </c>
      <c r="E264" s="4">
        <v>9.75</v>
      </c>
      <c r="F264" s="6">
        <v>6.71</v>
      </c>
      <c r="G264" s="6">
        <v>4.76</v>
      </c>
      <c r="H264" s="6">
        <v>4.16</v>
      </c>
      <c r="I264" s="4">
        <v>4.27</v>
      </c>
      <c r="J264" s="6"/>
      <c r="K264" s="6">
        <v>2.12</v>
      </c>
      <c r="L264" s="4">
        <v>2.6</v>
      </c>
      <c r="M264" s="6">
        <v>6.71</v>
      </c>
      <c r="N264" s="6">
        <v>3.45</v>
      </c>
      <c r="O264" s="4">
        <v>3.15</v>
      </c>
    </row>
    <row r="265" spans="1:15" ht="11.25" customHeight="1">
      <c r="A265" s="101">
        <v>38681</v>
      </c>
      <c r="B265" s="6">
        <v>15.71</v>
      </c>
      <c r="C265" s="6">
        <v>12.6</v>
      </c>
      <c r="D265" s="6">
        <v>7.73</v>
      </c>
      <c r="E265" s="4">
        <v>9.75</v>
      </c>
      <c r="F265" s="6">
        <v>6.71</v>
      </c>
      <c r="G265" s="6">
        <v>4.76</v>
      </c>
      <c r="H265" s="6">
        <v>4.23</v>
      </c>
      <c r="I265" s="4">
        <v>4.36</v>
      </c>
      <c r="J265" s="6"/>
      <c r="K265" s="6">
        <v>2.16</v>
      </c>
      <c r="L265" s="4">
        <v>2.6</v>
      </c>
      <c r="M265" s="6">
        <v>6.71</v>
      </c>
      <c r="N265" s="6">
        <v>3.45</v>
      </c>
      <c r="O265" s="4">
        <v>3.15</v>
      </c>
    </row>
    <row r="266" spans="1:15" ht="11.25" customHeight="1">
      <c r="A266" s="101">
        <v>38688</v>
      </c>
      <c r="B266" s="6">
        <v>15.71</v>
      </c>
      <c r="C266" s="6">
        <v>12.6</v>
      </c>
      <c r="D266" s="6">
        <v>7.84</v>
      </c>
      <c r="E266" s="4">
        <v>9.97</v>
      </c>
      <c r="F266" s="6">
        <v>6.71</v>
      </c>
      <c r="G266" s="6">
        <v>4.76</v>
      </c>
      <c r="H266" s="6">
        <v>4.23</v>
      </c>
      <c r="I266" s="4">
        <v>4.35</v>
      </c>
      <c r="J266" s="6"/>
      <c r="K266" s="6">
        <v>2.32</v>
      </c>
      <c r="L266" s="4">
        <v>2.39</v>
      </c>
      <c r="M266" s="6">
        <v>6.71</v>
      </c>
      <c r="N266" s="6">
        <v>3.45</v>
      </c>
      <c r="O266" s="4">
        <v>3.15</v>
      </c>
    </row>
    <row r="267" spans="1:15" ht="11.25" customHeight="1">
      <c r="A267" s="101">
        <v>38695</v>
      </c>
      <c r="B267" s="6">
        <v>15.71</v>
      </c>
      <c r="C267" s="6">
        <v>12.6</v>
      </c>
      <c r="D267" s="6">
        <v>7.65</v>
      </c>
      <c r="E267" s="4">
        <v>9.97</v>
      </c>
      <c r="F267" s="6">
        <v>6.71</v>
      </c>
      <c r="G267" s="6">
        <v>4.76</v>
      </c>
      <c r="H267" s="6">
        <v>4.24</v>
      </c>
      <c r="I267" s="4">
        <v>4.48</v>
      </c>
      <c r="J267" s="6"/>
      <c r="K267" s="6">
        <v>2.06</v>
      </c>
      <c r="L267" s="4">
        <v>2.39</v>
      </c>
      <c r="M267" s="6">
        <v>6.71</v>
      </c>
      <c r="N267" s="6">
        <v>3.45</v>
      </c>
      <c r="O267" s="4">
        <v>3.15</v>
      </c>
    </row>
    <row r="268" spans="1:15" ht="11.25" customHeight="1">
      <c r="A268" s="101">
        <v>38702</v>
      </c>
      <c r="B268" s="6">
        <v>15.96</v>
      </c>
      <c r="C268" s="6">
        <v>12.85</v>
      </c>
      <c r="D268" s="6">
        <v>7.86</v>
      </c>
      <c r="E268" s="4">
        <v>9.97</v>
      </c>
      <c r="F268" s="6">
        <v>6.71</v>
      </c>
      <c r="G268" s="6">
        <v>4.76</v>
      </c>
      <c r="H268" s="6">
        <v>4.22</v>
      </c>
      <c r="I268" s="4">
        <v>4.44</v>
      </c>
      <c r="J268" s="6"/>
      <c r="K268" s="6">
        <v>2.18</v>
      </c>
      <c r="L268" s="4">
        <v>2.62</v>
      </c>
      <c r="M268" s="6">
        <v>6.71</v>
      </c>
      <c r="N268" s="6">
        <v>3.45</v>
      </c>
      <c r="O268" s="4">
        <v>3.15</v>
      </c>
    </row>
    <row r="269" spans="1:15" ht="11.25" customHeight="1">
      <c r="A269" s="101">
        <v>38709</v>
      </c>
      <c r="B269" s="6">
        <v>15.96</v>
      </c>
      <c r="C269" s="6">
        <v>12.85</v>
      </c>
      <c r="D269" s="6">
        <v>7.78</v>
      </c>
      <c r="E269" s="4">
        <v>9.97</v>
      </c>
      <c r="F269" s="6">
        <v>6.71</v>
      </c>
      <c r="G269" s="6">
        <v>4.76</v>
      </c>
      <c r="H269" s="6">
        <v>4.16</v>
      </c>
      <c r="I269" s="4">
        <v>4.36</v>
      </c>
      <c r="J269" s="6"/>
      <c r="K269" s="6">
        <v>2.23</v>
      </c>
      <c r="L269" s="4">
        <v>2.62</v>
      </c>
      <c r="M269" s="6">
        <v>6.71</v>
      </c>
      <c r="N269" s="6">
        <v>3.45</v>
      </c>
      <c r="O269" s="4">
        <v>3.15</v>
      </c>
    </row>
    <row r="270" spans="1:15" ht="11.25" customHeight="1">
      <c r="A270" s="101">
        <v>38716</v>
      </c>
      <c r="B270" s="6">
        <v>15.96</v>
      </c>
      <c r="C270" s="6">
        <v>12.85</v>
      </c>
      <c r="D270" s="6">
        <v>7.76</v>
      </c>
      <c r="E270" s="4">
        <v>9.97</v>
      </c>
      <c r="F270" s="6">
        <v>6.71</v>
      </c>
      <c r="G270" s="6">
        <v>4.76</v>
      </c>
      <c r="H270" s="6">
        <v>4.09</v>
      </c>
      <c r="I270" s="4">
        <v>4.29</v>
      </c>
      <c r="J270" s="6"/>
      <c r="K270" s="6">
        <v>2.3</v>
      </c>
      <c r="L270" s="4">
        <v>2.62</v>
      </c>
      <c r="M270" s="6">
        <v>6.71</v>
      </c>
      <c r="N270" s="6">
        <v>3.45</v>
      </c>
      <c r="O270" s="4">
        <v>3.15</v>
      </c>
    </row>
    <row r="271" spans="1:15" ht="11.25" customHeight="1">
      <c r="A271" s="124">
        <v>38723</v>
      </c>
      <c r="B271" s="6">
        <v>15.96</v>
      </c>
      <c r="C271" s="6">
        <v>12.85</v>
      </c>
      <c r="D271" s="6">
        <v>7.68</v>
      </c>
      <c r="E271" s="4">
        <v>9.97</v>
      </c>
      <c r="F271" s="6">
        <v>6.71</v>
      </c>
      <c r="G271" s="6">
        <v>4.76</v>
      </c>
      <c r="H271" s="6">
        <v>4.25</v>
      </c>
      <c r="I271" s="4">
        <v>4.42</v>
      </c>
      <c r="J271" s="6"/>
      <c r="K271" s="6">
        <v>2.13</v>
      </c>
      <c r="L271" s="4">
        <v>2.62</v>
      </c>
      <c r="M271" s="6">
        <v>6.71</v>
      </c>
      <c r="N271" s="6">
        <v>3.45</v>
      </c>
      <c r="O271" s="4">
        <v>3.15</v>
      </c>
    </row>
    <row r="272" spans="1:15" ht="11.25" customHeight="1">
      <c r="A272" s="124">
        <v>38730</v>
      </c>
      <c r="B272" s="6">
        <v>15.96</v>
      </c>
      <c r="C272" s="6">
        <v>12.85</v>
      </c>
      <c r="D272" s="6">
        <v>7.91</v>
      </c>
      <c r="E272" s="4">
        <v>9.97</v>
      </c>
      <c r="F272" s="6">
        <v>6.71</v>
      </c>
      <c r="G272" s="6">
        <v>4.76</v>
      </c>
      <c r="H272" s="6">
        <v>4.21</v>
      </c>
      <c r="I272" s="4">
        <v>4.39</v>
      </c>
      <c r="J272" s="6"/>
      <c r="K272" s="6">
        <v>2.24</v>
      </c>
      <c r="L272" s="4">
        <v>2.62</v>
      </c>
      <c r="M272" s="6">
        <v>6.71</v>
      </c>
      <c r="N272" s="6">
        <v>3.45</v>
      </c>
      <c r="O272" s="4">
        <v>3.15</v>
      </c>
    </row>
    <row r="273" spans="1:15" ht="11.25" customHeight="1">
      <c r="A273" s="124">
        <v>38737</v>
      </c>
      <c r="B273" s="6">
        <v>15.96</v>
      </c>
      <c r="C273" s="6">
        <v>12.85</v>
      </c>
      <c r="D273" s="6">
        <v>8.03</v>
      </c>
      <c r="E273" s="4">
        <v>9.97</v>
      </c>
      <c r="F273" s="6">
        <v>6.71</v>
      </c>
      <c r="G273" s="6">
        <v>4.76</v>
      </c>
      <c r="H273" s="6">
        <v>4.26</v>
      </c>
      <c r="I273" s="4">
        <v>4.43</v>
      </c>
      <c r="J273" s="6"/>
      <c r="K273" s="6">
        <v>2.16</v>
      </c>
      <c r="L273" s="4">
        <v>2.62</v>
      </c>
      <c r="M273" s="6">
        <v>6.71</v>
      </c>
      <c r="N273" s="6">
        <v>3.45</v>
      </c>
      <c r="O273" s="4">
        <v>3.15</v>
      </c>
    </row>
    <row r="274" spans="1:15" ht="11.25" customHeight="1">
      <c r="A274" s="124">
        <v>38744</v>
      </c>
      <c r="B274" s="6">
        <v>15.96</v>
      </c>
      <c r="C274" s="6">
        <v>12.85</v>
      </c>
      <c r="D274" s="6">
        <v>8.2</v>
      </c>
      <c r="E274" s="4">
        <v>10.2</v>
      </c>
      <c r="F274" s="6">
        <v>6.71</v>
      </c>
      <c r="G274" s="6">
        <v>4.76</v>
      </c>
      <c r="H274" s="6">
        <v>4.39</v>
      </c>
      <c r="I274" s="4">
        <v>4.58</v>
      </c>
      <c r="J274" s="6"/>
      <c r="K274" s="6">
        <v>2</v>
      </c>
      <c r="L274" s="4">
        <v>2.4</v>
      </c>
      <c r="M274" s="6">
        <v>6.71</v>
      </c>
      <c r="N274" s="6">
        <v>3.45</v>
      </c>
      <c r="O274" s="4">
        <v>3.15</v>
      </c>
    </row>
    <row r="275" spans="1:15" ht="11.25" customHeight="1">
      <c r="A275" s="124">
        <f>A274+7</f>
        <v>38751</v>
      </c>
      <c r="B275" s="6">
        <v>16.23</v>
      </c>
      <c r="C275" s="6">
        <v>13.06</v>
      </c>
      <c r="D275" s="6">
        <v>8.17</v>
      </c>
      <c r="E275" s="4">
        <v>10.2</v>
      </c>
      <c r="F275" s="6">
        <v>6.6</v>
      </c>
      <c r="G275" s="6">
        <v>4.77</v>
      </c>
      <c r="H275" s="6">
        <v>4.59</v>
      </c>
      <c r="I275" s="4">
        <v>4.75</v>
      </c>
      <c r="J275" s="6"/>
      <c r="K275" s="6">
        <v>1.76</v>
      </c>
      <c r="L275" s="4">
        <v>2.59</v>
      </c>
      <c r="M275" s="6">
        <v>6.6</v>
      </c>
      <c r="N275" s="6">
        <v>3.45</v>
      </c>
      <c r="O275" s="4">
        <v>3.04</v>
      </c>
    </row>
    <row r="276" spans="1:15" ht="11.25" customHeight="1">
      <c r="A276" s="124">
        <f>A275+7</f>
        <v>38758</v>
      </c>
      <c r="B276" s="6">
        <v>16.23</v>
      </c>
      <c r="C276" s="6">
        <v>13.06</v>
      </c>
      <c r="D276" s="6">
        <v>8.14</v>
      </c>
      <c r="E276" s="4">
        <v>10.2</v>
      </c>
      <c r="F276" s="6">
        <v>6.6</v>
      </c>
      <c r="G276" s="6">
        <v>4.77</v>
      </c>
      <c r="H276" s="6">
        <v>4.41</v>
      </c>
      <c r="I276" s="4">
        <v>4.56</v>
      </c>
      <c r="J276" s="6"/>
      <c r="K276" s="6">
        <v>2.01</v>
      </c>
      <c r="L276" s="4">
        <v>2.59</v>
      </c>
      <c r="M276" s="6">
        <v>6.6</v>
      </c>
      <c r="N276" s="6">
        <v>3.45</v>
      </c>
      <c r="O276" s="4">
        <v>3.04</v>
      </c>
    </row>
    <row r="277" spans="1:15" ht="11.25" customHeight="1">
      <c r="A277" s="124">
        <f aca="true" t="shared" si="0" ref="A277:A318">A276+7</f>
        <v>38765</v>
      </c>
      <c r="B277" s="6">
        <v>16.23</v>
      </c>
      <c r="C277" s="6">
        <v>13.06</v>
      </c>
      <c r="D277" s="6">
        <v>7.96</v>
      </c>
      <c r="E277" s="4">
        <v>10.2</v>
      </c>
      <c r="F277" s="6">
        <v>6.62</v>
      </c>
      <c r="G277" s="6">
        <v>4.81</v>
      </c>
      <c r="H277" s="6">
        <v>4.18</v>
      </c>
      <c r="I277" s="4">
        <v>4.39</v>
      </c>
      <c r="J277" s="6"/>
      <c r="K277" s="6">
        <v>2.23</v>
      </c>
      <c r="L277" s="4">
        <v>2.59</v>
      </c>
      <c r="M277" s="6">
        <v>6.62</v>
      </c>
      <c r="N277" s="6">
        <v>3.45</v>
      </c>
      <c r="O277" s="4">
        <v>3.07</v>
      </c>
    </row>
    <row r="278" spans="1:15" ht="11.25" customHeight="1">
      <c r="A278" s="124">
        <f t="shared" si="0"/>
        <v>38772</v>
      </c>
      <c r="B278" s="6">
        <v>16.23</v>
      </c>
      <c r="C278" s="6">
        <v>13.06</v>
      </c>
      <c r="D278" s="6">
        <v>8.09</v>
      </c>
      <c r="E278" s="4">
        <v>10.2</v>
      </c>
      <c r="F278" s="6">
        <v>6.76</v>
      </c>
      <c r="G278" s="6">
        <v>4.97</v>
      </c>
      <c r="H278" s="6">
        <v>4.12</v>
      </c>
      <c r="I278" s="4">
        <v>4.26</v>
      </c>
      <c r="J278" s="6"/>
      <c r="K278" s="6">
        <v>2.57</v>
      </c>
      <c r="L278" s="4">
        <v>2.59</v>
      </c>
      <c r="M278" s="6">
        <v>6.76</v>
      </c>
      <c r="N278" s="6">
        <v>3.5</v>
      </c>
      <c r="O278" s="4">
        <v>3.14</v>
      </c>
    </row>
    <row r="279" spans="1:15" ht="11.25" customHeight="1">
      <c r="A279" s="124">
        <f t="shared" si="0"/>
        <v>38779</v>
      </c>
      <c r="B279" s="6">
        <v>16.23</v>
      </c>
      <c r="C279" s="6">
        <v>13.06</v>
      </c>
      <c r="D279" s="6">
        <v>8.03</v>
      </c>
      <c r="E279" s="4">
        <v>10.2</v>
      </c>
      <c r="F279" s="6">
        <v>6.76</v>
      </c>
      <c r="G279" s="6">
        <v>4.97</v>
      </c>
      <c r="H279" s="6">
        <v>4.12</v>
      </c>
      <c r="I279" s="4">
        <v>4.28</v>
      </c>
      <c r="J279" s="6"/>
      <c r="K279" s="6">
        <v>2.63</v>
      </c>
      <c r="L279" s="4">
        <v>2.59</v>
      </c>
      <c r="M279" s="6">
        <v>6.76</v>
      </c>
      <c r="N279" s="6">
        <v>3.5</v>
      </c>
      <c r="O279" s="4">
        <v>3.14</v>
      </c>
    </row>
    <row r="280" spans="1:15" ht="11.25" customHeight="1">
      <c r="A280" s="124">
        <f t="shared" si="0"/>
        <v>38786</v>
      </c>
      <c r="B280" s="6">
        <v>16.23</v>
      </c>
      <c r="C280" s="6">
        <v>13.06</v>
      </c>
      <c r="D280" s="6">
        <v>8.27</v>
      </c>
      <c r="E280" s="4">
        <v>10.2</v>
      </c>
      <c r="F280" s="6">
        <v>6.76</v>
      </c>
      <c r="G280" s="6">
        <v>4.97</v>
      </c>
      <c r="H280" s="6">
        <v>4.08</v>
      </c>
      <c r="I280" s="4">
        <v>4.18</v>
      </c>
      <c r="J280" s="6"/>
      <c r="K280" s="6">
        <v>2.69</v>
      </c>
      <c r="L280" s="4">
        <v>2.59</v>
      </c>
      <c r="M280" s="6">
        <v>6.76</v>
      </c>
      <c r="N280" s="6">
        <v>3.5</v>
      </c>
      <c r="O280" s="4">
        <v>3.14</v>
      </c>
    </row>
    <row r="281" spans="1:15" ht="11.25" customHeight="1">
      <c r="A281" s="124">
        <f t="shared" si="0"/>
        <v>38793</v>
      </c>
      <c r="B281" s="6">
        <v>16.23</v>
      </c>
      <c r="C281" s="6">
        <v>13.06</v>
      </c>
      <c r="D281" s="6">
        <v>8.29</v>
      </c>
      <c r="E281" s="4">
        <v>10.2</v>
      </c>
      <c r="F281" s="6">
        <v>6.76</v>
      </c>
      <c r="G281" s="6">
        <v>4.97</v>
      </c>
      <c r="H281" s="6">
        <v>4.16</v>
      </c>
      <c r="I281" s="4">
        <v>4.19</v>
      </c>
      <c r="J281" s="6"/>
      <c r="K281" s="6">
        <v>2.51</v>
      </c>
      <c r="L281" s="4">
        <v>2.59</v>
      </c>
      <c r="M281" s="6">
        <v>6.76</v>
      </c>
      <c r="N281" s="6">
        <v>3.5</v>
      </c>
      <c r="O281" s="4">
        <v>3.14</v>
      </c>
    </row>
    <row r="282" spans="1:15" ht="11.25" customHeight="1">
      <c r="A282" s="124">
        <f t="shared" si="0"/>
        <v>38800</v>
      </c>
      <c r="B282" s="6">
        <v>16.21</v>
      </c>
      <c r="C282" s="6">
        <v>13.06</v>
      </c>
      <c r="D282" s="6">
        <v>8.24</v>
      </c>
      <c r="E282" s="4">
        <v>10.2</v>
      </c>
      <c r="F282" s="6">
        <v>6.76</v>
      </c>
      <c r="G282" s="6">
        <v>4.98</v>
      </c>
      <c r="H282" s="6">
        <v>4.21</v>
      </c>
      <c r="I282" s="4">
        <v>4.26</v>
      </c>
      <c r="J282" s="6"/>
      <c r="K282" s="6">
        <v>2.42</v>
      </c>
      <c r="L282" s="4">
        <v>2.59</v>
      </c>
      <c r="M282" s="6">
        <v>6.76</v>
      </c>
      <c r="N282" s="6">
        <v>3.5</v>
      </c>
      <c r="O282" s="4">
        <v>3.15</v>
      </c>
    </row>
    <row r="283" spans="1:15" ht="11.25" customHeight="1">
      <c r="A283" s="124">
        <f t="shared" si="0"/>
        <v>38807</v>
      </c>
      <c r="B283" s="6">
        <v>16.21</v>
      </c>
      <c r="C283" s="6">
        <v>13.06</v>
      </c>
      <c r="D283" s="6">
        <v>8.64</v>
      </c>
      <c r="E283" s="4">
        <v>10.87</v>
      </c>
      <c r="F283" s="6">
        <v>6.76</v>
      </c>
      <c r="G283" s="6">
        <v>4.98</v>
      </c>
      <c r="H283" s="6">
        <v>4.37</v>
      </c>
      <c r="I283" s="4">
        <v>4.44</v>
      </c>
      <c r="J283" s="6"/>
      <c r="K283" s="6">
        <v>2.23</v>
      </c>
      <c r="L283" s="4">
        <v>1.97</v>
      </c>
      <c r="M283" s="6">
        <v>6.76</v>
      </c>
      <c r="N283" s="6">
        <v>3.5</v>
      </c>
      <c r="O283" s="4">
        <v>3.15</v>
      </c>
    </row>
    <row r="284" spans="1:15" ht="11.25" customHeight="1">
      <c r="A284" s="124">
        <f t="shared" si="0"/>
        <v>38814</v>
      </c>
      <c r="B284" s="6">
        <v>16.96</v>
      </c>
      <c r="C284" s="6">
        <v>13.8</v>
      </c>
      <c r="D284" s="6">
        <v>8.92</v>
      </c>
      <c r="E284" s="4">
        <v>10.87</v>
      </c>
      <c r="F284" s="6">
        <v>6.79</v>
      </c>
      <c r="G284" s="6">
        <v>5.02</v>
      </c>
      <c r="H284" s="6">
        <v>4.32</v>
      </c>
      <c r="I284" s="4">
        <v>4.39</v>
      </c>
      <c r="J284" s="6"/>
      <c r="K284" s="6">
        <v>2.36</v>
      </c>
      <c r="L284" s="4">
        <v>2.65</v>
      </c>
      <c r="M284" s="6">
        <v>6.79</v>
      </c>
      <c r="N284" s="6">
        <v>3.5</v>
      </c>
      <c r="O284" s="4">
        <v>3.18</v>
      </c>
    </row>
    <row r="285" spans="1:15" ht="11.25" customHeight="1">
      <c r="A285" s="124">
        <f>A284+5</f>
        <v>38819</v>
      </c>
      <c r="B285" s="6">
        <v>16.96</v>
      </c>
      <c r="C285" s="6">
        <v>13.8</v>
      </c>
      <c r="D285" s="6">
        <v>9.05</v>
      </c>
      <c r="E285" s="4">
        <v>10.87</v>
      </c>
      <c r="F285" s="6">
        <v>6.81</v>
      </c>
      <c r="G285" s="6">
        <v>5.06</v>
      </c>
      <c r="H285" s="6">
        <v>4.29</v>
      </c>
      <c r="I285" s="4">
        <v>4.34</v>
      </c>
      <c r="J285" s="6"/>
      <c r="K285" s="6">
        <v>2.39</v>
      </c>
      <c r="L285" s="4">
        <v>2.65</v>
      </c>
      <c r="M285" s="6">
        <v>6.81</v>
      </c>
      <c r="N285" s="6">
        <v>3.5</v>
      </c>
      <c r="O285" s="4">
        <v>3.2</v>
      </c>
    </row>
    <row r="286" spans="1:15" ht="11.25" customHeight="1">
      <c r="A286" s="124">
        <f>A284+14</f>
        <v>38828</v>
      </c>
      <c r="B286" s="6">
        <v>16.96</v>
      </c>
      <c r="C286" s="6">
        <v>13.8</v>
      </c>
      <c r="D286" s="6">
        <v>9.08</v>
      </c>
      <c r="E286" s="4">
        <v>10.87</v>
      </c>
      <c r="F286" s="6">
        <v>6.81</v>
      </c>
      <c r="G286" s="6">
        <v>5.06</v>
      </c>
      <c r="H286" s="6">
        <v>4.45</v>
      </c>
      <c r="I286" s="4">
        <v>4.5</v>
      </c>
      <c r="J286" s="6"/>
      <c r="K286" s="6">
        <v>2.2</v>
      </c>
      <c r="L286" s="4">
        <v>2.65</v>
      </c>
      <c r="M286" s="6">
        <v>6.81</v>
      </c>
      <c r="N286" s="6">
        <v>3.5</v>
      </c>
      <c r="O286" s="4">
        <v>3.2</v>
      </c>
    </row>
    <row r="287" spans="1:15" ht="11.25" customHeight="1">
      <c r="A287" s="124">
        <f t="shared" si="0"/>
        <v>38835</v>
      </c>
      <c r="B287" s="6">
        <v>16.96</v>
      </c>
      <c r="C287" s="6">
        <v>13.8</v>
      </c>
      <c r="D287" s="6">
        <v>9.09</v>
      </c>
      <c r="E287" s="4">
        <v>10.87</v>
      </c>
      <c r="F287" s="6">
        <v>6.81</v>
      </c>
      <c r="G287" s="6">
        <v>5.06</v>
      </c>
      <c r="H287" s="6">
        <v>4.26</v>
      </c>
      <c r="I287" s="4">
        <v>4.46</v>
      </c>
      <c r="J287" s="6"/>
      <c r="K287" s="6">
        <v>2.43</v>
      </c>
      <c r="L287" s="4">
        <v>2.65</v>
      </c>
      <c r="M287" s="6">
        <v>6.81</v>
      </c>
      <c r="N287" s="6">
        <v>3.5</v>
      </c>
      <c r="O287" s="4">
        <v>3.2</v>
      </c>
    </row>
    <row r="288" spans="1:15" ht="11.25" customHeight="1">
      <c r="A288" s="124">
        <f t="shared" si="0"/>
        <v>38842</v>
      </c>
      <c r="B288" s="6">
        <v>17.01</v>
      </c>
      <c r="C288" s="6">
        <v>13.81</v>
      </c>
      <c r="D288" s="6">
        <v>8.76</v>
      </c>
      <c r="E288" s="4">
        <v>10.87</v>
      </c>
      <c r="F288" s="6">
        <v>6.85</v>
      </c>
      <c r="G288" s="6">
        <v>5.17</v>
      </c>
      <c r="H288" s="6">
        <v>4.18</v>
      </c>
      <c r="I288" s="4">
        <v>4.26</v>
      </c>
      <c r="J288" s="6"/>
      <c r="K288" s="6">
        <v>2.55</v>
      </c>
      <c r="L288" s="4">
        <v>2.66</v>
      </c>
      <c r="M288" s="6">
        <v>6.85</v>
      </c>
      <c r="N288" s="6">
        <v>3.51</v>
      </c>
      <c r="O288" s="4">
        <v>3.22</v>
      </c>
    </row>
    <row r="289" spans="1:15" ht="11.25" customHeight="1">
      <c r="A289" s="124">
        <f t="shared" si="0"/>
        <v>38849</v>
      </c>
      <c r="B289" s="6">
        <v>17.01</v>
      </c>
      <c r="C289" s="6">
        <v>13.81</v>
      </c>
      <c r="D289" s="6">
        <v>8.79</v>
      </c>
      <c r="E289" s="4">
        <v>10.87</v>
      </c>
      <c r="F289" s="6">
        <v>6.86</v>
      </c>
      <c r="G289" s="6">
        <v>5.17</v>
      </c>
      <c r="H289" s="6"/>
      <c r="I289" s="4">
        <v>4.29</v>
      </c>
      <c r="J289" s="6"/>
      <c r="K289" s="6">
        <v>2.47</v>
      </c>
      <c r="L289" s="4">
        <v>2.66</v>
      </c>
      <c r="M289" s="6">
        <v>6.86</v>
      </c>
      <c r="N289" s="6">
        <v>3.54</v>
      </c>
      <c r="O289" s="4">
        <v>3.21</v>
      </c>
    </row>
    <row r="290" spans="1:15" ht="11.25" customHeight="1">
      <c r="A290" s="124">
        <f t="shared" si="0"/>
        <v>38856</v>
      </c>
      <c r="B290" s="6">
        <v>17.01</v>
      </c>
      <c r="C290" s="6">
        <v>13.81</v>
      </c>
      <c r="D290" s="6">
        <v>8.88</v>
      </c>
      <c r="E290" s="4">
        <v>11.54</v>
      </c>
      <c r="F290" s="6">
        <v>6.86</v>
      </c>
      <c r="G290" s="6">
        <v>5.17</v>
      </c>
      <c r="H290" s="6"/>
      <c r="I290" s="4">
        <v>4.35</v>
      </c>
      <c r="J290" s="6"/>
      <c r="K290" s="6">
        <v>2.4</v>
      </c>
      <c r="L290" s="4">
        <v>2.04</v>
      </c>
      <c r="M290" s="6">
        <v>6.86</v>
      </c>
      <c r="N290" s="6">
        <v>3.54</v>
      </c>
      <c r="O290" s="4">
        <v>3.21</v>
      </c>
    </row>
    <row r="291" spans="1:15" ht="11.25" customHeight="1">
      <c r="A291" s="124">
        <f t="shared" si="0"/>
        <v>38863</v>
      </c>
      <c r="B291" s="6">
        <v>17.52</v>
      </c>
      <c r="C291" s="6">
        <v>14.58</v>
      </c>
      <c r="D291" s="6">
        <v>8.89</v>
      </c>
      <c r="E291" s="4">
        <v>11.54</v>
      </c>
      <c r="F291" s="6">
        <v>7.04</v>
      </c>
      <c r="G291" s="6">
        <v>5.36</v>
      </c>
      <c r="H291" s="6"/>
      <c r="I291" s="4">
        <v>4.27</v>
      </c>
      <c r="J291" s="6"/>
      <c r="K291" s="6">
        <v>2.55</v>
      </c>
      <c r="L291" s="4">
        <v>2.72</v>
      </c>
      <c r="M291" s="6">
        <v>7.04</v>
      </c>
      <c r="N291" s="6">
        <v>3.67</v>
      </c>
      <c r="O291" s="4">
        <v>3.25</v>
      </c>
    </row>
    <row r="292" spans="1:15" ht="11.25" customHeight="1">
      <c r="A292" s="124">
        <f t="shared" si="0"/>
        <v>38870</v>
      </c>
      <c r="B292" s="6">
        <v>17.56</v>
      </c>
      <c r="C292" s="6">
        <v>14.58</v>
      </c>
      <c r="D292" s="6">
        <v>8.82</v>
      </c>
      <c r="E292" s="4">
        <v>11.54</v>
      </c>
      <c r="F292" s="6">
        <v>7.07</v>
      </c>
      <c r="G292" s="6">
        <v>5.38</v>
      </c>
      <c r="H292" s="6"/>
      <c r="I292" s="4">
        <v>4.28</v>
      </c>
      <c r="J292" s="6"/>
      <c r="K292" s="6">
        <v>2.59</v>
      </c>
      <c r="L292" s="4">
        <v>2.72</v>
      </c>
      <c r="M292" s="6">
        <v>7.07</v>
      </c>
      <c r="N292" s="6">
        <v>3.81</v>
      </c>
      <c r="O292" s="4">
        <v>3.14</v>
      </c>
    </row>
    <row r="293" spans="1:15" ht="11.25" customHeight="1">
      <c r="A293" s="124">
        <f t="shared" si="0"/>
        <v>38877</v>
      </c>
      <c r="B293" s="6">
        <v>17.56</v>
      </c>
      <c r="C293" s="6">
        <v>14.58</v>
      </c>
      <c r="D293" s="6">
        <v>9.02</v>
      </c>
      <c r="E293" s="4">
        <v>11.54</v>
      </c>
      <c r="F293" s="6">
        <v>7.07</v>
      </c>
      <c r="G293" s="6">
        <v>5.38</v>
      </c>
      <c r="H293" s="6"/>
      <c r="I293" s="4">
        <v>4.26</v>
      </c>
      <c r="J293" s="6"/>
      <c r="K293" s="6">
        <v>2.65</v>
      </c>
      <c r="L293" s="4">
        <v>2.72</v>
      </c>
      <c r="M293" s="6">
        <v>7.07</v>
      </c>
      <c r="N293" s="6">
        <v>3.81</v>
      </c>
      <c r="O293" s="4">
        <v>3.14</v>
      </c>
    </row>
    <row r="294" spans="1:15" ht="11.25" customHeight="1">
      <c r="A294" s="124">
        <f t="shared" si="0"/>
        <v>38884</v>
      </c>
      <c r="B294" s="6">
        <v>17.56</v>
      </c>
      <c r="C294" s="6">
        <v>14.58</v>
      </c>
      <c r="D294" s="6">
        <v>9.13</v>
      </c>
      <c r="E294" s="4">
        <v>11.54</v>
      </c>
      <c r="F294" s="6">
        <v>7.07</v>
      </c>
      <c r="G294" s="6">
        <v>5.38</v>
      </c>
      <c r="H294" s="6"/>
      <c r="I294" s="4">
        <v>4.4</v>
      </c>
      <c r="J294" s="6"/>
      <c r="K294" s="6">
        <v>2.41</v>
      </c>
      <c r="L294" s="4">
        <v>2.72</v>
      </c>
      <c r="M294" s="6">
        <v>7.07</v>
      </c>
      <c r="N294" s="6">
        <v>3.81</v>
      </c>
      <c r="O294" s="4">
        <v>3.14</v>
      </c>
    </row>
    <row r="295" spans="1:15" ht="11.25" customHeight="1">
      <c r="A295" s="124">
        <f t="shared" si="0"/>
        <v>38891</v>
      </c>
      <c r="B295" s="6">
        <v>17.56</v>
      </c>
      <c r="C295" s="6">
        <v>14.58</v>
      </c>
      <c r="D295" s="6">
        <v>9.17</v>
      </c>
      <c r="E295" s="4">
        <v>11.54</v>
      </c>
      <c r="F295" s="6">
        <v>7.07</v>
      </c>
      <c r="G295" s="6">
        <v>5.38</v>
      </c>
      <c r="H295" s="6"/>
      <c r="I295" s="4">
        <v>4.53</v>
      </c>
      <c r="J295" s="6"/>
      <c r="K295" s="6">
        <v>2.24</v>
      </c>
      <c r="L295" s="4">
        <v>2.72</v>
      </c>
      <c r="M295" s="6">
        <v>7.07</v>
      </c>
      <c r="N295" s="6">
        <v>3.81</v>
      </c>
      <c r="O295" s="4">
        <v>3.14</v>
      </c>
    </row>
    <row r="296" spans="1:15" ht="11.25" customHeight="1">
      <c r="A296" s="124">
        <f t="shared" si="0"/>
        <v>38898</v>
      </c>
      <c r="B296" s="6">
        <v>17.56</v>
      </c>
      <c r="C296" s="6">
        <v>14.58</v>
      </c>
      <c r="D296" s="6">
        <v>9.1</v>
      </c>
      <c r="E296" s="4">
        <v>11.54</v>
      </c>
      <c r="F296" s="6">
        <v>7.07</v>
      </c>
      <c r="G296" s="6">
        <v>5.38</v>
      </c>
      <c r="H296" s="6"/>
      <c r="I296" s="4">
        <v>4.52</v>
      </c>
      <c r="J296" s="6"/>
      <c r="K296" s="6">
        <v>2.35</v>
      </c>
      <c r="L296" s="4">
        <v>2.72</v>
      </c>
      <c r="M296" s="6">
        <v>7.07</v>
      </c>
      <c r="N296" s="6">
        <v>3.81</v>
      </c>
      <c r="O296" s="4">
        <v>3.14</v>
      </c>
    </row>
    <row r="297" spans="1:15" s="31" customFormat="1" ht="11.25" customHeight="1">
      <c r="A297" s="124">
        <f>A296+7</f>
        <v>38905</v>
      </c>
      <c r="B297" s="6">
        <v>17.56</v>
      </c>
      <c r="C297" s="6">
        <v>14.58</v>
      </c>
      <c r="D297" s="6">
        <v>9.19</v>
      </c>
      <c r="E297" s="4">
        <v>12.21</v>
      </c>
      <c r="F297" s="6">
        <v>7.07</v>
      </c>
      <c r="G297" s="6">
        <v>5.38</v>
      </c>
      <c r="H297" s="6"/>
      <c r="I297" s="4">
        <v>4.57</v>
      </c>
      <c r="J297" s="6"/>
      <c r="K297" s="6">
        <v>2.33</v>
      </c>
      <c r="L297" s="4">
        <v>2.11</v>
      </c>
      <c r="M297" s="6">
        <v>7.07</v>
      </c>
      <c r="N297" s="6">
        <v>3.81</v>
      </c>
      <c r="O297" s="4">
        <v>3.14</v>
      </c>
    </row>
    <row r="298" spans="1:15" ht="11.25" customHeight="1">
      <c r="A298" s="124">
        <f t="shared" si="0"/>
        <v>38912</v>
      </c>
      <c r="B298" s="6">
        <v>18.4</v>
      </c>
      <c r="C298" s="6">
        <v>15.45</v>
      </c>
      <c r="D298" s="6">
        <v>8.94</v>
      </c>
      <c r="E298" s="4">
        <v>12.21</v>
      </c>
      <c r="F298" s="6">
        <v>7.2</v>
      </c>
      <c r="G298" s="6">
        <v>5.5</v>
      </c>
      <c r="H298" s="6"/>
      <c r="I298" s="4">
        <v>4.58</v>
      </c>
      <c r="J298" s="6"/>
      <c r="K298" s="6">
        <v>2.39</v>
      </c>
      <c r="L298" s="4">
        <v>2.89</v>
      </c>
      <c r="M298" s="6">
        <v>7.2</v>
      </c>
      <c r="N298" s="6">
        <v>3.96</v>
      </c>
      <c r="O298" s="4">
        <v>3.12</v>
      </c>
    </row>
    <row r="299" spans="1:15" ht="11.25" customHeight="1">
      <c r="A299" s="124">
        <f t="shared" si="0"/>
        <v>38919</v>
      </c>
      <c r="B299" s="6">
        <v>18.29</v>
      </c>
      <c r="C299" s="6">
        <v>15.4</v>
      </c>
      <c r="D299" s="6">
        <v>8.91</v>
      </c>
      <c r="E299" s="4">
        <v>12.21</v>
      </c>
      <c r="F299" s="6">
        <v>7.21</v>
      </c>
      <c r="G299" s="6">
        <v>5.48</v>
      </c>
      <c r="H299" s="6"/>
      <c r="I299" s="4">
        <v>4.54</v>
      </c>
      <c r="J299" s="6"/>
      <c r="K299" s="6">
        <v>2.41</v>
      </c>
      <c r="L299" s="4">
        <v>2.84</v>
      </c>
      <c r="M299" s="6">
        <v>7.21</v>
      </c>
      <c r="N299" s="6">
        <v>3.96</v>
      </c>
      <c r="O299" s="4">
        <v>3.13</v>
      </c>
    </row>
    <row r="300" spans="1:15" ht="11.25" customHeight="1">
      <c r="A300" s="124">
        <f t="shared" si="0"/>
        <v>38926</v>
      </c>
      <c r="B300" s="6">
        <v>18.29</v>
      </c>
      <c r="C300" s="6">
        <v>15.4</v>
      </c>
      <c r="D300" s="6">
        <v>8.91</v>
      </c>
      <c r="E300" s="4">
        <v>12.21</v>
      </c>
      <c r="F300" s="6">
        <v>7.21</v>
      </c>
      <c r="G300" s="6">
        <v>5.48</v>
      </c>
      <c r="H300" s="6"/>
      <c r="I300" s="4">
        <v>4.59</v>
      </c>
      <c r="J300" s="6"/>
      <c r="K300" s="6">
        <v>2.36</v>
      </c>
      <c r="L300" s="4">
        <v>2.84</v>
      </c>
      <c r="M300" s="6">
        <v>7.21</v>
      </c>
      <c r="N300" s="6">
        <v>3.96</v>
      </c>
      <c r="O300" s="4">
        <v>3.13</v>
      </c>
    </row>
    <row r="301" spans="1:15" ht="11.25" customHeight="1">
      <c r="A301" s="124">
        <f t="shared" si="0"/>
        <v>38933</v>
      </c>
      <c r="B301" s="6">
        <v>18.44</v>
      </c>
      <c r="C301" s="6">
        <v>15.46</v>
      </c>
      <c r="D301" s="6">
        <v>8.81</v>
      </c>
      <c r="E301" s="4">
        <v>12.21</v>
      </c>
      <c r="F301" s="6">
        <v>7.22</v>
      </c>
      <c r="G301" s="6">
        <v>5.49</v>
      </c>
      <c r="H301" s="6"/>
      <c r="I301" s="4">
        <v>4.53</v>
      </c>
      <c r="J301" s="6"/>
      <c r="K301" s="6">
        <v>2.51</v>
      </c>
      <c r="L301" s="4">
        <v>2.9</v>
      </c>
      <c r="M301" s="6">
        <v>7.22</v>
      </c>
      <c r="N301" s="6">
        <v>4.03</v>
      </c>
      <c r="O301" s="4">
        <v>3.07</v>
      </c>
    </row>
    <row r="302" spans="1:15" ht="11.25" customHeight="1">
      <c r="A302" s="124">
        <f t="shared" si="0"/>
        <v>38940</v>
      </c>
      <c r="B302" s="6">
        <v>18.44</v>
      </c>
      <c r="C302" s="6">
        <v>15.46</v>
      </c>
      <c r="D302" s="6">
        <v>8.79</v>
      </c>
      <c r="E302" s="4">
        <v>12.21</v>
      </c>
      <c r="F302" s="6">
        <v>7.22</v>
      </c>
      <c r="G302" s="6">
        <v>5.49</v>
      </c>
      <c r="H302" s="6"/>
      <c r="I302" s="4">
        <v>4.49</v>
      </c>
      <c r="J302" s="6"/>
      <c r="K302" s="6">
        <v>2.57</v>
      </c>
      <c r="L302" s="4">
        <v>2.9</v>
      </c>
      <c r="M302" s="6">
        <v>7.22</v>
      </c>
      <c r="N302" s="6">
        <v>4.03</v>
      </c>
      <c r="O302" s="4">
        <v>3.07</v>
      </c>
    </row>
    <row r="303" spans="1:15" ht="11.25" customHeight="1">
      <c r="A303" s="124">
        <f t="shared" si="0"/>
        <v>38947</v>
      </c>
      <c r="B303" s="6">
        <v>18.44</v>
      </c>
      <c r="C303" s="6">
        <v>15.46</v>
      </c>
      <c r="D303" s="6">
        <v>8.36</v>
      </c>
      <c r="E303" s="4">
        <v>12.65</v>
      </c>
      <c r="F303" s="6">
        <v>7.22</v>
      </c>
      <c r="G303" s="6">
        <v>5.49</v>
      </c>
      <c r="H303" s="6"/>
      <c r="I303" s="4">
        <v>4.37</v>
      </c>
      <c r="J303" s="6"/>
      <c r="K303" s="6">
        <v>2.8</v>
      </c>
      <c r="L303" s="4">
        <v>2.5</v>
      </c>
      <c r="M303" s="6">
        <v>7.22</v>
      </c>
      <c r="N303" s="6">
        <v>4.03</v>
      </c>
      <c r="O303" s="4">
        <v>3.07</v>
      </c>
    </row>
    <row r="304" spans="1:15" ht="11.25" customHeight="1">
      <c r="A304" s="124">
        <f t="shared" si="0"/>
        <v>38954</v>
      </c>
      <c r="B304" s="6">
        <v>18.79</v>
      </c>
      <c r="C304" s="6">
        <v>15.95</v>
      </c>
      <c r="D304" s="6">
        <v>8.19</v>
      </c>
      <c r="E304" s="4">
        <v>12.65</v>
      </c>
      <c r="F304" s="6">
        <v>7.24</v>
      </c>
      <c r="G304" s="6">
        <v>5.53</v>
      </c>
      <c r="H304" s="6"/>
      <c r="I304" s="4">
        <v>4.39</v>
      </c>
      <c r="J304" s="6"/>
      <c r="K304" s="6">
        <v>2.72</v>
      </c>
      <c r="L304" s="4">
        <v>2.93</v>
      </c>
      <c r="M304" s="6">
        <v>7.24</v>
      </c>
      <c r="N304" s="6">
        <v>4.03</v>
      </c>
      <c r="O304" s="4">
        <v>3.09</v>
      </c>
    </row>
    <row r="305" spans="1:15" ht="11.25" customHeight="1">
      <c r="A305" s="124">
        <f t="shared" si="0"/>
        <v>38961</v>
      </c>
      <c r="B305" s="6">
        <v>18.79</v>
      </c>
      <c r="C305" s="6">
        <v>15.95</v>
      </c>
      <c r="D305" s="6">
        <v>7.86</v>
      </c>
      <c r="E305" s="4">
        <v>12.65</v>
      </c>
      <c r="F305" s="6">
        <v>7.24</v>
      </c>
      <c r="G305" s="6">
        <v>5.53</v>
      </c>
      <c r="H305" s="6"/>
      <c r="I305" s="4">
        <v>4.42</v>
      </c>
      <c r="J305" s="6"/>
      <c r="K305" s="6">
        <v>2.56</v>
      </c>
      <c r="L305" s="4">
        <v>2.93</v>
      </c>
      <c r="M305" s="6">
        <v>7.24</v>
      </c>
      <c r="N305" s="6">
        <v>4.03</v>
      </c>
      <c r="O305" s="4">
        <v>3.08</v>
      </c>
    </row>
    <row r="306" spans="1:15" ht="11.25" customHeight="1">
      <c r="A306" s="124">
        <f t="shared" si="0"/>
        <v>38968</v>
      </c>
      <c r="B306" s="6">
        <v>18.79</v>
      </c>
      <c r="C306" s="6">
        <v>15.95</v>
      </c>
      <c r="D306" s="6">
        <v>8.03</v>
      </c>
      <c r="E306" s="4">
        <v>12.65</v>
      </c>
      <c r="F306" s="6">
        <v>7.24</v>
      </c>
      <c r="G306" s="6">
        <v>5.53</v>
      </c>
      <c r="H306" s="6"/>
      <c r="I306" s="4">
        <v>4.36</v>
      </c>
      <c r="J306" s="6"/>
      <c r="K306" s="6">
        <v>2.63</v>
      </c>
      <c r="L306" s="4">
        <v>2.93</v>
      </c>
      <c r="M306" s="6">
        <v>7.24</v>
      </c>
      <c r="N306" s="6">
        <v>4.03</v>
      </c>
      <c r="O306" s="4">
        <v>3.08</v>
      </c>
    </row>
    <row r="307" spans="1:15" ht="11.25" customHeight="1">
      <c r="A307" s="124">
        <f t="shared" si="0"/>
        <v>38975</v>
      </c>
      <c r="B307" s="6">
        <v>18.79</v>
      </c>
      <c r="C307" s="6">
        <v>15.95</v>
      </c>
      <c r="D307" s="6">
        <v>7.93</v>
      </c>
      <c r="E307" s="4">
        <v>13.09</v>
      </c>
      <c r="F307" s="6">
        <v>7.24</v>
      </c>
      <c r="G307" s="6">
        <v>5.53</v>
      </c>
      <c r="H307" s="6"/>
      <c r="I307" s="4">
        <v>4.32</v>
      </c>
      <c r="J307" s="6"/>
      <c r="K307" s="6">
        <v>2.51</v>
      </c>
      <c r="L307" s="4">
        <v>2.53</v>
      </c>
      <c r="M307" s="6">
        <v>7.24</v>
      </c>
      <c r="N307" s="6">
        <v>4.03</v>
      </c>
      <c r="O307" s="4">
        <v>3.08</v>
      </c>
    </row>
    <row r="308" spans="1:15" ht="11.25" customHeight="1">
      <c r="A308" s="124">
        <f t="shared" si="0"/>
        <v>38982</v>
      </c>
      <c r="B308" s="6">
        <v>19.29</v>
      </c>
      <c r="C308" s="6">
        <v>16.45</v>
      </c>
      <c r="D308" s="6">
        <v>7.87</v>
      </c>
      <c r="E308" s="4">
        <v>13.09</v>
      </c>
      <c r="F308" s="6">
        <v>7.24</v>
      </c>
      <c r="G308" s="6">
        <v>5.53</v>
      </c>
      <c r="H308" s="6"/>
      <c r="I308" s="4">
        <v>4.28</v>
      </c>
      <c r="J308" s="6"/>
      <c r="K308" s="6">
        <v>2.53</v>
      </c>
      <c r="L308" s="4">
        <v>2.97</v>
      </c>
      <c r="M308" s="6">
        <v>7.24</v>
      </c>
      <c r="N308" s="6">
        <v>4.03</v>
      </c>
      <c r="O308" s="4">
        <v>3.08</v>
      </c>
    </row>
    <row r="309" spans="1:15" ht="11.25" customHeight="1">
      <c r="A309" s="124">
        <f t="shared" si="0"/>
        <v>38989</v>
      </c>
      <c r="B309" s="6">
        <v>19.29</v>
      </c>
      <c r="C309" s="6">
        <v>16.45</v>
      </c>
      <c r="D309" s="6">
        <v>7.81</v>
      </c>
      <c r="E309" s="4">
        <v>13.09</v>
      </c>
      <c r="F309" s="6">
        <v>7.24</v>
      </c>
      <c r="G309" s="6">
        <v>5.53</v>
      </c>
      <c r="H309" s="6"/>
      <c r="I309" s="4">
        <v>4.4</v>
      </c>
      <c r="J309" s="6"/>
      <c r="K309" s="6">
        <v>2.44</v>
      </c>
      <c r="L309" s="4">
        <v>2.97</v>
      </c>
      <c r="M309" s="6">
        <v>7.24</v>
      </c>
      <c r="N309" s="6">
        <v>4.03</v>
      </c>
      <c r="O309" s="4">
        <v>3.08</v>
      </c>
    </row>
    <row r="310" spans="1:15" ht="11.25" customHeight="1">
      <c r="A310" s="124">
        <f t="shared" si="0"/>
        <v>38996</v>
      </c>
      <c r="B310" s="6">
        <v>19.28</v>
      </c>
      <c r="C310" s="6">
        <v>16.41</v>
      </c>
      <c r="D310" s="6">
        <v>7.75</v>
      </c>
      <c r="E310" s="4">
        <v>13.09</v>
      </c>
      <c r="F310" s="6">
        <v>7.24</v>
      </c>
      <c r="G310" s="6">
        <v>5.53</v>
      </c>
      <c r="H310" s="6"/>
      <c r="I310" s="4">
        <v>4.39</v>
      </c>
      <c r="J310" s="6"/>
      <c r="K310" s="6">
        <v>2.29</v>
      </c>
      <c r="L310" s="4">
        <v>2.94</v>
      </c>
      <c r="M310" s="6">
        <v>7.24</v>
      </c>
      <c r="N310" s="6">
        <v>4.02</v>
      </c>
      <c r="O310" s="4">
        <v>3.1</v>
      </c>
    </row>
    <row r="311" spans="1:15" ht="11.25" customHeight="1">
      <c r="A311" s="124">
        <f t="shared" si="0"/>
        <v>39003</v>
      </c>
      <c r="B311" s="6">
        <v>19.28</v>
      </c>
      <c r="C311" s="6">
        <v>16.41</v>
      </c>
      <c r="D311" s="6">
        <v>7.66</v>
      </c>
      <c r="E311" s="4">
        <v>13.09</v>
      </c>
      <c r="F311" s="6">
        <v>7.24</v>
      </c>
      <c r="G311" s="6">
        <v>5.53</v>
      </c>
      <c r="H311" s="6"/>
      <c r="I311" s="4">
        <v>4.81</v>
      </c>
      <c r="J311" s="6"/>
      <c r="K311" s="6">
        <v>1.62</v>
      </c>
      <c r="L311" s="4">
        <v>2.94</v>
      </c>
      <c r="M311" s="6">
        <v>7.24</v>
      </c>
      <c r="N311" s="6">
        <v>4.02</v>
      </c>
      <c r="O311" s="4">
        <v>3.1</v>
      </c>
    </row>
    <row r="312" spans="1:15" ht="11.25" customHeight="1">
      <c r="A312" s="124">
        <f t="shared" si="0"/>
        <v>39010</v>
      </c>
      <c r="B312" s="6">
        <v>19.28</v>
      </c>
      <c r="C312" s="6">
        <v>16.41</v>
      </c>
      <c r="D312" s="6">
        <v>8.1</v>
      </c>
      <c r="E312" s="4">
        <v>13.09</v>
      </c>
      <c r="F312" s="6">
        <v>7.24</v>
      </c>
      <c r="G312" s="6">
        <v>5.53</v>
      </c>
      <c r="H312" s="6"/>
      <c r="I312" s="4">
        <v>4.84</v>
      </c>
      <c r="J312" s="6"/>
      <c r="K312" s="6">
        <v>1.13</v>
      </c>
      <c r="L312" s="4">
        <v>2.94</v>
      </c>
      <c r="M312" s="6">
        <v>7.24</v>
      </c>
      <c r="N312" s="6">
        <v>4.02</v>
      </c>
      <c r="O312" s="4">
        <v>3.1</v>
      </c>
    </row>
    <row r="313" spans="1:15" ht="11.25" customHeight="1">
      <c r="A313" s="124">
        <f t="shared" si="0"/>
        <v>39017</v>
      </c>
      <c r="B313" s="6">
        <v>19.28</v>
      </c>
      <c r="C313" s="6">
        <v>16.41</v>
      </c>
      <c r="D313" s="6">
        <v>7.95</v>
      </c>
      <c r="E313" s="4">
        <v>13.09</v>
      </c>
      <c r="F313" s="6">
        <v>7.42</v>
      </c>
      <c r="G313" s="6">
        <v>5.66</v>
      </c>
      <c r="H313" s="6"/>
      <c r="I313" s="4">
        <v>4.79</v>
      </c>
      <c r="J313" s="6"/>
      <c r="K313" s="6">
        <v>1.37</v>
      </c>
      <c r="L313" s="4">
        <v>2.94</v>
      </c>
      <c r="M313" s="6">
        <v>7.42</v>
      </c>
      <c r="N313" s="6">
        <v>4.16</v>
      </c>
      <c r="O313" s="4">
        <v>3.13</v>
      </c>
    </row>
    <row r="314" spans="1:15" ht="11.25" customHeight="1">
      <c r="A314" s="124">
        <f t="shared" si="0"/>
        <v>39024</v>
      </c>
      <c r="B314" s="6">
        <v>19.28</v>
      </c>
      <c r="C314" s="6">
        <v>16.41</v>
      </c>
      <c r="D314" s="6">
        <v>7.99</v>
      </c>
      <c r="E314" s="4">
        <v>13.09</v>
      </c>
      <c r="F314" s="6">
        <v>7.51</v>
      </c>
      <c r="G314" s="6">
        <v>5.75</v>
      </c>
      <c r="H314" s="6"/>
      <c r="I314" s="4">
        <v>4.97</v>
      </c>
      <c r="J314" s="6"/>
      <c r="K314" s="6">
        <v>1.33</v>
      </c>
      <c r="L314" s="4">
        <v>2.94</v>
      </c>
      <c r="M314" s="6">
        <v>7.51</v>
      </c>
      <c r="N314" s="6">
        <v>4.19</v>
      </c>
      <c r="O314" s="4">
        <v>3.19</v>
      </c>
    </row>
    <row r="315" spans="1:15" ht="11.25" customHeight="1">
      <c r="A315" s="124">
        <f t="shared" si="0"/>
        <v>39031</v>
      </c>
      <c r="B315" s="6">
        <v>19.28</v>
      </c>
      <c r="C315" s="6">
        <v>16.41</v>
      </c>
      <c r="D315" s="6">
        <v>7.98</v>
      </c>
      <c r="E315" s="4">
        <v>13.09</v>
      </c>
      <c r="F315" s="6">
        <v>7.51</v>
      </c>
      <c r="G315" s="6">
        <v>5.75</v>
      </c>
      <c r="H315" s="6"/>
      <c r="I315" s="4">
        <v>5.16</v>
      </c>
      <c r="J315" s="6"/>
      <c r="K315" s="6">
        <v>1.17</v>
      </c>
      <c r="L315" s="4">
        <v>2.94</v>
      </c>
      <c r="M315" s="6">
        <v>7.51</v>
      </c>
      <c r="N315" s="6">
        <v>4.19</v>
      </c>
      <c r="O315" s="4">
        <v>3.19</v>
      </c>
    </row>
    <row r="316" spans="1:15" ht="11.25" customHeight="1">
      <c r="A316" s="124">
        <f t="shared" si="0"/>
        <v>39038</v>
      </c>
      <c r="B316" s="6">
        <v>19.28</v>
      </c>
      <c r="C316" s="6">
        <v>16.41</v>
      </c>
      <c r="D316" s="6">
        <v>8.15</v>
      </c>
      <c r="E316" s="4">
        <v>13.09</v>
      </c>
      <c r="F316" s="6">
        <v>7.55</v>
      </c>
      <c r="G316" s="6">
        <v>5.78</v>
      </c>
      <c r="H316" s="6"/>
      <c r="I316" s="4">
        <v>5.11</v>
      </c>
      <c r="J316" s="6"/>
      <c r="K316" s="6">
        <v>1.32</v>
      </c>
      <c r="L316" s="4">
        <v>2.94</v>
      </c>
      <c r="M316" s="6">
        <v>7.55</v>
      </c>
      <c r="N316" s="6">
        <v>4.31</v>
      </c>
      <c r="O316" s="4">
        <v>3.11</v>
      </c>
    </row>
    <row r="317" spans="1:15" ht="11.25" customHeight="1">
      <c r="A317" s="124">
        <f t="shared" si="0"/>
        <v>39045</v>
      </c>
      <c r="B317" s="6">
        <v>19.28</v>
      </c>
      <c r="C317" s="6">
        <v>16.41</v>
      </c>
      <c r="D317" s="6">
        <v>8.35</v>
      </c>
      <c r="E317" s="4">
        <v>13.09</v>
      </c>
      <c r="F317" s="6">
        <v>7.55</v>
      </c>
      <c r="G317" s="6">
        <v>5.78</v>
      </c>
      <c r="H317" s="6"/>
      <c r="I317" s="4">
        <v>5.12</v>
      </c>
      <c r="J317" s="6"/>
      <c r="K317" s="6">
        <v>1.31</v>
      </c>
      <c r="L317" s="4">
        <v>2.94</v>
      </c>
      <c r="M317" s="6">
        <v>7.55</v>
      </c>
      <c r="N317" s="6">
        <v>4.31</v>
      </c>
      <c r="O317" s="4">
        <v>3.11</v>
      </c>
    </row>
    <row r="318" spans="1:15" ht="11.25" customHeight="1">
      <c r="A318" s="124">
        <f t="shared" si="0"/>
        <v>39052</v>
      </c>
      <c r="B318" s="6">
        <v>19.28</v>
      </c>
      <c r="C318" s="6">
        <v>16.41</v>
      </c>
      <c r="D318" s="6">
        <v>8.44</v>
      </c>
      <c r="E318" s="4">
        <v>13.09</v>
      </c>
      <c r="F318" s="6">
        <v>7.82</v>
      </c>
      <c r="G318" s="6">
        <v>6.04</v>
      </c>
      <c r="H318" s="6"/>
      <c r="I318" s="4">
        <v>5.13</v>
      </c>
      <c r="J318" s="6"/>
      <c r="K318" s="6">
        <v>1.58</v>
      </c>
      <c r="L318" s="4">
        <v>2.94</v>
      </c>
      <c r="M318" s="6">
        <v>7.82</v>
      </c>
      <c r="N318" s="6">
        <v>4.34</v>
      </c>
      <c r="O318" s="4">
        <v>3.33</v>
      </c>
    </row>
    <row r="319" spans="1:15" ht="11.25" customHeight="1">
      <c r="A319" s="124">
        <f>A318+7</f>
        <v>39059</v>
      </c>
      <c r="B319" s="6">
        <v>19.28</v>
      </c>
      <c r="C319" s="6">
        <v>16.41</v>
      </c>
      <c r="D319" s="6">
        <v>8.62</v>
      </c>
      <c r="E319" s="4">
        <v>13.09</v>
      </c>
      <c r="F319" s="6">
        <v>7.82</v>
      </c>
      <c r="G319" s="6">
        <v>6.04</v>
      </c>
      <c r="H319" s="6"/>
      <c r="I319" s="4">
        <v>5.15</v>
      </c>
      <c r="J319" s="6"/>
      <c r="K319" s="6">
        <v>1.47</v>
      </c>
      <c r="L319" s="4">
        <v>2.94</v>
      </c>
      <c r="M319" s="6">
        <v>7.82</v>
      </c>
      <c r="N319" s="6">
        <v>4.34</v>
      </c>
      <c r="O319" s="4">
        <v>3.33</v>
      </c>
    </row>
    <row r="320" spans="1:15" ht="11.25" customHeight="1">
      <c r="A320" s="124">
        <f>A319+7</f>
        <v>39066</v>
      </c>
      <c r="B320" s="6">
        <v>19.37</v>
      </c>
      <c r="C320" s="6">
        <v>16.43</v>
      </c>
      <c r="D320" s="6">
        <v>8.48</v>
      </c>
      <c r="E320" s="4">
        <v>13.09</v>
      </c>
      <c r="F320" s="6">
        <v>7.91</v>
      </c>
      <c r="G320" s="6">
        <v>6.14</v>
      </c>
      <c r="H320" s="6"/>
      <c r="I320" s="4">
        <v>5.16</v>
      </c>
      <c r="J320" s="6"/>
      <c r="K320" s="6">
        <v>1.59</v>
      </c>
      <c r="L320" s="4">
        <v>2.96</v>
      </c>
      <c r="M320" s="6">
        <v>7.91</v>
      </c>
      <c r="N320" s="6">
        <v>4.45</v>
      </c>
      <c r="O320" s="4">
        <v>3.31</v>
      </c>
    </row>
    <row r="321" spans="1:15" ht="11.25" customHeight="1">
      <c r="A321" s="124">
        <f>A320+7</f>
        <v>39073</v>
      </c>
      <c r="B321" s="6">
        <v>19.55</v>
      </c>
      <c r="C321" s="6">
        <v>16.58</v>
      </c>
      <c r="D321" s="6">
        <v>8.77</v>
      </c>
      <c r="E321" s="4">
        <v>13.3</v>
      </c>
      <c r="F321" s="6">
        <v>8.36</v>
      </c>
      <c r="G321" s="6">
        <v>6.62</v>
      </c>
      <c r="H321" s="6"/>
      <c r="I321" s="4">
        <v>5.15</v>
      </c>
      <c r="J321" s="6"/>
      <c r="K321" s="6">
        <v>2.17</v>
      </c>
      <c r="L321" s="4">
        <v>2.9</v>
      </c>
      <c r="M321" s="6">
        <v>8.36</v>
      </c>
      <c r="N321" s="6">
        <v>4.61</v>
      </c>
      <c r="O321" s="4">
        <v>3.59</v>
      </c>
    </row>
    <row r="322" spans="1:15" ht="11.25" customHeight="1">
      <c r="A322" s="124">
        <f>A321+7</f>
        <v>39080</v>
      </c>
      <c r="B322" s="6">
        <v>19.55</v>
      </c>
      <c r="C322" s="6">
        <v>16.58</v>
      </c>
      <c r="D322" s="6">
        <v>8.85</v>
      </c>
      <c r="E322" s="4">
        <v>13.3</v>
      </c>
      <c r="F322" s="6">
        <v>8.36</v>
      </c>
      <c r="G322" s="6">
        <v>6.62</v>
      </c>
      <c r="H322" s="6"/>
      <c r="I322" s="4">
        <v>5.05</v>
      </c>
      <c r="J322" s="6"/>
      <c r="K322" s="6">
        <v>2.12</v>
      </c>
      <c r="L322" s="4">
        <v>2.9</v>
      </c>
      <c r="M322" s="6">
        <v>8.36</v>
      </c>
      <c r="N322" s="6">
        <v>4.61</v>
      </c>
      <c r="O322" s="4">
        <v>3.59</v>
      </c>
    </row>
    <row r="323" spans="1:15" ht="11.25" customHeight="1">
      <c r="A323" s="124">
        <f aca="true" t="shared" si="1" ref="A323:A385">A322+7</f>
        <v>39087</v>
      </c>
      <c r="B323" s="6">
        <v>19.56</v>
      </c>
      <c r="C323" s="6">
        <v>16.65</v>
      </c>
      <c r="D323" s="6">
        <v>8.88</v>
      </c>
      <c r="E323" s="4">
        <v>13.3</v>
      </c>
      <c r="F323" s="6">
        <v>8.37</v>
      </c>
      <c r="G323" s="6">
        <v>6.63</v>
      </c>
      <c r="H323" s="6"/>
      <c r="I323" s="4">
        <v>5.2</v>
      </c>
      <c r="J323" s="6"/>
      <c r="K323" s="6">
        <v>1.97</v>
      </c>
      <c r="L323" s="4">
        <v>2.95</v>
      </c>
      <c r="M323" s="6">
        <v>8.37</v>
      </c>
      <c r="N323" s="6">
        <v>4.62</v>
      </c>
      <c r="O323" s="4">
        <v>3.59</v>
      </c>
    </row>
    <row r="324" spans="1:15" ht="11.25" customHeight="1">
      <c r="A324" s="124">
        <f t="shared" si="1"/>
        <v>39094</v>
      </c>
      <c r="B324" s="6">
        <v>19.56</v>
      </c>
      <c r="C324" s="6">
        <v>16.65</v>
      </c>
      <c r="D324" s="6">
        <v>8.91</v>
      </c>
      <c r="E324" s="4">
        <v>13.3</v>
      </c>
      <c r="F324" s="6">
        <v>8.8</v>
      </c>
      <c r="G324" s="6">
        <v>6.95</v>
      </c>
      <c r="H324" s="6"/>
      <c r="I324" s="4">
        <v>5.31</v>
      </c>
      <c r="J324" s="6"/>
      <c r="K324" s="6">
        <v>2.26</v>
      </c>
      <c r="L324" s="4">
        <v>2.95</v>
      </c>
      <c r="M324" s="6">
        <v>8.8</v>
      </c>
      <c r="N324" s="6">
        <v>4.9</v>
      </c>
      <c r="O324" s="4">
        <v>3.72</v>
      </c>
    </row>
    <row r="325" spans="1:15" ht="11.25" customHeight="1">
      <c r="A325" s="124">
        <f t="shared" si="1"/>
        <v>39101</v>
      </c>
      <c r="B325" s="6">
        <v>19.56</v>
      </c>
      <c r="C325" s="6">
        <v>16.65</v>
      </c>
      <c r="D325" s="6">
        <v>8.42</v>
      </c>
      <c r="E325" s="4">
        <v>13.3</v>
      </c>
      <c r="F325" s="6">
        <v>8.8</v>
      </c>
      <c r="G325" s="6">
        <v>6.95</v>
      </c>
      <c r="H325" s="6"/>
      <c r="I325" s="4">
        <v>5.25</v>
      </c>
      <c r="J325" s="6"/>
      <c r="K325" s="6">
        <v>2.34</v>
      </c>
      <c r="L325" s="4">
        <v>2.95</v>
      </c>
      <c r="M325" s="6">
        <v>8.8</v>
      </c>
      <c r="N325" s="6">
        <v>4.9</v>
      </c>
      <c r="O325" s="4">
        <v>3.72</v>
      </c>
    </row>
    <row r="326" spans="1:15" ht="11.25" customHeight="1">
      <c r="A326" s="124">
        <f t="shared" si="1"/>
        <v>39108</v>
      </c>
      <c r="B326" s="6">
        <v>19.56</v>
      </c>
      <c r="C326" s="6">
        <v>16.65</v>
      </c>
      <c r="D326" s="6">
        <v>8.26</v>
      </c>
      <c r="E326" s="4">
        <v>13.3</v>
      </c>
      <c r="F326" s="6">
        <v>8.8</v>
      </c>
      <c r="G326" s="6">
        <v>7.03</v>
      </c>
      <c r="H326" s="6"/>
      <c r="I326" s="4">
        <v>5.28</v>
      </c>
      <c r="J326" s="6"/>
      <c r="K326" s="6">
        <v>2.33</v>
      </c>
      <c r="L326" s="4">
        <v>2.95</v>
      </c>
      <c r="M326" s="6">
        <v>8.8</v>
      </c>
      <c r="N326" s="6">
        <v>5.09</v>
      </c>
      <c r="O326" s="4">
        <v>3.53</v>
      </c>
    </row>
    <row r="327" spans="1:15" ht="11.25" customHeight="1">
      <c r="A327" s="124">
        <f t="shared" si="1"/>
        <v>39115</v>
      </c>
      <c r="B327" s="6">
        <v>19.47</v>
      </c>
      <c r="C327" s="6">
        <v>16.65</v>
      </c>
      <c r="D327" s="6">
        <v>8.36</v>
      </c>
      <c r="E327" s="4">
        <v>13.3</v>
      </c>
      <c r="F327" s="6">
        <v>8.5</v>
      </c>
      <c r="G327" s="6">
        <v>7.06</v>
      </c>
      <c r="H327" s="6"/>
      <c r="I327" s="4">
        <v>5.44</v>
      </c>
      <c r="J327" s="6"/>
      <c r="K327" s="6">
        <v>1.93</v>
      </c>
      <c r="L327" s="4">
        <v>2.95</v>
      </c>
      <c r="M327" s="6">
        <v>8.5</v>
      </c>
      <c r="N327" s="6">
        <v>5.16</v>
      </c>
      <c r="O327" s="4">
        <v>3.17</v>
      </c>
    </row>
    <row r="328" spans="1:15" ht="11.25" customHeight="1">
      <c r="A328" s="124">
        <f t="shared" si="1"/>
        <v>39122</v>
      </c>
      <c r="B328" s="6">
        <v>19.47</v>
      </c>
      <c r="C328" s="6">
        <v>16.65</v>
      </c>
      <c r="D328" s="6">
        <v>8.62</v>
      </c>
      <c r="E328" s="4">
        <v>13.3</v>
      </c>
      <c r="F328" s="6">
        <v>8.5</v>
      </c>
      <c r="G328" s="6">
        <v>7.06</v>
      </c>
      <c r="H328" s="6"/>
      <c r="I328" s="4">
        <v>5.54</v>
      </c>
      <c r="J328" s="6"/>
      <c r="K328" s="6">
        <v>1.78</v>
      </c>
      <c r="L328" s="4">
        <v>2.95</v>
      </c>
      <c r="M328" s="6">
        <v>8.5</v>
      </c>
      <c r="N328" s="6">
        <v>5.16</v>
      </c>
      <c r="O328" s="4">
        <v>3.17</v>
      </c>
    </row>
    <row r="329" spans="1:15" ht="11.25" customHeight="1">
      <c r="A329" s="124">
        <f t="shared" si="1"/>
        <v>39129</v>
      </c>
      <c r="B329" s="6">
        <v>18.83</v>
      </c>
      <c r="C329" s="6">
        <v>16.65</v>
      </c>
      <c r="D329" s="6">
        <v>8.92</v>
      </c>
      <c r="E329" s="4">
        <v>13.3</v>
      </c>
      <c r="F329" s="6">
        <v>8.38</v>
      </c>
      <c r="G329" s="6">
        <v>7.06</v>
      </c>
      <c r="H329" s="6"/>
      <c r="I329" s="4">
        <v>5.55</v>
      </c>
      <c r="J329" s="6"/>
      <c r="K329" s="6">
        <v>1.55</v>
      </c>
      <c r="L329" s="4">
        <v>2.95</v>
      </c>
      <c r="M329" s="6">
        <v>8.38</v>
      </c>
      <c r="N329" s="6">
        <v>5.16</v>
      </c>
      <c r="O329" s="4">
        <v>3.06</v>
      </c>
    </row>
    <row r="330" spans="1:15" ht="11.25" customHeight="1">
      <c r="A330" s="124">
        <f t="shared" si="1"/>
        <v>39136</v>
      </c>
      <c r="B330" s="6">
        <v>19.17</v>
      </c>
      <c r="C330" s="6">
        <v>16.65</v>
      </c>
      <c r="D330" s="6">
        <v>8.83</v>
      </c>
      <c r="E330" s="4">
        <v>13.3</v>
      </c>
      <c r="F330" s="6">
        <v>8.14</v>
      </c>
      <c r="G330" s="6">
        <v>7.21</v>
      </c>
      <c r="H330" s="6"/>
      <c r="I330" s="4">
        <v>5.68</v>
      </c>
      <c r="J330" s="6"/>
      <c r="K330" s="6">
        <v>1.27</v>
      </c>
      <c r="L330" s="4">
        <v>2.95</v>
      </c>
      <c r="M330" s="6">
        <v>8.14</v>
      </c>
      <c r="N330" s="6">
        <v>5.23</v>
      </c>
      <c r="O330" s="4">
        <v>2.76</v>
      </c>
    </row>
    <row r="331" spans="1:15" ht="11.25" customHeight="1">
      <c r="A331" s="124">
        <f t="shared" si="1"/>
        <v>39143</v>
      </c>
      <c r="B331" s="6">
        <v>19.17</v>
      </c>
      <c r="C331" s="6">
        <v>16.65</v>
      </c>
      <c r="D331" s="6">
        <v>8.87</v>
      </c>
      <c r="E331" s="4">
        <v>13.3</v>
      </c>
      <c r="F331" s="6">
        <v>8.14</v>
      </c>
      <c r="G331" s="6">
        <v>7.2</v>
      </c>
      <c r="H331" s="6"/>
      <c r="I331" s="4">
        <v>5.7</v>
      </c>
      <c r="J331" s="6"/>
      <c r="K331" s="6">
        <v>1.26</v>
      </c>
      <c r="L331" s="4">
        <v>2.95</v>
      </c>
      <c r="M331" s="6">
        <v>8.14</v>
      </c>
      <c r="N331" s="6">
        <v>5.32</v>
      </c>
      <c r="O331" s="4">
        <v>2.67</v>
      </c>
    </row>
    <row r="332" spans="1:15" ht="11.25" customHeight="1">
      <c r="A332" s="124">
        <f t="shared" si="1"/>
        <v>39150</v>
      </c>
      <c r="B332" s="6">
        <v>19.17</v>
      </c>
      <c r="C332" s="6">
        <v>16.65</v>
      </c>
      <c r="D332" s="6">
        <v>8.92</v>
      </c>
      <c r="E332" s="4">
        <v>13.3</v>
      </c>
      <c r="F332" s="6">
        <v>8.14</v>
      </c>
      <c r="G332" s="6">
        <v>7.2</v>
      </c>
      <c r="H332" s="6"/>
      <c r="I332" s="4">
        <v>5.65</v>
      </c>
      <c r="J332" s="6"/>
      <c r="K332" s="6">
        <v>1.26</v>
      </c>
      <c r="L332" s="4">
        <v>2.95</v>
      </c>
      <c r="M332" s="6">
        <v>8.14</v>
      </c>
      <c r="N332" s="6">
        <v>5.32</v>
      </c>
      <c r="O332" s="4">
        <v>2.67</v>
      </c>
    </row>
    <row r="333" spans="1:15" ht="11.25" customHeight="1">
      <c r="A333" s="124">
        <f t="shared" si="1"/>
        <v>39157</v>
      </c>
      <c r="B333" s="6">
        <v>19.17</v>
      </c>
      <c r="C333" s="6">
        <v>16.65</v>
      </c>
      <c r="D333" s="6">
        <v>9</v>
      </c>
      <c r="E333" s="4">
        <v>13.3</v>
      </c>
      <c r="F333" s="6">
        <v>8.14</v>
      </c>
      <c r="G333" s="6">
        <v>7.2</v>
      </c>
      <c r="H333" s="6"/>
      <c r="I333" s="4">
        <v>5.18</v>
      </c>
      <c r="J333" s="6"/>
      <c r="K333" s="6">
        <v>1.62</v>
      </c>
      <c r="L333" s="4">
        <v>2.95</v>
      </c>
      <c r="M333" s="6">
        <v>8.14</v>
      </c>
      <c r="N333" s="6">
        <v>5.38</v>
      </c>
      <c r="O333" s="4">
        <v>2.62</v>
      </c>
    </row>
    <row r="334" spans="1:15" ht="11.25" customHeight="1">
      <c r="A334" s="124">
        <f t="shared" si="1"/>
        <v>39164</v>
      </c>
      <c r="B334" s="6">
        <v>19.17</v>
      </c>
      <c r="C334" s="6">
        <v>16.65</v>
      </c>
      <c r="D334" s="6">
        <v>8.92</v>
      </c>
      <c r="E334" s="4">
        <v>13.3</v>
      </c>
      <c r="F334" s="6">
        <v>8.14</v>
      </c>
      <c r="G334" s="6">
        <v>7.2</v>
      </c>
      <c r="H334" s="7"/>
      <c r="I334" s="4">
        <v>5.14</v>
      </c>
      <c r="J334" s="6"/>
      <c r="K334" s="6">
        <v>1.68</v>
      </c>
      <c r="L334" s="4">
        <v>2.95</v>
      </c>
      <c r="M334" s="6">
        <v>8.14</v>
      </c>
      <c r="N334" s="6">
        <v>5.38</v>
      </c>
      <c r="O334" s="4">
        <v>2.62</v>
      </c>
    </row>
    <row r="335" spans="1:15" ht="11.25" customHeight="1">
      <c r="A335" s="124">
        <f t="shared" si="1"/>
        <v>39171</v>
      </c>
      <c r="B335" s="6">
        <v>19.17</v>
      </c>
      <c r="C335" s="6">
        <v>16.65</v>
      </c>
      <c r="D335" s="6">
        <v>9.05</v>
      </c>
      <c r="E335" s="4">
        <v>13.3</v>
      </c>
      <c r="F335" s="6">
        <v>8.14</v>
      </c>
      <c r="G335" s="6">
        <v>7.2</v>
      </c>
      <c r="H335" s="7"/>
      <c r="I335" s="4">
        <v>5.15</v>
      </c>
      <c r="J335" s="6"/>
      <c r="K335" s="6">
        <v>1.47</v>
      </c>
      <c r="L335" s="4">
        <v>2.95</v>
      </c>
      <c r="M335" s="6">
        <v>8.14</v>
      </c>
      <c r="N335" s="6">
        <v>5.38</v>
      </c>
      <c r="O335" s="4">
        <v>2.62</v>
      </c>
    </row>
    <row r="336" spans="1:15" ht="11.25" customHeight="1">
      <c r="A336" s="124">
        <f>A335+5</f>
        <v>39176</v>
      </c>
      <c r="B336" s="6">
        <v>19.17</v>
      </c>
      <c r="C336" s="6">
        <v>16.65</v>
      </c>
      <c r="D336" s="6">
        <v>9.07</v>
      </c>
      <c r="E336" s="4">
        <v>13.3</v>
      </c>
      <c r="F336" s="6">
        <v>8.18</v>
      </c>
      <c r="G336" s="6">
        <v>7.2</v>
      </c>
      <c r="H336" s="7"/>
      <c r="I336" s="4">
        <v>5.08</v>
      </c>
      <c r="J336" s="6"/>
      <c r="K336" s="6">
        <v>1.8</v>
      </c>
      <c r="L336" s="4">
        <v>2.95</v>
      </c>
      <c r="M336" s="6">
        <v>8.18</v>
      </c>
      <c r="N336" s="6">
        <v>5.38</v>
      </c>
      <c r="O336" s="4">
        <v>2.66</v>
      </c>
    </row>
    <row r="337" spans="1:15" ht="11.25" customHeight="1">
      <c r="A337" s="124">
        <f>A336+9</f>
        <v>39185</v>
      </c>
      <c r="B337" s="6">
        <v>19.17</v>
      </c>
      <c r="C337" s="6">
        <v>16.65</v>
      </c>
      <c r="D337" s="6">
        <v>9</v>
      </c>
      <c r="E337" s="4">
        <v>13.3</v>
      </c>
      <c r="F337" s="6">
        <v>8.18</v>
      </c>
      <c r="G337" s="6">
        <v>7.2</v>
      </c>
      <c r="H337" s="7"/>
      <c r="I337" s="4">
        <v>5.06</v>
      </c>
      <c r="J337" s="6"/>
      <c r="K337" s="6">
        <v>2.06</v>
      </c>
      <c r="L337" s="4">
        <v>2.95</v>
      </c>
      <c r="M337" s="6">
        <v>8.18</v>
      </c>
      <c r="N337" s="6">
        <v>5.38</v>
      </c>
      <c r="O337" s="4">
        <v>2.66</v>
      </c>
    </row>
    <row r="338" spans="1:15" ht="11.25" customHeight="1">
      <c r="A338" s="124">
        <f t="shared" si="1"/>
        <v>39192</v>
      </c>
      <c r="B338" s="6">
        <v>19.17</v>
      </c>
      <c r="C338" s="6">
        <v>16.65</v>
      </c>
      <c r="D338" s="6">
        <v>8.97</v>
      </c>
      <c r="E338" s="4">
        <v>13.3</v>
      </c>
      <c r="F338" s="6">
        <v>8.18</v>
      </c>
      <c r="G338" s="6">
        <v>7.2</v>
      </c>
      <c r="H338" s="7"/>
      <c r="I338" s="4">
        <v>5.16</v>
      </c>
      <c r="J338" s="6"/>
      <c r="K338" s="6">
        <v>1.86</v>
      </c>
      <c r="L338" s="4">
        <v>2.95</v>
      </c>
      <c r="M338" s="6">
        <v>8.18</v>
      </c>
      <c r="N338" s="6">
        <v>5.38</v>
      </c>
      <c r="O338" s="4">
        <v>2.66</v>
      </c>
    </row>
    <row r="339" spans="1:15" ht="11.25" customHeight="1">
      <c r="A339" s="124">
        <f t="shared" si="1"/>
        <v>39199</v>
      </c>
      <c r="B339" s="6">
        <v>19.17</v>
      </c>
      <c r="C339" s="6">
        <v>16.65</v>
      </c>
      <c r="D339" s="6">
        <v>9.18</v>
      </c>
      <c r="E339" s="4">
        <v>13.3</v>
      </c>
      <c r="F339" s="6">
        <v>8.27</v>
      </c>
      <c r="G339" s="6">
        <v>7.34</v>
      </c>
      <c r="H339" s="7"/>
      <c r="I339" s="4">
        <v>5.27</v>
      </c>
      <c r="J339" s="6"/>
      <c r="K339" s="6">
        <v>1.81</v>
      </c>
      <c r="L339" s="4">
        <v>2.96</v>
      </c>
      <c r="M339" s="6">
        <v>8.27</v>
      </c>
      <c r="N339" s="6">
        <v>5.41</v>
      </c>
      <c r="O339" s="4">
        <v>2.72</v>
      </c>
    </row>
    <row r="340" spans="1:15" ht="11.25" customHeight="1">
      <c r="A340" s="124">
        <f t="shared" si="1"/>
        <v>39206</v>
      </c>
      <c r="B340" s="6">
        <v>19.17</v>
      </c>
      <c r="C340" s="6">
        <v>16.65</v>
      </c>
      <c r="D340" s="6">
        <v>9.05</v>
      </c>
      <c r="E340" s="4">
        <v>13.3</v>
      </c>
      <c r="F340" s="6">
        <v>8.27</v>
      </c>
      <c r="G340" s="6">
        <v>7.57</v>
      </c>
      <c r="H340" s="7"/>
      <c r="I340" s="4">
        <v>5.31</v>
      </c>
      <c r="J340" s="6"/>
      <c r="K340" s="6">
        <v>1.78</v>
      </c>
      <c r="L340" s="4">
        <v>2.96</v>
      </c>
      <c r="M340" s="6">
        <v>8.27</v>
      </c>
      <c r="N340" s="6">
        <v>5.41</v>
      </c>
      <c r="O340" s="4">
        <v>2.72</v>
      </c>
    </row>
    <row r="341" spans="1:15" ht="11.25" customHeight="1">
      <c r="A341" s="124">
        <f t="shared" si="1"/>
        <v>39213</v>
      </c>
      <c r="B341" s="6">
        <v>19.17</v>
      </c>
      <c r="C341" s="6">
        <v>16.65</v>
      </c>
      <c r="D341" s="6">
        <v>9.21</v>
      </c>
      <c r="E341" s="4">
        <v>13.3</v>
      </c>
      <c r="F341" s="6">
        <v>8.6</v>
      </c>
      <c r="G341" s="6">
        <v>7.77</v>
      </c>
      <c r="H341" s="7"/>
      <c r="I341" s="4">
        <v>5.35</v>
      </c>
      <c r="J341" s="6"/>
      <c r="K341" s="6">
        <v>2.26</v>
      </c>
      <c r="L341" s="4">
        <v>2.96</v>
      </c>
      <c r="M341" s="6">
        <v>8.6</v>
      </c>
      <c r="N341" s="6">
        <v>5.84</v>
      </c>
      <c r="O341" s="4">
        <v>2.61</v>
      </c>
    </row>
    <row r="342" spans="1:15" ht="11.25" customHeight="1">
      <c r="A342" s="124">
        <f t="shared" si="1"/>
        <v>39220</v>
      </c>
      <c r="B342" s="6">
        <v>19.17</v>
      </c>
      <c r="C342" s="6">
        <v>16.65</v>
      </c>
      <c r="D342" s="6">
        <v>9.27</v>
      </c>
      <c r="E342" s="4">
        <v>13.3</v>
      </c>
      <c r="F342" s="6">
        <v>8.6</v>
      </c>
      <c r="G342" s="6">
        <v>7.77</v>
      </c>
      <c r="H342" s="7"/>
      <c r="I342" s="4">
        <v>5.44</v>
      </c>
      <c r="J342" s="6"/>
      <c r="K342" s="6">
        <v>2.16</v>
      </c>
      <c r="L342" s="4">
        <v>2.96</v>
      </c>
      <c r="M342" s="6">
        <v>8.6</v>
      </c>
      <c r="N342" s="6">
        <v>5.84</v>
      </c>
      <c r="O342" s="4">
        <v>2.61</v>
      </c>
    </row>
    <row r="343" spans="1:15" ht="11.25" customHeight="1">
      <c r="A343" s="124">
        <f t="shared" si="1"/>
        <v>39227</v>
      </c>
      <c r="B343" s="6">
        <v>19.17</v>
      </c>
      <c r="C343" s="6">
        <v>16.65</v>
      </c>
      <c r="D343" s="6">
        <v>9.13</v>
      </c>
      <c r="E343" s="4">
        <v>13.3</v>
      </c>
      <c r="F343" s="6">
        <v>8.6</v>
      </c>
      <c r="G343" s="6">
        <v>7.77</v>
      </c>
      <c r="H343" s="7"/>
      <c r="I343" s="4">
        <v>5.32</v>
      </c>
      <c r="J343" s="6"/>
      <c r="K343" s="6">
        <v>2.18</v>
      </c>
      <c r="L343" s="4">
        <v>2.96</v>
      </c>
      <c r="M343" s="6">
        <v>8.6</v>
      </c>
      <c r="N343" s="6">
        <v>5.84</v>
      </c>
      <c r="O343" s="4">
        <v>2.61</v>
      </c>
    </row>
    <row r="344" spans="1:15" ht="11.25" customHeight="1">
      <c r="A344" s="124">
        <f t="shared" si="1"/>
        <v>39234</v>
      </c>
      <c r="B344" s="6">
        <v>19.17</v>
      </c>
      <c r="C344" s="6">
        <v>16.65</v>
      </c>
      <c r="D344" s="6">
        <v>9.23</v>
      </c>
      <c r="E344" s="4">
        <v>13.3</v>
      </c>
      <c r="F344" s="6">
        <v>8.37</v>
      </c>
      <c r="G344" s="6">
        <v>7.88</v>
      </c>
      <c r="H344" s="7"/>
      <c r="I344" s="4">
        <v>5.42</v>
      </c>
      <c r="J344" s="6"/>
      <c r="K344" s="6">
        <v>1.76</v>
      </c>
      <c r="L344" s="4">
        <v>2.96</v>
      </c>
      <c r="M344" s="6">
        <v>8.37</v>
      </c>
      <c r="N344" s="6">
        <v>5.84</v>
      </c>
      <c r="O344" s="4">
        <v>2.39</v>
      </c>
    </row>
    <row r="345" spans="1:15" ht="11.25" customHeight="1">
      <c r="A345" s="124">
        <f t="shared" si="1"/>
        <v>39241</v>
      </c>
      <c r="B345" s="6">
        <v>19.17</v>
      </c>
      <c r="C345" s="6">
        <v>16.65</v>
      </c>
      <c r="D345" s="6">
        <v>9.2</v>
      </c>
      <c r="E345" s="4">
        <v>13.3</v>
      </c>
      <c r="F345" s="6">
        <v>8.37</v>
      </c>
      <c r="G345" s="6">
        <v>7.88</v>
      </c>
      <c r="H345" s="7"/>
      <c r="I345" s="4">
        <v>5.35</v>
      </c>
      <c r="J345" s="6"/>
      <c r="K345" s="6">
        <v>2.06</v>
      </c>
      <c r="L345" s="4">
        <v>2.96</v>
      </c>
      <c r="M345" s="6">
        <v>8.37</v>
      </c>
      <c r="N345" s="6">
        <v>5.84</v>
      </c>
      <c r="O345" s="4">
        <v>2.39</v>
      </c>
    </row>
    <row r="346" spans="1:15" ht="11.25" customHeight="1">
      <c r="A346" s="124">
        <f t="shared" si="1"/>
        <v>39248</v>
      </c>
      <c r="B346" s="6">
        <v>19.17</v>
      </c>
      <c r="C346" s="6">
        <v>16.65</v>
      </c>
      <c r="D346" s="6">
        <v>9.04</v>
      </c>
      <c r="E346" s="4">
        <v>13.3</v>
      </c>
      <c r="F346" s="6">
        <v>8.37</v>
      </c>
      <c r="G346" s="6">
        <v>7.88</v>
      </c>
      <c r="H346" s="7"/>
      <c r="I346" s="4">
        <v>5.3</v>
      </c>
      <c r="J346" s="6"/>
      <c r="K346" s="6">
        <v>1.95</v>
      </c>
      <c r="L346" s="4">
        <v>2.96</v>
      </c>
      <c r="M346" s="6">
        <v>8.37</v>
      </c>
      <c r="N346" s="6">
        <v>5.84</v>
      </c>
      <c r="O346" s="4">
        <v>2.39</v>
      </c>
    </row>
    <row r="347" spans="1:15" ht="11.25" customHeight="1">
      <c r="A347" s="124">
        <f t="shared" si="1"/>
        <v>39255</v>
      </c>
      <c r="B347" s="6">
        <v>19.17</v>
      </c>
      <c r="C347" s="6">
        <v>16.65</v>
      </c>
      <c r="D347" s="6">
        <v>9</v>
      </c>
      <c r="E347" s="4">
        <v>13.3</v>
      </c>
      <c r="F347" s="6">
        <v>8.6</v>
      </c>
      <c r="G347" s="6">
        <v>7.88</v>
      </c>
      <c r="H347" s="7"/>
      <c r="I347" s="4">
        <v>5.34</v>
      </c>
      <c r="J347" s="6"/>
      <c r="K347" s="6">
        <v>2.19</v>
      </c>
      <c r="L347" s="4">
        <v>2.96</v>
      </c>
      <c r="M347" s="6">
        <v>8.6</v>
      </c>
      <c r="N347" s="6">
        <v>5.92</v>
      </c>
      <c r="O347" s="4">
        <v>2.53</v>
      </c>
    </row>
    <row r="348" spans="1:15" ht="11.25" customHeight="1">
      <c r="A348" s="124">
        <f t="shared" si="1"/>
        <v>39262</v>
      </c>
      <c r="B348" s="6">
        <v>19.17</v>
      </c>
      <c r="C348" s="6">
        <v>16.65</v>
      </c>
      <c r="D348" s="6">
        <v>9.07</v>
      </c>
      <c r="E348" s="4">
        <v>13.3</v>
      </c>
      <c r="F348" s="6">
        <v>8.6</v>
      </c>
      <c r="G348" s="6">
        <v>7.88</v>
      </c>
      <c r="H348" s="7"/>
      <c r="I348" s="4">
        <v>5.44</v>
      </c>
      <c r="J348" s="6"/>
      <c r="K348" s="6">
        <v>2.08</v>
      </c>
      <c r="L348" s="4">
        <v>2.96</v>
      </c>
      <c r="M348" s="6">
        <v>8.6</v>
      </c>
      <c r="N348" s="6">
        <v>5.92</v>
      </c>
      <c r="O348" s="4">
        <v>2.53</v>
      </c>
    </row>
    <row r="349" spans="1:15" ht="11.25" customHeight="1">
      <c r="A349" s="124">
        <f t="shared" si="1"/>
        <v>39269</v>
      </c>
      <c r="B349" s="6">
        <v>19.17</v>
      </c>
      <c r="C349" s="6">
        <v>16.65</v>
      </c>
      <c r="D349" s="6">
        <v>9.27</v>
      </c>
      <c r="E349" s="4">
        <v>13.3</v>
      </c>
      <c r="F349" s="6">
        <v>8.6</v>
      </c>
      <c r="G349" s="6">
        <v>7.88</v>
      </c>
      <c r="H349" s="7"/>
      <c r="I349" s="4">
        <v>5.65</v>
      </c>
      <c r="J349" s="6"/>
      <c r="K349" s="6">
        <v>1.8</v>
      </c>
      <c r="L349" s="4">
        <v>2.96</v>
      </c>
      <c r="M349" s="6">
        <v>8.6</v>
      </c>
      <c r="N349" s="6">
        <v>5.92</v>
      </c>
      <c r="O349" s="4">
        <v>2.53</v>
      </c>
    </row>
    <row r="350" spans="1:15" ht="11.25" customHeight="1">
      <c r="A350" s="124">
        <f t="shared" si="1"/>
        <v>39276</v>
      </c>
      <c r="B350" s="6">
        <v>19.17</v>
      </c>
      <c r="C350" s="6">
        <v>16.65</v>
      </c>
      <c r="D350" s="6">
        <v>9.45</v>
      </c>
      <c r="E350" s="4">
        <v>13.3</v>
      </c>
      <c r="F350" s="6">
        <v>8.72</v>
      </c>
      <c r="G350" s="6">
        <v>7.98</v>
      </c>
      <c r="H350" s="7"/>
      <c r="I350" s="4">
        <v>5.73</v>
      </c>
      <c r="J350" s="6"/>
      <c r="K350" s="6">
        <v>1.82</v>
      </c>
      <c r="L350" s="4">
        <v>2.96</v>
      </c>
      <c r="M350" s="6">
        <v>8.72</v>
      </c>
      <c r="N350" s="6">
        <v>5.96</v>
      </c>
      <c r="O350" s="4">
        <v>2.61</v>
      </c>
    </row>
    <row r="351" spans="1:15" ht="11.25" customHeight="1">
      <c r="A351" s="124">
        <f t="shared" si="1"/>
        <v>39283</v>
      </c>
      <c r="B351" s="6">
        <v>19.17</v>
      </c>
      <c r="C351" s="6">
        <v>16.65</v>
      </c>
      <c r="D351" s="6">
        <v>9.62</v>
      </c>
      <c r="E351" s="4">
        <v>13.3</v>
      </c>
      <c r="F351" s="6">
        <v>8.72</v>
      </c>
      <c r="G351" s="6">
        <v>7.98</v>
      </c>
      <c r="H351" s="7"/>
      <c r="I351" s="4">
        <v>5.89</v>
      </c>
      <c r="J351" s="6"/>
      <c r="K351" s="6">
        <v>1.71</v>
      </c>
      <c r="L351" s="4">
        <v>2.96</v>
      </c>
      <c r="M351" s="6">
        <v>8.72</v>
      </c>
      <c r="N351" s="6">
        <v>5.96</v>
      </c>
      <c r="O351" s="4">
        <v>2.61</v>
      </c>
    </row>
    <row r="352" spans="1:15" ht="11.25" customHeight="1">
      <c r="A352" s="124">
        <f t="shared" si="1"/>
        <v>39290</v>
      </c>
      <c r="B352" s="6">
        <v>19.17</v>
      </c>
      <c r="C352" s="6">
        <v>16.7</v>
      </c>
      <c r="D352" s="6">
        <v>9.59</v>
      </c>
      <c r="E352" s="4">
        <v>13.3</v>
      </c>
      <c r="F352" s="6">
        <v>8.9</v>
      </c>
      <c r="G352" s="6">
        <v>8.14</v>
      </c>
      <c r="H352" s="7"/>
      <c r="I352" s="4">
        <v>5.84</v>
      </c>
      <c r="J352" s="6"/>
      <c r="K352" s="6">
        <v>1.98</v>
      </c>
      <c r="L352" s="4">
        <v>3</v>
      </c>
      <c r="M352" s="6">
        <v>8.9</v>
      </c>
      <c r="N352" s="6">
        <v>5.97</v>
      </c>
      <c r="O352" s="4">
        <v>2.77</v>
      </c>
    </row>
    <row r="353" spans="1:15" ht="11.25" customHeight="1">
      <c r="A353" s="124">
        <f t="shared" si="1"/>
        <v>39297</v>
      </c>
      <c r="B353" s="6">
        <v>19.31</v>
      </c>
      <c r="C353" s="6">
        <v>16.7</v>
      </c>
      <c r="D353" s="6">
        <v>9.62</v>
      </c>
      <c r="E353" s="4">
        <v>13.3</v>
      </c>
      <c r="F353" s="6">
        <v>9.26</v>
      </c>
      <c r="G353" s="6">
        <v>8.2</v>
      </c>
      <c r="H353" s="7"/>
      <c r="I353" s="4">
        <v>5.53</v>
      </c>
      <c r="J353" s="6"/>
      <c r="K353" s="6">
        <v>2.59</v>
      </c>
      <c r="L353" s="4">
        <v>3</v>
      </c>
      <c r="M353" s="6">
        <v>9.26</v>
      </c>
      <c r="N353" s="6">
        <v>5.97</v>
      </c>
      <c r="O353" s="4">
        <v>3.11</v>
      </c>
    </row>
    <row r="354" spans="1:15" ht="11.25" customHeight="1">
      <c r="A354" s="124">
        <f t="shared" si="1"/>
        <v>39304</v>
      </c>
      <c r="B354" s="6">
        <v>19.31</v>
      </c>
      <c r="C354" s="6">
        <v>16.7</v>
      </c>
      <c r="D354" s="6">
        <v>9.46</v>
      </c>
      <c r="E354" s="4">
        <v>13.3</v>
      </c>
      <c r="F354" s="6">
        <v>9.26</v>
      </c>
      <c r="G354" s="6">
        <v>8.2</v>
      </c>
      <c r="H354" s="7"/>
      <c r="I354" s="4">
        <v>5.48</v>
      </c>
      <c r="J354" s="6"/>
      <c r="K354" s="6">
        <v>2.89</v>
      </c>
      <c r="L354" s="4">
        <v>3</v>
      </c>
      <c r="M354" s="6">
        <v>9.26</v>
      </c>
      <c r="N354" s="6">
        <v>5.97</v>
      </c>
      <c r="O354" s="4">
        <v>3.11</v>
      </c>
    </row>
    <row r="355" spans="1:15" ht="11.25" customHeight="1">
      <c r="A355" s="124">
        <f t="shared" si="1"/>
        <v>39311</v>
      </c>
      <c r="B355" s="6">
        <v>19.31</v>
      </c>
      <c r="C355" s="6">
        <v>16.7</v>
      </c>
      <c r="D355" s="6">
        <v>9.54</v>
      </c>
      <c r="E355" s="4">
        <v>13.3</v>
      </c>
      <c r="F355" s="6">
        <v>9.31</v>
      </c>
      <c r="G355" s="6">
        <v>8.2</v>
      </c>
      <c r="H355" s="7"/>
      <c r="I355" s="4">
        <v>5.3</v>
      </c>
      <c r="J355" s="6"/>
      <c r="K355" s="6">
        <v>2.87</v>
      </c>
      <c r="L355" s="4">
        <v>3</v>
      </c>
      <c r="M355" s="6">
        <v>9.31</v>
      </c>
      <c r="N355" s="6">
        <v>6.04</v>
      </c>
      <c r="O355" s="4">
        <v>3.09</v>
      </c>
    </row>
    <row r="356" spans="1:15" ht="11.25" customHeight="1">
      <c r="A356" s="124">
        <f t="shared" si="1"/>
        <v>39318</v>
      </c>
      <c r="B356" s="6">
        <v>19.31</v>
      </c>
      <c r="C356" s="6">
        <v>16.7</v>
      </c>
      <c r="D356" s="6">
        <v>9.5</v>
      </c>
      <c r="E356" s="4">
        <v>13.3</v>
      </c>
      <c r="F356" s="6">
        <v>9.31</v>
      </c>
      <c r="G356" s="6">
        <v>8.2</v>
      </c>
      <c r="H356" s="7"/>
      <c r="I356" s="4">
        <v>5.4</v>
      </c>
      <c r="J356" s="6"/>
      <c r="K356" s="6">
        <v>2.94</v>
      </c>
      <c r="L356" s="4">
        <v>3</v>
      </c>
      <c r="M356" s="6">
        <v>9.31</v>
      </c>
      <c r="N356" s="6">
        <v>6.22</v>
      </c>
      <c r="O356" s="4">
        <v>2.91</v>
      </c>
    </row>
    <row r="357" spans="1:15" ht="11.25" customHeight="1">
      <c r="A357" s="124">
        <f t="shared" si="1"/>
        <v>39325</v>
      </c>
      <c r="B357" s="6">
        <v>19.31</v>
      </c>
      <c r="C357" s="6">
        <v>16.7</v>
      </c>
      <c r="D357" s="6">
        <v>9.63</v>
      </c>
      <c r="E357" s="4">
        <v>13.3</v>
      </c>
      <c r="F357" s="6">
        <v>9.31</v>
      </c>
      <c r="G357" s="6">
        <v>8.2</v>
      </c>
      <c r="H357" s="7"/>
      <c r="I357" s="4">
        <v>5.33</v>
      </c>
      <c r="J357" s="6"/>
      <c r="K357" s="6">
        <v>2.94</v>
      </c>
      <c r="L357" s="4">
        <v>3</v>
      </c>
      <c r="M357" s="6">
        <v>9.31</v>
      </c>
      <c r="N357" s="6">
        <v>6.22</v>
      </c>
      <c r="O357" s="4">
        <v>2.91</v>
      </c>
    </row>
    <row r="358" spans="1:15" ht="11.25" customHeight="1">
      <c r="A358" s="124">
        <f t="shared" si="1"/>
        <v>39332</v>
      </c>
      <c r="B358" s="6">
        <v>19.31</v>
      </c>
      <c r="C358" s="6">
        <v>16.7</v>
      </c>
      <c r="D358" s="6">
        <v>9.63</v>
      </c>
      <c r="E358" s="4">
        <v>13.3</v>
      </c>
      <c r="F358" s="6">
        <v>9.31</v>
      </c>
      <c r="G358" s="6">
        <v>8.2</v>
      </c>
      <c r="H358" s="7"/>
      <c r="I358" s="4">
        <v>5.21</v>
      </c>
      <c r="J358" s="6"/>
      <c r="K358" s="6">
        <v>3.09</v>
      </c>
      <c r="L358" s="4">
        <v>3</v>
      </c>
      <c r="M358" s="6">
        <v>9.31</v>
      </c>
      <c r="N358" s="6">
        <v>6.22</v>
      </c>
      <c r="O358" s="4">
        <v>2.91</v>
      </c>
    </row>
    <row r="359" spans="1:15" ht="11.25" customHeight="1">
      <c r="A359" s="124">
        <f t="shared" si="1"/>
        <v>39339</v>
      </c>
      <c r="B359" s="6">
        <v>19.31</v>
      </c>
      <c r="C359" s="6">
        <v>16.7</v>
      </c>
      <c r="D359" s="6">
        <v>9.67</v>
      </c>
      <c r="E359" s="4">
        <v>13.3</v>
      </c>
      <c r="F359" s="6">
        <v>9.31</v>
      </c>
      <c r="G359" s="6">
        <v>8.2</v>
      </c>
      <c r="H359" s="7"/>
      <c r="I359" s="4">
        <v>5.26</v>
      </c>
      <c r="J359" s="6"/>
      <c r="K359" s="6">
        <v>2.83</v>
      </c>
      <c r="L359" s="4">
        <v>3</v>
      </c>
      <c r="M359" s="6">
        <v>9.31</v>
      </c>
      <c r="N359" s="6">
        <v>6.22</v>
      </c>
      <c r="O359" s="4">
        <v>2.91</v>
      </c>
    </row>
    <row r="360" spans="1:15" ht="11.25" customHeight="1">
      <c r="A360" s="124">
        <f t="shared" si="1"/>
        <v>39346</v>
      </c>
      <c r="B360" s="6">
        <v>19.31</v>
      </c>
      <c r="C360" s="6">
        <v>16.7</v>
      </c>
      <c r="D360" s="6">
        <v>9.5</v>
      </c>
      <c r="E360" s="4">
        <v>13.3</v>
      </c>
      <c r="F360" s="6">
        <v>9.31</v>
      </c>
      <c r="G360" s="6">
        <v>8.2</v>
      </c>
      <c r="H360" s="7"/>
      <c r="I360" s="4">
        <v>5.44</v>
      </c>
      <c r="J360" s="6"/>
      <c r="K360" s="6">
        <v>2.82</v>
      </c>
      <c r="L360" s="4">
        <v>3</v>
      </c>
      <c r="M360" s="6">
        <v>9.31</v>
      </c>
      <c r="N360" s="6">
        <v>6.22</v>
      </c>
      <c r="O360" s="4">
        <v>2.91</v>
      </c>
    </row>
    <row r="361" spans="1:15" ht="11.25" customHeight="1">
      <c r="A361" s="124">
        <f t="shared" si="1"/>
        <v>39353</v>
      </c>
      <c r="B361" s="6">
        <v>19.31</v>
      </c>
      <c r="C361" s="6">
        <v>16.7</v>
      </c>
      <c r="D361" s="6">
        <v>9.52</v>
      </c>
      <c r="E361" s="4">
        <v>13.3</v>
      </c>
      <c r="F361" s="6">
        <v>9.31</v>
      </c>
      <c r="G361" s="6">
        <v>8.2</v>
      </c>
      <c r="H361" s="7"/>
      <c r="I361" s="4">
        <v>5.58</v>
      </c>
      <c r="J361" s="6"/>
      <c r="K361" s="6">
        <v>2.75</v>
      </c>
      <c r="L361" s="4">
        <v>3</v>
      </c>
      <c r="M361" s="6">
        <v>9.31</v>
      </c>
      <c r="N361" s="6">
        <v>6.22</v>
      </c>
      <c r="O361" s="4">
        <v>2.91</v>
      </c>
    </row>
    <row r="362" spans="1:15" ht="11.25" customHeight="1">
      <c r="A362" s="124">
        <f t="shared" si="1"/>
        <v>39360</v>
      </c>
      <c r="B362" s="6">
        <v>19.3</v>
      </c>
      <c r="C362" s="6">
        <v>16.7</v>
      </c>
      <c r="D362" s="54">
        <v>9.62</v>
      </c>
      <c r="E362" s="4">
        <v>13.3</v>
      </c>
      <c r="F362" s="6">
        <v>9.32</v>
      </c>
      <c r="G362" s="6">
        <v>8.2</v>
      </c>
      <c r="H362" s="7"/>
      <c r="I362" s="4">
        <v>5.91</v>
      </c>
      <c r="J362" s="6"/>
      <c r="K362" s="6">
        <v>2.38</v>
      </c>
      <c r="L362" s="4">
        <v>3</v>
      </c>
      <c r="M362" s="6">
        <v>9.32</v>
      </c>
      <c r="N362" s="6">
        <v>6.22</v>
      </c>
      <c r="O362" s="4">
        <v>2.91</v>
      </c>
    </row>
    <row r="363" spans="1:15" ht="11.25" customHeight="1">
      <c r="A363" s="124">
        <f t="shared" si="1"/>
        <v>39367</v>
      </c>
      <c r="B363" s="6">
        <v>19.3</v>
      </c>
      <c r="C363" s="6">
        <v>16.7</v>
      </c>
      <c r="D363" s="54">
        <v>9.62</v>
      </c>
      <c r="E363" s="4">
        <v>13.3</v>
      </c>
      <c r="F363" s="6">
        <v>9.33</v>
      </c>
      <c r="G363" s="6">
        <v>8.2</v>
      </c>
      <c r="H363" s="7"/>
      <c r="I363" s="4">
        <v>5.83</v>
      </c>
      <c r="J363" s="6"/>
      <c r="K363" s="6">
        <v>2.22</v>
      </c>
      <c r="L363" s="4">
        <v>3</v>
      </c>
      <c r="M363" s="6">
        <v>9.33</v>
      </c>
      <c r="N363" s="6">
        <v>6.22</v>
      </c>
      <c r="O363" s="4">
        <v>2.93</v>
      </c>
    </row>
    <row r="364" spans="1:15" ht="11.25" customHeight="1">
      <c r="A364" s="124">
        <f t="shared" si="1"/>
        <v>39374</v>
      </c>
      <c r="B364" s="6">
        <v>19.3</v>
      </c>
      <c r="C364" s="6">
        <v>16.7</v>
      </c>
      <c r="D364" s="54">
        <v>9.89</v>
      </c>
      <c r="E364" s="4">
        <v>13.3</v>
      </c>
      <c r="F364" s="6">
        <v>9.33</v>
      </c>
      <c r="G364" s="6">
        <v>8.2</v>
      </c>
      <c r="H364" s="7"/>
      <c r="I364" s="4">
        <v>5.91</v>
      </c>
      <c r="J364" s="6"/>
      <c r="K364" s="6">
        <v>1.77</v>
      </c>
      <c r="L364" s="4">
        <v>3</v>
      </c>
      <c r="M364" s="6">
        <v>9.33</v>
      </c>
      <c r="N364" s="6">
        <v>6.22</v>
      </c>
      <c r="O364" s="4">
        <v>2.93</v>
      </c>
    </row>
    <row r="365" spans="1:15" ht="11.25" customHeight="1">
      <c r="A365" s="124">
        <f t="shared" si="1"/>
        <v>39381</v>
      </c>
      <c r="B365" s="6">
        <v>19.33</v>
      </c>
      <c r="C365" s="6">
        <v>16.71</v>
      </c>
      <c r="D365" s="54">
        <v>9.96</v>
      </c>
      <c r="E365" s="4">
        <v>13.3</v>
      </c>
      <c r="F365" s="6">
        <v>9.33</v>
      </c>
      <c r="G365" s="6">
        <v>8.21</v>
      </c>
      <c r="H365" s="7"/>
      <c r="I365" s="4">
        <v>6.03</v>
      </c>
      <c r="J365" s="6"/>
      <c r="K365" s="6">
        <v>1.7</v>
      </c>
      <c r="L365" s="4">
        <v>3.01</v>
      </c>
      <c r="M365" s="6">
        <v>9.33</v>
      </c>
      <c r="N365" s="6">
        <v>6.21</v>
      </c>
      <c r="O365" s="4">
        <v>2.94</v>
      </c>
    </row>
    <row r="366" spans="1:15" ht="11.25" customHeight="1">
      <c r="A366" s="124">
        <f t="shared" si="1"/>
        <v>39388</v>
      </c>
      <c r="B366" s="6">
        <v>19.33</v>
      </c>
      <c r="C366" s="6">
        <v>16.71</v>
      </c>
      <c r="D366" s="54">
        <v>10.38</v>
      </c>
      <c r="E366" s="4">
        <v>13.75</v>
      </c>
      <c r="F366" s="6">
        <v>9.57</v>
      </c>
      <c r="G366" s="6">
        <v>8.21</v>
      </c>
      <c r="H366" s="7"/>
      <c r="I366" s="4">
        <v>6.61</v>
      </c>
      <c r="J366" s="6"/>
      <c r="K366" s="6">
        <v>1.26</v>
      </c>
      <c r="L366" s="4">
        <v>2.6</v>
      </c>
      <c r="M366" s="6">
        <v>9.57</v>
      </c>
      <c r="N366" s="6">
        <v>6.21</v>
      </c>
      <c r="O366" s="4">
        <v>3.17</v>
      </c>
    </row>
    <row r="367" spans="1:15" ht="11.25" customHeight="1">
      <c r="A367" s="124">
        <f t="shared" si="1"/>
        <v>39395</v>
      </c>
      <c r="B367" s="6">
        <v>19.33</v>
      </c>
      <c r="C367" s="6">
        <v>16.71</v>
      </c>
      <c r="D367" s="54">
        <v>10.42</v>
      </c>
      <c r="E367" s="4">
        <v>13.75</v>
      </c>
      <c r="F367" s="6">
        <v>9.57</v>
      </c>
      <c r="G367" s="6">
        <v>8.21</v>
      </c>
      <c r="H367" s="7"/>
      <c r="I367" s="4">
        <v>6.37</v>
      </c>
      <c r="J367" s="6"/>
      <c r="K367" s="6">
        <v>1.78</v>
      </c>
      <c r="L367" s="4">
        <v>2.6</v>
      </c>
      <c r="M367" s="6">
        <v>9.57</v>
      </c>
      <c r="N367" s="6">
        <v>6.21</v>
      </c>
      <c r="O367" s="4">
        <v>3.17</v>
      </c>
    </row>
    <row r="368" spans="1:15" ht="11.25" customHeight="1">
      <c r="A368" s="124">
        <f t="shared" si="1"/>
        <v>39402</v>
      </c>
      <c r="B368" s="6">
        <v>19.48</v>
      </c>
      <c r="C368" s="6">
        <v>17.16</v>
      </c>
      <c r="D368" s="54">
        <v>10.53</v>
      </c>
      <c r="E368" s="4">
        <v>13.75</v>
      </c>
      <c r="F368" s="6">
        <v>9.84</v>
      </c>
      <c r="G368" s="6">
        <v>8.8</v>
      </c>
      <c r="H368" s="7"/>
      <c r="I368" s="4">
        <v>6.43</v>
      </c>
      <c r="J368" s="6"/>
      <c r="K368" s="6">
        <v>2.1</v>
      </c>
      <c r="L368" s="4">
        <v>3</v>
      </c>
      <c r="M368" s="6">
        <v>9.84</v>
      </c>
      <c r="N368" s="6">
        <v>6.37</v>
      </c>
      <c r="O368" s="4">
        <v>3.26</v>
      </c>
    </row>
    <row r="369" spans="1:15" ht="11.25" customHeight="1">
      <c r="A369" s="124">
        <f t="shared" si="1"/>
        <v>39409</v>
      </c>
      <c r="B369" s="6">
        <v>19.48</v>
      </c>
      <c r="C369" s="6">
        <v>17.16</v>
      </c>
      <c r="D369" s="54">
        <v>10.64</v>
      </c>
      <c r="E369" s="4">
        <v>13.75</v>
      </c>
      <c r="F369" s="6">
        <v>9.93</v>
      </c>
      <c r="G369" s="6">
        <v>8.81</v>
      </c>
      <c r="H369" s="7"/>
      <c r="I369" s="4">
        <v>6.44</v>
      </c>
      <c r="J369" s="6"/>
      <c r="K369" s="6">
        <v>2.36</v>
      </c>
      <c r="L369" s="4">
        <v>3</v>
      </c>
      <c r="M369" s="6">
        <v>9.93</v>
      </c>
      <c r="N369" s="6">
        <v>6.5</v>
      </c>
      <c r="O369" s="4">
        <v>3.22</v>
      </c>
    </row>
    <row r="370" spans="1:15" ht="11.25" customHeight="1">
      <c r="A370" s="124">
        <f t="shared" si="1"/>
        <v>39416</v>
      </c>
      <c r="B370" s="6">
        <v>19.48</v>
      </c>
      <c r="C370" s="6">
        <v>17.16</v>
      </c>
      <c r="D370" s="54">
        <v>10.38</v>
      </c>
      <c r="E370" s="4">
        <v>13.75</v>
      </c>
      <c r="F370" s="6">
        <v>9.93</v>
      </c>
      <c r="G370" s="6">
        <v>8.81</v>
      </c>
      <c r="H370" s="7"/>
      <c r="I370" s="4">
        <v>6.55</v>
      </c>
      <c r="J370" s="6"/>
      <c r="K370" s="6">
        <v>2.19</v>
      </c>
      <c r="L370" s="4">
        <v>3</v>
      </c>
      <c r="M370" s="6">
        <v>9.93</v>
      </c>
      <c r="N370" s="6">
        <v>6.5</v>
      </c>
      <c r="O370" s="4">
        <v>3.22</v>
      </c>
    </row>
    <row r="371" spans="1:15" ht="11.25" customHeight="1">
      <c r="A371" s="124">
        <f t="shared" si="1"/>
        <v>39423</v>
      </c>
      <c r="B371" s="6">
        <v>19.48</v>
      </c>
      <c r="C371" s="6">
        <v>17.16</v>
      </c>
      <c r="D371" s="54">
        <v>10.48</v>
      </c>
      <c r="E371" s="4">
        <v>13.75</v>
      </c>
      <c r="F371" s="6">
        <v>9.93</v>
      </c>
      <c r="G371" s="6">
        <v>8.88</v>
      </c>
      <c r="H371" s="7"/>
      <c r="I371" s="4">
        <v>6.32</v>
      </c>
      <c r="J371" s="6"/>
      <c r="K371" s="6">
        <v>2.25</v>
      </c>
      <c r="L371" s="4">
        <v>3</v>
      </c>
      <c r="M371" s="6">
        <v>9.93</v>
      </c>
      <c r="N371" s="6">
        <v>6.92</v>
      </c>
      <c r="O371" s="4">
        <v>2.82</v>
      </c>
    </row>
    <row r="372" spans="1:15" ht="11.25" customHeight="1">
      <c r="A372" s="124">
        <f t="shared" si="1"/>
        <v>39430</v>
      </c>
      <c r="B372" s="6">
        <v>19.48</v>
      </c>
      <c r="C372" s="6">
        <v>17.16</v>
      </c>
      <c r="D372" s="54">
        <v>10.72</v>
      </c>
      <c r="E372" s="4">
        <v>13.75</v>
      </c>
      <c r="F372" s="6">
        <v>9.93</v>
      </c>
      <c r="G372" s="6">
        <v>8.88</v>
      </c>
      <c r="H372" s="7"/>
      <c r="I372" s="4">
        <v>6.53</v>
      </c>
      <c r="J372" s="6"/>
      <c r="K372" s="6">
        <v>1.98</v>
      </c>
      <c r="L372" s="4">
        <v>3</v>
      </c>
      <c r="M372" s="6">
        <v>9.93</v>
      </c>
      <c r="N372" s="6">
        <v>6.92</v>
      </c>
      <c r="O372" s="4">
        <v>2.82</v>
      </c>
    </row>
    <row r="373" spans="1:15" ht="11.25" customHeight="1">
      <c r="A373" s="124">
        <f t="shared" si="1"/>
        <v>39437</v>
      </c>
      <c r="B373" s="6">
        <v>19.47</v>
      </c>
      <c r="C373" s="6">
        <v>17.16</v>
      </c>
      <c r="D373" s="54">
        <v>10.5</v>
      </c>
      <c r="E373" s="4">
        <v>13.75</v>
      </c>
      <c r="F373" s="6">
        <v>9.93</v>
      </c>
      <c r="G373" s="6">
        <v>8.88</v>
      </c>
      <c r="H373" s="7"/>
      <c r="I373" s="4">
        <v>6.23</v>
      </c>
      <c r="J373" s="6"/>
      <c r="K373" s="6">
        <v>2.37</v>
      </c>
      <c r="L373" s="4">
        <v>3</v>
      </c>
      <c r="M373" s="6">
        <v>9.93</v>
      </c>
      <c r="N373" s="6">
        <v>6.92</v>
      </c>
      <c r="O373" s="4">
        <v>2.82</v>
      </c>
    </row>
    <row r="374" spans="1:15" ht="11.25" customHeight="1">
      <c r="A374" s="124">
        <f t="shared" si="1"/>
        <v>39444</v>
      </c>
      <c r="B374" s="6">
        <v>19.47</v>
      </c>
      <c r="C374" s="6">
        <v>17.16</v>
      </c>
      <c r="D374" s="54">
        <v>10.22</v>
      </c>
      <c r="E374" s="4">
        <v>13.75</v>
      </c>
      <c r="F374" s="6">
        <v>9.93</v>
      </c>
      <c r="G374" s="6">
        <v>8.88</v>
      </c>
      <c r="H374" s="7"/>
      <c r="I374" s="4">
        <v>6.21</v>
      </c>
      <c r="J374" s="6"/>
      <c r="K374" s="6">
        <v>2.43</v>
      </c>
      <c r="L374" s="4">
        <v>3</v>
      </c>
      <c r="M374" s="6">
        <v>9.93</v>
      </c>
      <c r="N374" s="6">
        <v>6.92</v>
      </c>
      <c r="O374" s="4">
        <v>2.82</v>
      </c>
    </row>
    <row r="375" spans="1:15" ht="11.25" customHeight="1">
      <c r="A375" s="124">
        <f t="shared" si="1"/>
        <v>39451</v>
      </c>
      <c r="B375" s="6">
        <v>19.47</v>
      </c>
      <c r="C375" s="6">
        <v>17.16</v>
      </c>
      <c r="D375" s="54">
        <v>10.31</v>
      </c>
      <c r="E375" s="4">
        <v>13.75</v>
      </c>
      <c r="F375" s="6">
        <v>9.93</v>
      </c>
      <c r="G375" s="6">
        <v>8.88</v>
      </c>
      <c r="H375" s="7"/>
      <c r="I375" s="4">
        <v>6.28</v>
      </c>
      <c r="J375" s="6"/>
      <c r="K375" s="6">
        <v>2.22</v>
      </c>
      <c r="L375" s="4">
        <v>3</v>
      </c>
      <c r="M375" s="6">
        <v>9.93</v>
      </c>
      <c r="N375" s="6">
        <v>6.92</v>
      </c>
      <c r="O375" s="4">
        <v>2.82</v>
      </c>
    </row>
    <row r="376" spans="1:15" ht="11.25" customHeight="1">
      <c r="A376" s="124">
        <f t="shared" si="1"/>
        <v>39458</v>
      </c>
      <c r="B376" s="6">
        <v>19.47</v>
      </c>
      <c r="C376" s="6">
        <v>17.16</v>
      </c>
      <c r="D376" s="54">
        <v>9.25</v>
      </c>
      <c r="E376" s="4">
        <v>13.75</v>
      </c>
      <c r="F376" s="6">
        <v>9.93</v>
      </c>
      <c r="G376" s="6">
        <v>8.88</v>
      </c>
      <c r="H376" s="7"/>
      <c r="I376" s="4">
        <v>5.45</v>
      </c>
      <c r="J376" s="6"/>
      <c r="K376" s="6">
        <v>3.29</v>
      </c>
      <c r="L376" s="4">
        <v>3</v>
      </c>
      <c r="M376" s="6">
        <v>9.93</v>
      </c>
      <c r="N376" s="6">
        <v>6.92</v>
      </c>
      <c r="O376" s="4">
        <v>2.82</v>
      </c>
    </row>
    <row r="377" spans="1:15" ht="11.25" customHeight="1">
      <c r="A377" s="124">
        <f t="shared" si="1"/>
        <v>39465</v>
      </c>
      <c r="B377" s="6">
        <v>19.47</v>
      </c>
      <c r="C377" s="6">
        <v>17.16</v>
      </c>
      <c r="D377" s="54">
        <v>9.65</v>
      </c>
      <c r="E377" s="4">
        <v>13.75</v>
      </c>
      <c r="F377" s="6">
        <v>9.93</v>
      </c>
      <c r="G377" s="6">
        <v>8.88</v>
      </c>
      <c r="H377" s="7"/>
      <c r="I377" s="4">
        <v>5.71</v>
      </c>
      <c r="J377" s="6"/>
      <c r="K377" s="6">
        <v>3.11</v>
      </c>
      <c r="L377" s="4">
        <v>3</v>
      </c>
      <c r="M377" s="6">
        <v>9.93</v>
      </c>
      <c r="N377" s="6">
        <v>6.92</v>
      </c>
      <c r="O377" s="4">
        <v>2.82</v>
      </c>
    </row>
    <row r="378" spans="1:15" ht="11.25" customHeight="1">
      <c r="A378" s="124">
        <f t="shared" si="1"/>
        <v>39472</v>
      </c>
      <c r="B378" s="6">
        <v>19.53</v>
      </c>
      <c r="C378" s="6">
        <v>17.15</v>
      </c>
      <c r="D378" s="54">
        <v>9.52</v>
      </c>
      <c r="E378" s="4">
        <v>13.75</v>
      </c>
      <c r="F378" s="6">
        <v>10.01</v>
      </c>
      <c r="G378" s="6">
        <v>8.88</v>
      </c>
      <c r="H378" s="7"/>
      <c r="I378" s="4">
        <v>5.44</v>
      </c>
      <c r="J378" s="7"/>
      <c r="K378" s="6">
        <v>3.47</v>
      </c>
      <c r="L378" s="4">
        <v>2.99</v>
      </c>
      <c r="M378" s="6">
        <v>10.01</v>
      </c>
      <c r="N378" s="6">
        <v>6.92</v>
      </c>
      <c r="O378" s="4">
        <v>2.89</v>
      </c>
    </row>
    <row r="379" spans="1:15" ht="11.25" customHeight="1">
      <c r="A379" s="124">
        <f t="shared" si="1"/>
        <v>39479</v>
      </c>
      <c r="B379" s="6">
        <v>19.53</v>
      </c>
      <c r="C379" s="6">
        <v>17.16</v>
      </c>
      <c r="D379" s="54">
        <v>9.55</v>
      </c>
      <c r="E379" s="4">
        <v>13.75</v>
      </c>
      <c r="F379" s="6">
        <v>10.02</v>
      </c>
      <c r="G379" s="6">
        <v>8.88</v>
      </c>
      <c r="H379" s="7"/>
      <c r="I379" s="4">
        <v>5.53</v>
      </c>
      <c r="J379" s="7"/>
      <c r="K379" s="6">
        <v>3.56</v>
      </c>
      <c r="L379" s="4">
        <v>3</v>
      </c>
      <c r="M379" s="6">
        <v>10.02</v>
      </c>
      <c r="N379" s="6">
        <v>6.92</v>
      </c>
      <c r="O379" s="4">
        <v>2.9</v>
      </c>
    </row>
    <row r="380" spans="1:15" ht="11.25" customHeight="1">
      <c r="A380" s="124">
        <f t="shared" si="1"/>
        <v>39486</v>
      </c>
      <c r="B380" s="6">
        <v>19.53</v>
      </c>
      <c r="C380" s="6">
        <v>17.16</v>
      </c>
      <c r="D380" s="54">
        <v>9.3</v>
      </c>
      <c r="E380" s="4">
        <v>13.75</v>
      </c>
      <c r="F380" s="6">
        <v>10.02</v>
      </c>
      <c r="G380" s="6">
        <v>8.88</v>
      </c>
      <c r="H380" s="7"/>
      <c r="I380" s="4">
        <v>5.23</v>
      </c>
      <c r="J380" s="7"/>
      <c r="K380" s="6">
        <v>3.75</v>
      </c>
      <c r="L380" s="4">
        <v>3</v>
      </c>
      <c r="M380" s="6">
        <v>10.02</v>
      </c>
      <c r="N380" s="6">
        <v>6.92</v>
      </c>
      <c r="O380" s="4">
        <v>2.9</v>
      </c>
    </row>
    <row r="381" spans="1:15" ht="11.25" customHeight="1">
      <c r="A381" s="124">
        <f t="shared" si="1"/>
        <v>39493</v>
      </c>
      <c r="B381" s="6">
        <v>19.53</v>
      </c>
      <c r="C381" s="6">
        <v>17.16</v>
      </c>
      <c r="D381" s="54">
        <v>9.67</v>
      </c>
      <c r="E381" s="4">
        <v>13.75</v>
      </c>
      <c r="F381" s="6">
        <v>10.02</v>
      </c>
      <c r="G381" s="6">
        <v>8.88</v>
      </c>
      <c r="H381" s="7"/>
      <c r="I381" s="4">
        <v>5.21</v>
      </c>
      <c r="J381" s="7"/>
      <c r="K381" s="6">
        <v>3.65</v>
      </c>
      <c r="L381" s="4">
        <v>3</v>
      </c>
      <c r="M381" s="6">
        <v>10.02</v>
      </c>
      <c r="N381" s="6">
        <v>6.92</v>
      </c>
      <c r="O381" s="4">
        <v>2.9</v>
      </c>
    </row>
    <row r="382" spans="1:15" ht="11.25" customHeight="1">
      <c r="A382" s="124">
        <f t="shared" si="1"/>
        <v>39500</v>
      </c>
      <c r="B382" s="6">
        <v>19.53</v>
      </c>
      <c r="C382" s="6">
        <v>17.16</v>
      </c>
      <c r="D382" s="54">
        <v>9.52</v>
      </c>
      <c r="E382" s="4">
        <v>13.75</v>
      </c>
      <c r="F382" s="6">
        <v>10.02</v>
      </c>
      <c r="G382" s="6">
        <v>8.88</v>
      </c>
      <c r="H382" s="7"/>
      <c r="I382" s="4">
        <v>5.01</v>
      </c>
      <c r="J382" s="7"/>
      <c r="K382" s="6">
        <v>3.89</v>
      </c>
      <c r="L382" s="4">
        <v>3</v>
      </c>
      <c r="M382" s="6">
        <v>10.02</v>
      </c>
      <c r="N382" s="6">
        <v>6.92</v>
      </c>
      <c r="O382" s="4">
        <v>2.9</v>
      </c>
    </row>
    <row r="383" spans="1:15" ht="11.25" customHeight="1">
      <c r="A383" s="124">
        <f t="shared" si="1"/>
        <v>39507</v>
      </c>
      <c r="B383" s="6">
        <v>19.53</v>
      </c>
      <c r="C383" s="6">
        <v>17.16</v>
      </c>
      <c r="D383" s="54">
        <v>9.8</v>
      </c>
      <c r="E383" s="4">
        <v>13.75</v>
      </c>
      <c r="F383" s="6">
        <v>10.02</v>
      </c>
      <c r="G383" s="6">
        <v>8.88</v>
      </c>
      <c r="H383" s="7"/>
      <c r="I383" s="4">
        <v>5.04</v>
      </c>
      <c r="J383" s="7"/>
      <c r="K383" s="6">
        <v>3.97</v>
      </c>
      <c r="L383" s="4">
        <v>3</v>
      </c>
      <c r="M383" s="6">
        <v>10.02</v>
      </c>
      <c r="N383" s="6">
        <v>6.92</v>
      </c>
      <c r="O383" s="4">
        <v>2.9</v>
      </c>
    </row>
    <row r="384" spans="1:15" ht="11.25" customHeight="1">
      <c r="A384" s="124">
        <f t="shared" si="1"/>
        <v>39514</v>
      </c>
      <c r="B384" s="6">
        <v>19.53</v>
      </c>
      <c r="C384" s="6">
        <v>17.16</v>
      </c>
      <c r="D384" s="54">
        <v>10.14</v>
      </c>
      <c r="E384" s="4">
        <v>13.75</v>
      </c>
      <c r="F384" s="6">
        <v>10.02</v>
      </c>
      <c r="G384" s="6">
        <v>8.88</v>
      </c>
      <c r="H384" s="7"/>
      <c r="I384" s="4">
        <v>4.8</v>
      </c>
      <c r="J384" s="7"/>
      <c r="K384" s="6">
        <v>4.44</v>
      </c>
      <c r="L384" s="4">
        <v>3</v>
      </c>
      <c r="M384" s="6">
        <v>10.02</v>
      </c>
      <c r="N384" s="6">
        <v>6.92</v>
      </c>
      <c r="O384" s="4">
        <v>2.9</v>
      </c>
    </row>
    <row r="385" spans="1:15" ht="11.25" customHeight="1">
      <c r="A385" s="124">
        <f t="shared" si="1"/>
        <v>39521</v>
      </c>
      <c r="B385" s="6">
        <v>19.53</v>
      </c>
      <c r="C385" s="6">
        <v>17.16</v>
      </c>
      <c r="D385" s="54">
        <v>10.69</v>
      </c>
      <c r="E385" s="4">
        <v>13.75</v>
      </c>
      <c r="F385" s="6">
        <v>10.03</v>
      </c>
      <c r="G385" s="6">
        <v>8.88</v>
      </c>
      <c r="H385" s="7"/>
      <c r="I385" s="4">
        <v>4.88</v>
      </c>
      <c r="J385" s="7"/>
      <c r="K385" s="6">
        <v>4.04</v>
      </c>
      <c r="L385" s="4">
        <v>3</v>
      </c>
      <c r="M385" s="6">
        <v>10.03</v>
      </c>
      <c r="N385" s="6">
        <v>6.92</v>
      </c>
      <c r="O385" s="4">
        <v>2.91</v>
      </c>
    </row>
    <row r="386" spans="1:15" ht="11.25" customHeight="1">
      <c r="A386" s="124">
        <f>A385+5</f>
        <v>39526</v>
      </c>
      <c r="B386" s="6">
        <v>19.53</v>
      </c>
      <c r="C386" s="6">
        <v>17.16</v>
      </c>
      <c r="D386" s="54">
        <v>11.49</v>
      </c>
      <c r="E386" s="4">
        <v>13.75</v>
      </c>
      <c r="F386" s="6">
        <v>10.03</v>
      </c>
      <c r="G386" s="6">
        <v>8.88</v>
      </c>
      <c r="H386" s="7"/>
      <c r="I386" s="4">
        <v>4.33</v>
      </c>
      <c r="J386" s="7"/>
      <c r="K386" s="6">
        <v>5.6</v>
      </c>
      <c r="L386" s="4">
        <v>3</v>
      </c>
      <c r="M386" s="6">
        <v>10.03</v>
      </c>
      <c r="N386" s="6">
        <v>6.92</v>
      </c>
      <c r="O386" s="4">
        <v>2.91</v>
      </c>
    </row>
    <row r="387" spans="1:15" ht="11.25" customHeight="1">
      <c r="A387" s="124">
        <f>A386+9</f>
        <v>39535</v>
      </c>
      <c r="B387" s="6">
        <v>19.53</v>
      </c>
      <c r="C387" s="6">
        <v>17.16</v>
      </c>
      <c r="D387" s="54">
        <v>12.52</v>
      </c>
      <c r="E387" s="4">
        <v>15</v>
      </c>
      <c r="F387" s="6">
        <v>10.03</v>
      </c>
      <c r="G387" s="6">
        <v>8.88</v>
      </c>
      <c r="H387" s="7"/>
      <c r="I387" s="4">
        <v>4.58</v>
      </c>
      <c r="J387" s="7"/>
      <c r="K387" s="6">
        <v>5.23</v>
      </c>
      <c r="L387" s="4">
        <v>1.88</v>
      </c>
      <c r="M387" s="6">
        <v>10.03</v>
      </c>
      <c r="N387" s="6">
        <v>6.92</v>
      </c>
      <c r="O387" s="4">
        <v>2.91</v>
      </c>
    </row>
    <row r="388" spans="1:15" ht="11.25" customHeight="1">
      <c r="A388" s="124">
        <f aca="true" t="shared" si="2" ref="A388:A399">A387+7</f>
        <v>39542</v>
      </c>
      <c r="B388" s="6">
        <v>20.12</v>
      </c>
      <c r="C388" s="6">
        <v>18.42</v>
      </c>
      <c r="D388" s="54">
        <v>12.04</v>
      </c>
      <c r="E388" s="4">
        <v>15</v>
      </c>
      <c r="F388" s="6">
        <v>10.03</v>
      </c>
      <c r="G388" s="6">
        <v>9.07</v>
      </c>
      <c r="H388" s="7"/>
      <c r="I388" s="4">
        <v>4.93</v>
      </c>
      <c r="J388" s="7"/>
      <c r="K388" s="6">
        <v>4.62</v>
      </c>
      <c r="L388" s="4">
        <v>2.97</v>
      </c>
      <c r="M388" s="6">
        <v>10.03</v>
      </c>
      <c r="N388" s="6">
        <v>7.5</v>
      </c>
      <c r="O388" s="4">
        <v>2.35</v>
      </c>
    </row>
    <row r="389" spans="1:15" ht="11.25" customHeight="1">
      <c r="A389" s="124">
        <f t="shared" si="2"/>
        <v>39549</v>
      </c>
      <c r="B389" s="6">
        <v>20.26</v>
      </c>
      <c r="C389" s="6">
        <v>18.94</v>
      </c>
      <c r="D389" s="54">
        <v>11.76</v>
      </c>
      <c r="E389" s="4">
        <v>15.5</v>
      </c>
      <c r="F389" s="6">
        <v>10.03</v>
      </c>
      <c r="G389" s="6">
        <v>9.07</v>
      </c>
      <c r="H389" s="7"/>
      <c r="I389" s="4">
        <v>4.96</v>
      </c>
      <c r="J389" s="7"/>
      <c r="K389" s="6">
        <v>4.88</v>
      </c>
      <c r="L389" s="4">
        <v>2.97</v>
      </c>
      <c r="M389" s="6">
        <v>10.03</v>
      </c>
      <c r="N389" s="6">
        <v>7.32</v>
      </c>
      <c r="O389" s="4">
        <v>2.53</v>
      </c>
    </row>
    <row r="390" spans="1:15" ht="11.25" customHeight="1">
      <c r="A390" s="124">
        <f t="shared" si="2"/>
        <v>39556</v>
      </c>
      <c r="B390" s="6">
        <v>20.26</v>
      </c>
      <c r="C390" s="6">
        <v>18.94</v>
      </c>
      <c r="D390" s="54">
        <v>11.66</v>
      </c>
      <c r="E390" s="4">
        <v>15.5</v>
      </c>
      <c r="F390" s="6">
        <v>10.03</v>
      </c>
      <c r="G390" s="6">
        <v>9.07</v>
      </c>
      <c r="H390" s="7"/>
      <c r="I390" s="4">
        <v>4.89</v>
      </c>
      <c r="J390" s="7"/>
      <c r="K390" s="6">
        <v>5.11</v>
      </c>
      <c r="L390" s="4">
        <v>2.97</v>
      </c>
      <c r="M390" s="6">
        <v>10.03</v>
      </c>
      <c r="N390" s="6">
        <v>7.32</v>
      </c>
      <c r="O390" s="4">
        <v>2.53</v>
      </c>
    </row>
    <row r="391" spans="1:15" ht="11.25" customHeight="1">
      <c r="A391" s="124">
        <f t="shared" si="2"/>
        <v>39563</v>
      </c>
      <c r="B391" s="6">
        <v>20.25</v>
      </c>
      <c r="C391" s="6">
        <v>19.02</v>
      </c>
      <c r="D391" s="54">
        <v>11.3</v>
      </c>
      <c r="E391" s="4">
        <v>15.5</v>
      </c>
      <c r="F391" s="6">
        <v>10.05</v>
      </c>
      <c r="G391" s="6">
        <v>9.08</v>
      </c>
      <c r="H391" s="7"/>
      <c r="I391" s="4">
        <v>5.03</v>
      </c>
      <c r="J391" s="7"/>
      <c r="K391" s="6">
        <v>4.97</v>
      </c>
      <c r="L391" s="4">
        <v>3.04</v>
      </c>
      <c r="M391" s="6">
        <v>10.05</v>
      </c>
      <c r="N391" s="6">
        <v>7.32</v>
      </c>
      <c r="O391" s="4">
        <v>2.54</v>
      </c>
    </row>
    <row r="392" spans="1:15" ht="11.25" customHeight="1">
      <c r="A392" s="124">
        <f t="shared" si="2"/>
        <v>39570</v>
      </c>
      <c r="B392" s="6">
        <v>20.34</v>
      </c>
      <c r="C392" s="6">
        <v>19.02</v>
      </c>
      <c r="D392" s="54">
        <v>11.67</v>
      </c>
      <c r="E392" s="4">
        <v>15.5</v>
      </c>
      <c r="F392" s="6">
        <v>10.06</v>
      </c>
      <c r="G392" s="6">
        <v>9.08</v>
      </c>
      <c r="H392" s="7"/>
      <c r="I392" s="4">
        <v>4.44</v>
      </c>
      <c r="J392" s="7"/>
      <c r="K392" s="6">
        <v>5.59</v>
      </c>
      <c r="L392" s="4">
        <v>3.04</v>
      </c>
      <c r="M392" s="6">
        <v>10.06</v>
      </c>
      <c r="N392" s="6">
        <v>7.32</v>
      </c>
      <c r="O392" s="4">
        <v>2.55</v>
      </c>
    </row>
    <row r="393" spans="1:15" ht="11.25" customHeight="1">
      <c r="A393" s="124">
        <f t="shared" si="2"/>
        <v>39577</v>
      </c>
      <c r="B393" s="6">
        <v>20.34</v>
      </c>
      <c r="C393" s="6">
        <v>19.02</v>
      </c>
      <c r="D393" s="54">
        <v>10.81</v>
      </c>
      <c r="E393" s="4">
        <v>15.5</v>
      </c>
      <c r="F393" s="6">
        <v>10.06</v>
      </c>
      <c r="G393" s="6">
        <v>9.08</v>
      </c>
      <c r="H393" s="7"/>
      <c r="I393" s="4">
        <v>4.07</v>
      </c>
      <c r="J393" s="7"/>
      <c r="K393" s="6">
        <v>5.75</v>
      </c>
      <c r="L393" s="4">
        <v>3.04</v>
      </c>
      <c r="M393" s="6">
        <v>10.06</v>
      </c>
      <c r="N393" s="6">
        <v>7.32</v>
      </c>
      <c r="O393" s="4">
        <v>2.55</v>
      </c>
    </row>
    <row r="394" spans="1:15" ht="11.25" customHeight="1">
      <c r="A394" s="124">
        <f t="shared" si="2"/>
        <v>39584</v>
      </c>
      <c r="B394" s="6">
        <v>20.34</v>
      </c>
      <c r="C394" s="6">
        <v>19.02</v>
      </c>
      <c r="D394" s="6">
        <v>9.92</v>
      </c>
      <c r="E394" s="4">
        <v>15.5</v>
      </c>
      <c r="F394" s="6">
        <v>10.06</v>
      </c>
      <c r="G394" s="6">
        <v>9.08</v>
      </c>
      <c r="H394" s="7"/>
      <c r="I394" s="4">
        <v>4.45</v>
      </c>
      <c r="J394" s="7"/>
      <c r="K394" s="6">
        <v>5.09</v>
      </c>
      <c r="L394" s="4">
        <v>3.04</v>
      </c>
      <c r="M394" s="6">
        <v>10.06</v>
      </c>
      <c r="N394" s="6">
        <v>7.32</v>
      </c>
      <c r="O394" s="4">
        <v>2.55</v>
      </c>
    </row>
    <row r="395" spans="1:15" ht="11.25" customHeight="1">
      <c r="A395" s="124">
        <f t="shared" si="2"/>
        <v>39591</v>
      </c>
      <c r="B395" s="6">
        <v>20.34</v>
      </c>
      <c r="C395" s="6">
        <v>19.02</v>
      </c>
      <c r="D395" s="6">
        <v>9.49</v>
      </c>
      <c r="E395" s="4">
        <v>15.5</v>
      </c>
      <c r="F395" s="6">
        <v>10.06</v>
      </c>
      <c r="G395" s="6">
        <v>9.08</v>
      </c>
      <c r="H395" s="6"/>
      <c r="I395" s="4">
        <v>4.32</v>
      </c>
      <c r="J395" s="6"/>
      <c r="K395" s="6">
        <v>5.17</v>
      </c>
      <c r="L395" s="4">
        <v>3.04</v>
      </c>
      <c r="M395" s="6">
        <v>10.06</v>
      </c>
      <c r="N395" s="6">
        <v>7.32</v>
      </c>
      <c r="O395" s="4">
        <v>2.55</v>
      </c>
    </row>
    <row r="396" spans="1:15" ht="11.25" customHeight="1">
      <c r="A396" s="124">
        <f t="shared" si="2"/>
        <v>39598</v>
      </c>
      <c r="B396" s="6">
        <v>20.34</v>
      </c>
      <c r="C396" s="6">
        <v>19.02</v>
      </c>
      <c r="D396" s="6">
        <v>9.63</v>
      </c>
      <c r="E396" s="4">
        <v>15.5</v>
      </c>
      <c r="F396" s="6">
        <v>10.06</v>
      </c>
      <c r="G396" s="6">
        <v>9.08</v>
      </c>
      <c r="H396" s="6"/>
      <c r="I396" s="4">
        <v>4.86</v>
      </c>
      <c r="J396" s="6"/>
      <c r="K396" s="6">
        <v>4.47</v>
      </c>
      <c r="L396" s="4">
        <v>3.04</v>
      </c>
      <c r="M396" s="6">
        <v>10.06</v>
      </c>
      <c r="N396" s="6">
        <v>7.32</v>
      </c>
      <c r="O396" s="4">
        <v>2.55</v>
      </c>
    </row>
    <row r="397" spans="1:15" ht="11.25" customHeight="1">
      <c r="A397" s="124">
        <f t="shared" si="2"/>
        <v>39605</v>
      </c>
      <c r="B397" s="6">
        <v>20.34</v>
      </c>
      <c r="C397" s="6">
        <v>19.02</v>
      </c>
      <c r="D397" s="6">
        <v>9.92</v>
      </c>
      <c r="E397" s="4">
        <v>15.5</v>
      </c>
      <c r="F397" s="6">
        <v>10.06</v>
      </c>
      <c r="G397" s="6">
        <v>9.08</v>
      </c>
      <c r="H397" s="6"/>
      <c r="I397" s="4">
        <v>4.57</v>
      </c>
      <c r="J397" s="6"/>
      <c r="K397" s="6">
        <v>5.14</v>
      </c>
      <c r="L397" s="4">
        <v>3.04</v>
      </c>
      <c r="M397" s="6">
        <v>10.06</v>
      </c>
      <c r="N397" s="6">
        <v>7.32</v>
      </c>
      <c r="O397" s="4">
        <v>2.55</v>
      </c>
    </row>
    <row r="398" spans="1:15" ht="11.25" customHeight="1">
      <c r="A398" s="124">
        <f t="shared" si="2"/>
        <v>39612</v>
      </c>
      <c r="B398" s="6">
        <v>20.34</v>
      </c>
      <c r="C398" s="6">
        <v>19.02</v>
      </c>
      <c r="D398" s="6">
        <v>10.08</v>
      </c>
      <c r="E398" s="4">
        <v>15.5</v>
      </c>
      <c r="F398" s="6">
        <v>10.06</v>
      </c>
      <c r="G398" s="6">
        <v>9.08</v>
      </c>
      <c r="H398" s="6"/>
      <c r="I398" s="4">
        <v>4.49</v>
      </c>
      <c r="J398" s="6"/>
      <c r="K398" s="6">
        <v>5.18</v>
      </c>
      <c r="L398" s="4">
        <v>3.04</v>
      </c>
      <c r="M398" s="6">
        <v>10.06</v>
      </c>
      <c r="N398" s="6">
        <v>7.32</v>
      </c>
      <c r="O398" s="4">
        <v>2.55</v>
      </c>
    </row>
    <row r="399" spans="1:15" ht="11.25" customHeight="1">
      <c r="A399" s="124">
        <f t="shared" si="2"/>
        <v>39619</v>
      </c>
      <c r="B399" s="6">
        <v>20.34</v>
      </c>
      <c r="C399" s="6">
        <v>19.02</v>
      </c>
      <c r="D399" s="6">
        <v>10.53</v>
      </c>
      <c r="E399" s="4">
        <v>15.5</v>
      </c>
      <c r="F399" s="6">
        <v>10.06</v>
      </c>
      <c r="G399" s="6">
        <v>9.08</v>
      </c>
      <c r="H399" s="6"/>
      <c r="I399" s="4">
        <v>4.79</v>
      </c>
      <c r="J399" s="6"/>
      <c r="K399" s="6">
        <v>4.52</v>
      </c>
      <c r="L399" s="4">
        <v>3.04</v>
      </c>
      <c r="M399" s="6">
        <v>10.06</v>
      </c>
      <c r="N399" s="6">
        <v>7.32</v>
      </c>
      <c r="O399" s="4">
        <v>2.55</v>
      </c>
    </row>
    <row r="400" spans="1:15" ht="11.25" customHeight="1">
      <c r="A400" s="124">
        <v>39626</v>
      </c>
      <c r="B400" s="6">
        <v>20.33</v>
      </c>
      <c r="C400" s="6">
        <v>19.01</v>
      </c>
      <c r="D400" s="6">
        <v>10.42</v>
      </c>
      <c r="E400" s="4">
        <v>15.5</v>
      </c>
      <c r="F400" s="6">
        <v>10.05</v>
      </c>
      <c r="G400" s="6">
        <v>9.08</v>
      </c>
      <c r="H400" s="6"/>
      <c r="I400" s="4">
        <v>4.83</v>
      </c>
      <c r="J400" s="6"/>
      <c r="K400" s="6">
        <v>4.63</v>
      </c>
      <c r="L400" s="4">
        <v>3.04</v>
      </c>
      <c r="M400" s="6">
        <v>10.05</v>
      </c>
      <c r="N400" s="6">
        <v>7.32</v>
      </c>
      <c r="O400" s="4">
        <v>2.55</v>
      </c>
    </row>
    <row r="401" spans="1:15" ht="11.25" customHeight="1">
      <c r="A401" s="124">
        <v>39633</v>
      </c>
      <c r="B401" s="6">
        <v>20.34</v>
      </c>
      <c r="C401" s="6">
        <v>19.01</v>
      </c>
      <c r="D401" s="6">
        <v>10.67</v>
      </c>
      <c r="E401" s="4">
        <v>15.5</v>
      </c>
      <c r="F401" s="6">
        <v>10.05</v>
      </c>
      <c r="G401" s="6">
        <v>9.08</v>
      </c>
      <c r="H401" s="6"/>
      <c r="I401" s="4">
        <v>4.77</v>
      </c>
      <c r="J401" s="6"/>
      <c r="K401" s="6">
        <v>4.39</v>
      </c>
      <c r="L401" s="4">
        <v>3.04</v>
      </c>
      <c r="M401" s="6">
        <v>10.05</v>
      </c>
      <c r="N401" s="6">
        <v>7.32</v>
      </c>
      <c r="O401" s="4">
        <v>2.55</v>
      </c>
    </row>
    <row r="402" spans="1:15" ht="11.25" customHeight="1">
      <c r="A402" s="124">
        <v>39640</v>
      </c>
      <c r="B402" s="6">
        <v>20.34</v>
      </c>
      <c r="C402" s="6">
        <v>19.01</v>
      </c>
      <c r="D402" s="6">
        <v>10.81</v>
      </c>
      <c r="E402" s="4">
        <v>15.5</v>
      </c>
      <c r="F402" s="6">
        <v>10.05</v>
      </c>
      <c r="G402" s="6">
        <v>9.08</v>
      </c>
      <c r="H402" s="6"/>
      <c r="I402" s="4">
        <v>4.68</v>
      </c>
      <c r="J402" s="6"/>
      <c r="K402" s="6">
        <v>4.61</v>
      </c>
      <c r="L402" s="4">
        <v>3.04</v>
      </c>
      <c r="M402" s="6">
        <v>10.05</v>
      </c>
      <c r="N402" s="6">
        <v>7.32</v>
      </c>
      <c r="O402" s="4">
        <v>2.55</v>
      </c>
    </row>
    <row r="403" spans="1:15" ht="11.25" customHeight="1">
      <c r="A403" s="124">
        <v>39647</v>
      </c>
      <c r="B403" s="6">
        <v>20.34</v>
      </c>
      <c r="C403" s="6">
        <v>19.01</v>
      </c>
      <c r="D403" s="6">
        <v>10.77</v>
      </c>
      <c r="E403" s="4">
        <v>15.5</v>
      </c>
      <c r="F403" s="6">
        <v>10.05</v>
      </c>
      <c r="G403" s="6">
        <v>9.08</v>
      </c>
      <c r="H403" s="6"/>
      <c r="I403" s="4">
        <v>4.62</v>
      </c>
      <c r="J403" s="6"/>
      <c r="K403" s="6">
        <v>4.69</v>
      </c>
      <c r="L403" s="4">
        <v>3.04</v>
      </c>
      <c r="M403" s="6">
        <v>10.05</v>
      </c>
      <c r="N403" s="6">
        <v>7.32</v>
      </c>
      <c r="O403" s="4">
        <v>2.55</v>
      </c>
    </row>
    <row r="404" spans="1:15" ht="11.25" customHeight="1">
      <c r="A404" s="124">
        <v>39654</v>
      </c>
      <c r="B404" s="6">
        <v>20.61</v>
      </c>
      <c r="C404" s="6">
        <v>18.83</v>
      </c>
      <c r="D404" s="6">
        <v>11.07</v>
      </c>
      <c r="E404" s="4">
        <v>15.5</v>
      </c>
      <c r="F404" s="6">
        <v>10.06</v>
      </c>
      <c r="G404" s="6">
        <v>9.08</v>
      </c>
      <c r="H404" s="6"/>
      <c r="I404" s="4">
        <v>4.64</v>
      </c>
      <c r="J404" s="6"/>
      <c r="K404" s="6">
        <v>4.72</v>
      </c>
      <c r="L404" s="4">
        <v>2.88</v>
      </c>
      <c r="M404" s="6">
        <v>10.06</v>
      </c>
      <c r="N404" s="6">
        <v>7.31</v>
      </c>
      <c r="O404" s="4">
        <v>2.56</v>
      </c>
    </row>
    <row r="405" spans="1:15" ht="11.25" customHeight="1">
      <c r="A405" s="124">
        <v>39661</v>
      </c>
      <c r="B405" s="6">
        <v>20.6</v>
      </c>
      <c r="C405" s="6">
        <v>18.83</v>
      </c>
      <c r="D405" s="6">
        <v>10.68</v>
      </c>
      <c r="E405" s="4">
        <v>15.5</v>
      </c>
      <c r="F405" s="6">
        <v>10.06</v>
      </c>
      <c r="G405" s="6">
        <v>9.08</v>
      </c>
      <c r="H405" s="6"/>
      <c r="I405" s="4">
        <v>4.69</v>
      </c>
      <c r="J405" s="6"/>
      <c r="K405" s="6">
        <v>4.58</v>
      </c>
      <c r="L405" s="4">
        <v>2.88</v>
      </c>
      <c r="M405" s="6">
        <v>10.06</v>
      </c>
      <c r="N405" s="6">
        <v>7.31</v>
      </c>
      <c r="O405" s="4">
        <v>2.56</v>
      </c>
    </row>
    <row r="406" spans="1:15" ht="11.25" customHeight="1">
      <c r="A406" s="124">
        <v>39668</v>
      </c>
      <c r="B406" s="6">
        <v>20.6</v>
      </c>
      <c r="C406" s="6">
        <v>18.83</v>
      </c>
      <c r="D406" s="6">
        <v>10.65</v>
      </c>
      <c r="E406" s="4">
        <v>15.5</v>
      </c>
      <c r="F406" s="6">
        <v>10.06</v>
      </c>
      <c r="G406" s="6">
        <v>9.08</v>
      </c>
      <c r="H406" s="6"/>
      <c r="I406" s="4">
        <v>4.66</v>
      </c>
      <c r="J406" s="6"/>
      <c r="K406" s="6">
        <v>4.83</v>
      </c>
      <c r="L406" s="4">
        <v>2.88</v>
      </c>
      <c r="M406" s="6">
        <v>10.06</v>
      </c>
      <c r="N406" s="6">
        <v>7.31</v>
      </c>
      <c r="O406" s="4">
        <v>2.56</v>
      </c>
    </row>
    <row r="407" spans="1:15" ht="11.25" customHeight="1">
      <c r="A407" s="124">
        <v>39675</v>
      </c>
      <c r="B407" s="6">
        <v>20.6</v>
      </c>
      <c r="C407" s="6">
        <v>18.83</v>
      </c>
      <c r="D407" s="6">
        <v>10.58</v>
      </c>
      <c r="E407" s="4">
        <v>15.5</v>
      </c>
      <c r="F407" s="6">
        <v>10.06</v>
      </c>
      <c r="G407" s="6">
        <v>9.08</v>
      </c>
      <c r="H407" s="6"/>
      <c r="I407" s="4">
        <v>4.74</v>
      </c>
      <c r="J407" s="6"/>
      <c r="K407" s="6">
        <v>4.93</v>
      </c>
      <c r="L407" s="4">
        <v>2.88</v>
      </c>
      <c r="M407" s="6">
        <v>10.06</v>
      </c>
      <c r="N407" s="6">
        <v>7.31</v>
      </c>
      <c r="O407" s="4">
        <v>2.56</v>
      </c>
    </row>
    <row r="408" spans="1:15" ht="11.25" customHeight="1">
      <c r="A408" s="124">
        <v>39682</v>
      </c>
      <c r="B408" s="6">
        <v>20.6</v>
      </c>
      <c r="C408" s="6">
        <v>18.83</v>
      </c>
      <c r="D408" s="6">
        <v>10.5</v>
      </c>
      <c r="E408" s="4">
        <v>15.5</v>
      </c>
      <c r="F408" s="6">
        <v>10.06</v>
      </c>
      <c r="G408" s="6">
        <v>9.08</v>
      </c>
      <c r="H408" s="6"/>
      <c r="I408" s="4">
        <v>4.67</v>
      </c>
      <c r="J408" s="6"/>
      <c r="K408" s="6">
        <v>4.83</v>
      </c>
      <c r="L408" s="4">
        <v>2.88</v>
      </c>
      <c r="M408" s="6">
        <v>10.06</v>
      </c>
      <c r="N408" s="6">
        <v>7.31</v>
      </c>
      <c r="O408" s="4">
        <v>2.56</v>
      </c>
    </row>
    <row r="409" spans="1:15" ht="11.25" customHeight="1">
      <c r="A409" s="124">
        <v>39689</v>
      </c>
      <c r="B409" s="6">
        <v>20.6</v>
      </c>
      <c r="C409" s="6">
        <v>18.83</v>
      </c>
      <c r="D409" s="6">
        <v>10.6</v>
      </c>
      <c r="E409" s="4">
        <v>15.5</v>
      </c>
      <c r="F409" s="6">
        <v>10.06</v>
      </c>
      <c r="G409" s="6">
        <v>9.08</v>
      </c>
      <c r="H409" s="6"/>
      <c r="I409" s="4">
        <v>4.68</v>
      </c>
      <c r="J409" s="6"/>
      <c r="K409" s="6">
        <v>4.79</v>
      </c>
      <c r="L409" s="4">
        <v>2.88</v>
      </c>
      <c r="M409" s="6">
        <v>10.06</v>
      </c>
      <c r="N409" s="6">
        <v>7.31</v>
      </c>
      <c r="O409" s="4">
        <v>2.56</v>
      </c>
    </row>
    <row r="410" spans="1:15" ht="11.25" customHeight="1">
      <c r="A410" s="124">
        <v>39696</v>
      </c>
      <c r="B410" s="6">
        <v>20.6</v>
      </c>
      <c r="C410" s="6">
        <v>18.83</v>
      </c>
      <c r="D410" s="6">
        <v>10.8</v>
      </c>
      <c r="E410" s="4">
        <v>15.5</v>
      </c>
      <c r="F410" s="6">
        <v>10.06</v>
      </c>
      <c r="G410" s="6">
        <v>9.08</v>
      </c>
      <c r="H410" s="6"/>
      <c r="I410" s="4">
        <v>4.71</v>
      </c>
      <c r="J410" s="6"/>
      <c r="K410" s="6">
        <v>4.85</v>
      </c>
      <c r="L410" s="4">
        <v>2.88</v>
      </c>
      <c r="M410" s="6">
        <v>10.06</v>
      </c>
      <c r="N410" s="6">
        <v>7.31</v>
      </c>
      <c r="O410" s="4">
        <v>2.56</v>
      </c>
    </row>
    <row r="411" spans="1:15" ht="11.25" customHeight="1">
      <c r="A411" s="124">
        <v>39703</v>
      </c>
      <c r="B411" s="6">
        <v>20.6</v>
      </c>
      <c r="C411" s="6">
        <v>18.83</v>
      </c>
      <c r="D411" s="6">
        <v>10.72</v>
      </c>
      <c r="E411" s="4">
        <v>15.5</v>
      </c>
      <c r="F411" s="6">
        <v>10.06</v>
      </c>
      <c r="G411" s="6">
        <v>9.02</v>
      </c>
      <c r="H411" s="6"/>
      <c r="I411" s="4">
        <v>4.82</v>
      </c>
      <c r="J411" s="6"/>
      <c r="K411" s="6">
        <v>4.65</v>
      </c>
      <c r="L411" s="4">
        <v>2.88</v>
      </c>
      <c r="M411" s="6">
        <v>10.06</v>
      </c>
      <c r="N411" s="6">
        <v>7.31</v>
      </c>
      <c r="O411" s="4">
        <v>2.56</v>
      </c>
    </row>
    <row r="412" spans="1:15" ht="11.25" customHeight="1">
      <c r="A412" s="124">
        <v>39710</v>
      </c>
      <c r="B412" s="6">
        <v>20.6</v>
      </c>
      <c r="C412" s="6">
        <v>18.83</v>
      </c>
      <c r="D412" s="6">
        <v>10.6</v>
      </c>
      <c r="E412" s="4">
        <v>15.5</v>
      </c>
      <c r="F412" s="6">
        <v>10.06</v>
      </c>
      <c r="G412" s="6">
        <v>9.02</v>
      </c>
      <c r="H412" s="6"/>
      <c r="I412" s="4">
        <v>4.61</v>
      </c>
      <c r="J412" s="6"/>
      <c r="K412" s="6">
        <v>5.08</v>
      </c>
      <c r="L412" s="4">
        <v>2.88</v>
      </c>
      <c r="M412" s="6">
        <v>10.06</v>
      </c>
      <c r="N412" s="6">
        <v>7.31</v>
      </c>
      <c r="O412" s="4">
        <v>2.56</v>
      </c>
    </row>
    <row r="413" spans="1:15" ht="11.25" customHeight="1">
      <c r="A413" s="124">
        <v>39717</v>
      </c>
      <c r="B413" s="6">
        <v>20.6</v>
      </c>
      <c r="C413" s="6">
        <v>18.83</v>
      </c>
      <c r="D413" s="6">
        <v>10.49</v>
      </c>
      <c r="E413" s="4">
        <v>15.5</v>
      </c>
      <c r="F413" s="6">
        <v>10.06</v>
      </c>
      <c r="G413" s="6">
        <v>9.02</v>
      </c>
      <c r="H413" s="6"/>
      <c r="I413" s="4">
        <v>4.47</v>
      </c>
      <c r="J413" s="6"/>
      <c r="K413" s="6">
        <v>5.32</v>
      </c>
      <c r="L413" s="4">
        <v>2.88</v>
      </c>
      <c r="M413" s="6">
        <v>10.06</v>
      </c>
      <c r="N413" s="6">
        <v>7.31</v>
      </c>
      <c r="O413" s="4">
        <v>2.56</v>
      </c>
    </row>
    <row r="414" spans="1:15" ht="11.25" customHeight="1">
      <c r="A414" s="124">
        <v>39724</v>
      </c>
      <c r="B414" s="6">
        <v>20.6</v>
      </c>
      <c r="C414" s="6">
        <v>18.83</v>
      </c>
      <c r="D414" s="6">
        <v>8.87</v>
      </c>
      <c r="E414" s="4">
        <v>15.5</v>
      </c>
      <c r="F414" s="6">
        <v>10.06</v>
      </c>
      <c r="G414" s="6">
        <v>9.02</v>
      </c>
      <c r="H414" s="6"/>
      <c r="I414" s="4">
        <v>3.22</v>
      </c>
      <c r="J414" s="6"/>
      <c r="K414" s="6">
        <v>7.39</v>
      </c>
      <c r="L414" s="4">
        <v>2.88</v>
      </c>
      <c r="M414" s="6">
        <v>10.06</v>
      </c>
      <c r="N414" s="6">
        <v>7.31</v>
      </c>
      <c r="O414" s="4">
        <v>2.56</v>
      </c>
    </row>
    <row r="415" spans="1:15" ht="11.25" customHeight="1">
      <c r="A415" s="124">
        <v>39731</v>
      </c>
      <c r="B415" s="6">
        <v>20.6</v>
      </c>
      <c r="C415" s="6">
        <v>18.83</v>
      </c>
      <c r="D415" s="6">
        <v>8.59</v>
      </c>
      <c r="E415" s="4">
        <v>15.5</v>
      </c>
      <c r="F415" s="6">
        <v>10.06</v>
      </c>
      <c r="G415" s="6">
        <v>9.02</v>
      </c>
      <c r="H415" s="6"/>
      <c r="I415" s="4">
        <v>4.07</v>
      </c>
      <c r="J415" s="6"/>
      <c r="K415" s="6">
        <v>5.39</v>
      </c>
      <c r="L415" s="4">
        <v>2.88</v>
      </c>
      <c r="M415" s="6">
        <v>10.06</v>
      </c>
      <c r="N415" s="6">
        <v>7.31</v>
      </c>
      <c r="O415" s="4">
        <v>2.56</v>
      </c>
    </row>
    <row r="416" spans="1:15" ht="11.25" customHeight="1">
      <c r="A416" s="124">
        <v>39738</v>
      </c>
      <c r="B416" s="6">
        <v>20.6</v>
      </c>
      <c r="C416" s="6">
        <v>18.83</v>
      </c>
      <c r="D416" s="6">
        <v>7.77</v>
      </c>
      <c r="E416" s="4">
        <v>12</v>
      </c>
      <c r="F416" s="6">
        <v>10.06</v>
      </c>
      <c r="G416" s="6">
        <v>9.02</v>
      </c>
      <c r="H416" s="6"/>
      <c r="I416" s="4">
        <v>3.33</v>
      </c>
      <c r="J416" s="6"/>
      <c r="K416" s="6">
        <v>6.96</v>
      </c>
      <c r="L416" s="4">
        <v>6.1</v>
      </c>
      <c r="M416" s="6">
        <v>10.06</v>
      </c>
      <c r="N416" s="6">
        <v>7.31</v>
      </c>
      <c r="O416" s="4">
        <v>2.56</v>
      </c>
    </row>
    <row r="417" spans="1:15" ht="11.25" customHeight="1">
      <c r="A417" s="124">
        <v>39745</v>
      </c>
      <c r="B417" s="6">
        <v>19.81</v>
      </c>
      <c r="C417" s="6">
        <v>15.32</v>
      </c>
      <c r="D417" s="6">
        <v>10.01</v>
      </c>
      <c r="E417" s="4">
        <v>12</v>
      </c>
      <c r="F417" s="6">
        <v>10.34</v>
      </c>
      <c r="G417" s="6">
        <v>8.99</v>
      </c>
      <c r="H417" s="6"/>
      <c r="I417" s="4">
        <v>3.47</v>
      </c>
      <c r="J417" s="6"/>
      <c r="K417" s="6">
        <v>7.15</v>
      </c>
      <c r="L417" s="4">
        <v>2.96</v>
      </c>
      <c r="M417" s="6">
        <v>10.34</v>
      </c>
      <c r="N417" s="6">
        <v>7.27</v>
      </c>
      <c r="O417" s="4">
        <v>2.86</v>
      </c>
    </row>
    <row r="418" spans="1:15" ht="11.25" customHeight="1">
      <c r="A418" s="124">
        <v>39752</v>
      </c>
      <c r="B418" s="6">
        <v>19.81</v>
      </c>
      <c r="C418" s="6">
        <v>15.32</v>
      </c>
      <c r="D418" s="6">
        <v>15.01</v>
      </c>
      <c r="E418" s="4">
        <v>18</v>
      </c>
      <c r="F418" s="6">
        <v>10.34</v>
      </c>
      <c r="G418" s="6">
        <v>8.99</v>
      </c>
      <c r="H418" s="6"/>
      <c r="I418" s="4">
        <v>4.16</v>
      </c>
      <c r="J418" s="6"/>
      <c r="K418" s="6">
        <v>7</v>
      </c>
      <c r="L418" s="4">
        <v>-2.27</v>
      </c>
      <c r="M418" s="6">
        <v>10.34</v>
      </c>
      <c r="N418" s="6">
        <v>7.27</v>
      </c>
      <c r="O418" s="4">
        <v>2.86</v>
      </c>
    </row>
    <row r="419" spans="1:15" ht="11.25" customHeight="1">
      <c r="A419" s="124">
        <v>39759</v>
      </c>
      <c r="B419" s="6">
        <v>22.54</v>
      </c>
      <c r="C419" s="6">
        <v>21.06</v>
      </c>
      <c r="D419" s="6">
        <v>11.65</v>
      </c>
      <c r="E419" s="4">
        <v>18</v>
      </c>
      <c r="F419" s="6">
        <v>10.34</v>
      </c>
      <c r="G419" s="6">
        <v>8.99</v>
      </c>
      <c r="H419" s="6"/>
      <c r="I419" s="4">
        <v>3.87</v>
      </c>
      <c r="J419" s="6"/>
      <c r="K419" s="6">
        <v>7.22</v>
      </c>
      <c r="L419" s="4">
        <v>2.59</v>
      </c>
      <c r="M419" s="6">
        <v>10.34</v>
      </c>
      <c r="N419" s="6">
        <v>7.27</v>
      </c>
      <c r="O419" s="4">
        <v>2.86</v>
      </c>
    </row>
    <row r="420" spans="1:15" ht="11.25" customHeight="1">
      <c r="A420" s="124">
        <v>39766</v>
      </c>
      <c r="B420" s="6">
        <v>22.54</v>
      </c>
      <c r="C420" s="6">
        <v>21.06</v>
      </c>
      <c r="D420" s="6">
        <v>12.86</v>
      </c>
      <c r="E420" s="4">
        <v>18</v>
      </c>
      <c r="F420" s="6">
        <v>10.34</v>
      </c>
      <c r="G420" s="6">
        <v>8.99</v>
      </c>
      <c r="H420" s="6"/>
      <c r="I420" s="4">
        <v>3.41</v>
      </c>
      <c r="J420" s="6"/>
      <c r="K420" s="6">
        <v>8.22</v>
      </c>
      <c r="L420" s="4">
        <v>2.59</v>
      </c>
      <c r="M420" s="6">
        <v>10.34</v>
      </c>
      <c r="N420" s="6">
        <v>7.24</v>
      </c>
      <c r="O420" s="4">
        <v>2.89</v>
      </c>
    </row>
    <row r="421" spans="1:15" ht="11.25" customHeight="1">
      <c r="A421" s="124">
        <v>39773</v>
      </c>
      <c r="B421" s="6">
        <v>22.54</v>
      </c>
      <c r="C421" s="6">
        <v>21.06</v>
      </c>
      <c r="D421" s="6">
        <v>14.52</v>
      </c>
      <c r="E421" s="4">
        <v>18</v>
      </c>
      <c r="F421" s="6">
        <v>10.34</v>
      </c>
      <c r="G421" s="6">
        <v>8.99</v>
      </c>
      <c r="H421" s="6"/>
      <c r="I421" s="4">
        <v>3.65</v>
      </c>
      <c r="J421" s="6"/>
      <c r="K421" s="6">
        <v>8.23</v>
      </c>
      <c r="L421" s="4">
        <v>2.59</v>
      </c>
      <c r="M421" s="6">
        <v>10.34</v>
      </c>
      <c r="N421" s="6">
        <v>7.24</v>
      </c>
      <c r="O421" s="4">
        <v>2.89</v>
      </c>
    </row>
    <row r="422" spans="1:15" ht="11.25" customHeight="1">
      <c r="A422" s="124">
        <v>39780</v>
      </c>
      <c r="B422" s="6">
        <v>22.54</v>
      </c>
      <c r="C422" s="6">
        <v>21.06</v>
      </c>
      <c r="D422" s="6">
        <v>13.43</v>
      </c>
      <c r="E422" s="4">
        <v>18</v>
      </c>
      <c r="F422" s="6">
        <v>10.34</v>
      </c>
      <c r="G422" s="6">
        <v>8.99</v>
      </c>
      <c r="H422" s="6"/>
      <c r="I422" s="4">
        <v>4.08</v>
      </c>
      <c r="J422" s="6"/>
      <c r="K422" s="6">
        <v>7.03</v>
      </c>
      <c r="L422" s="4">
        <v>2.59</v>
      </c>
      <c r="M422" s="6">
        <v>10.34</v>
      </c>
      <c r="N422" s="6">
        <v>7.24</v>
      </c>
      <c r="O422" s="4">
        <v>2.89</v>
      </c>
    </row>
    <row r="423" spans="1:15" ht="11.25" customHeight="1">
      <c r="A423" s="124">
        <v>39787</v>
      </c>
      <c r="B423" s="6">
        <v>22.54</v>
      </c>
      <c r="C423" s="6">
        <v>21.06</v>
      </c>
      <c r="D423" s="6">
        <v>11.25</v>
      </c>
      <c r="E423" s="4">
        <v>18</v>
      </c>
      <c r="F423" s="6">
        <v>10.34</v>
      </c>
      <c r="G423" s="6">
        <v>8.99</v>
      </c>
      <c r="H423" s="6"/>
      <c r="I423" s="4">
        <v>4.79</v>
      </c>
      <c r="J423" s="6"/>
      <c r="K423" s="6">
        <v>5.24</v>
      </c>
      <c r="L423" s="4">
        <v>2.59</v>
      </c>
      <c r="M423" s="6">
        <v>10.34</v>
      </c>
      <c r="N423" s="6">
        <v>7.24</v>
      </c>
      <c r="O423" s="4">
        <v>2.89</v>
      </c>
    </row>
    <row r="424" spans="1:15" ht="11.25" customHeight="1">
      <c r="A424" s="19">
        <f>A423+7</f>
        <v>39794</v>
      </c>
      <c r="B424" s="6">
        <v>22.54</v>
      </c>
      <c r="C424" s="6">
        <v>21.06</v>
      </c>
      <c r="D424" s="6">
        <v>11.56</v>
      </c>
      <c r="E424" s="4">
        <v>18</v>
      </c>
      <c r="F424" s="6">
        <v>10.34</v>
      </c>
      <c r="G424" s="6">
        <v>8.99</v>
      </c>
      <c r="H424" s="6"/>
      <c r="I424" s="4">
        <v>4.57</v>
      </c>
      <c r="J424" s="6"/>
      <c r="K424" s="6">
        <v>5.67</v>
      </c>
      <c r="L424" s="4">
        <v>2.59</v>
      </c>
      <c r="M424" s="6">
        <v>10.34</v>
      </c>
      <c r="N424" s="6">
        <v>7.24</v>
      </c>
      <c r="O424" s="4">
        <v>2.89</v>
      </c>
    </row>
    <row r="425" spans="1:15" ht="11.25" customHeight="1">
      <c r="A425" s="19">
        <f>A424+7</f>
        <v>39801</v>
      </c>
      <c r="B425" s="6">
        <v>22.54</v>
      </c>
      <c r="C425" s="6">
        <v>21.06</v>
      </c>
      <c r="D425" s="6">
        <v>10.84</v>
      </c>
      <c r="E425" s="4">
        <v>18</v>
      </c>
      <c r="F425" s="6">
        <v>10.34</v>
      </c>
      <c r="G425" s="6">
        <v>8.99</v>
      </c>
      <c r="H425" s="6"/>
      <c r="I425" s="4">
        <v>4.28</v>
      </c>
      <c r="J425" s="6"/>
      <c r="K425" s="6">
        <v>5.95</v>
      </c>
      <c r="L425" s="4">
        <v>2.59</v>
      </c>
      <c r="M425" s="6">
        <v>10.34</v>
      </c>
      <c r="N425" s="6">
        <v>7.24</v>
      </c>
      <c r="O425" s="4">
        <v>2.89</v>
      </c>
    </row>
    <row r="426" spans="1:15" ht="11.25" customHeight="1">
      <c r="A426" s="19">
        <f>A425+4</f>
        <v>39805</v>
      </c>
      <c r="B426" s="6">
        <v>22.54</v>
      </c>
      <c r="C426" s="6">
        <v>21.06</v>
      </c>
      <c r="D426" s="6">
        <v>10.73</v>
      </c>
      <c r="E426" s="4">
        <v>18</v>
      </c>
      <c r="F426" s="6">
        <v>10.34</v>
      </c>
      <c r="G426" s="6">
        <v>8.99</v>
      </c>
      <c r="H426" s="6"/>
      <c r="I426" s="4">
        <v>4.29</v>
      </c>
      <c r="J426" s="6"/>
      <c r="K426" s="6">
        <v>6.21</v>
      </c>
      <c r="L426" s="4">
        <v>2.59</v>
      </c>
      <c r="M426" s="6">
        <v>10.34</v>
      </c>
      <c r="N426" s="6">
        <v>7.24</v>
      </c>
      <c r="O426" s="4">
        <v>2.89</v>
      </c>
    </row>
    <row r="427" spans="1:15" ht="11.25" customHeight="1">
      <c r="A427" s="19">
        <f>A426+10</f>
        <v>39815</v>
      </c>
      <c r="B427" s="2">
        <v>22.54</v>
      </c>
      <c r="C427" s="2">
        <v>21.06</v>
      </c>
      <c r="D427" s="2">
        <v>10.8</v>
      </c>
      <c r="E427" s="4">
        <v>18</v>
      </c>
      <c r="F427" s="2">
        <v>10.34</v>
      </c>
      <c r="G427" s="2">
        <v>8.99</v>
      </c>
      <c r="I427" s="4">
        <v>4.4</v>
      </c>
      <c r="K427" s="2">
        <v>6.06</v>
      </c>
      <c r="L427" s="4">
        <v>2.59</v>
      </c>
      <c r="M427" s="2">
        <v>10.34</v>
      </c>
      <c r="N427" s="2">
        <v>7.24</v>
      </c>
      <c r="O427" s="4">
        <v>2.89</v>
      </c>
    </row>
    <row r="428" spans="1:15" ht="11.25" customHeight="1">
      <c r="A428" s="19">
        <f>A427+7</f>
        <v>39822</v>
      </c>
      <c r="B428" s="2">
        <v>22.54</v>
      </c>
      <c r="C428" s="2">
        <v>21.06</v>
      </c>
      <c r="D428" s="2">
        <v>10.22</v>
      </c>
      <c r="E428" s="4">
        <v>18</v>
      </c>
      <c r="F428" s="2">
        <v>10.34</v>
      </c>
      <c r="G428" s="2">
        <v>8.99</v>
      </c>
      <c r="I428" s="4">
        <v>4.37</v>
      </c>
      <c r="K428" s="2">
        <v>6.26</v>
      </c>
      <c r="L428" s="4">
        <v>2.59</v>
      </c>
      <c r="M428" s="2">
        <v>10.34</v>
      </c>
      <c r="N428" s="2">
        <v>7.24</v>
      </c>
      <c r="O428" s="4">
        <v>2.89</v>
      </c>
    </row>
    <row r="429" spans="1:15" ht="11.25" customHeight="1">
      <c r="A429" s="19">
        <f>A428+7</f>
        <v>39829</v>
      </c>
      <c r="B429" s="2">
        <v>22.29</v>
      </c>
      <c r="C429" s="2">
        <v>21.03</v>
      </c>
      <c r="D429" s="2">
        <v>10.43</v>
      </c>
      <c r="E429" s="4">
        <v>18</v>
      </c>
      <c r="F429" s="2">
        <v>10.34</v>
      </c>
      <c r="G429" s="2">
        <v>8.93</v>
      </c>
      <c r="I429" s="4">
        <v>4.61</v>
      </c>
      <c r="K429" s="2">
        <v>5.81</v>
      </c>
      <c r="L429" s="176">
        <v>2.57</v>
      </c>
      <c r="M429" s="2">
        <v>10.34</v>
      </c>
      <c r="N429" s="2">
        <v>7.21</v>
      </c>
      <c r="O429" s="4">
        <v>2.92</v>
      </c>
    </row>
    <row r="430" spans="1:15" ht="11.25" customHeight="1">
      <c r="A430" s="19">
        <f>A429+7</f>
        <v>39836</v>
      </c>
      <c r="B430" s="2">
        <v>23.09</v>
      </c>
      <c r="C430" s="2">
        <v>21.02</v>
      </c>
      <c r="D430" s="2">
        <v>10.53</v>
      </c>
      <c r="E430" s="4">
        <v>18</v>
      </c>
      <c r="F430" s="2">
        <v>10.34</v>
      </c>
      <c r="G430" s="2">
        <v>8.93</v>
      </c>
      <c r="I430" s="176">
        <v>4.53</v>
      </c>
      <c r="K430" s="2">
        <v>6.13</v>
      </c>
      <c r="L430" s="176">
        <v>2.56</v>
      </c>
      <c r="M430" s="2">
        <v>10.34</v>
      </c>
      <c r="N430" s="2">
        <v>7.22</v>
      </c>
      <c r="O430" s="4">
        <v>2.91</v>
      </c>
    </row>
    <row r="431" spans="1:15" ht="11.25" customHeight="1">
      <c r="A431" s="124"/>
      <c r="O431" s="4"/>
    </row>
    <row r="432" ht="11.25" customHeight="1">
      <c r="A432" s="124"/>
    </row>
    <row r="433" ht="11.25" customHeight="1">
      <c r="A433" s="124"/>
    </row>
    <row r="434" ht="11.25" customHeight="1">
      <c r="A434" s="124"/>
    </row>
    <row r="435" ht="11.25" customHeight="1">
      <c r="A435" s="124"/>
    </row>
    <row r="436" ht="11.25" customHeight="1">
      <c r="A436" s="124"/>
    </row>
    <row r="437" ht="11.25" customHeight="1">
      <c r="A437" s="124"/>
    </row>
    <row r="438" ht="11.25" customHeight="1">
      <c r="A438" s="124"/>
    </row>
    <row r="439" ht="11.25" customHeight="1">
      <c r="A439" s="124"/>
    </row>
    <row r="440" ht="11.25" customHeight="1">
      <c r="A440" s="137"/>
    </row>
    <row r="441" ht="11.25" customHeight="1">
      <c r="A441" s="137"/>
    </row>
    <row r="442" ht="11.25" customHeight="1">
      <c r="A442" s="137"/>
    </row>
    <row r="443" ht="11.25" customHeight="1">
      <c r="A443" s="137"/>
    </row>
    <row r="444" ht="11.25" customHeight="1">
      <c r="A444" s="137"/>
    </row>
    <row r="445" ht="11.25" customHeight="1">
      <c r="A445" s="137"/>
    </row>
    <row r="446" ht="11.25" customHeight="1">
      <c r="A446" s="137"/>
    </row>
    <row r="447" ht="11.25" customHeight="1">
      <c r="A447" s="137"/>
    </row>
    <row r="448" ht="11.25" customHeight="1">
      <c r="A448" s="137"/>
    </row>
    <row r="449" ht="11.25" customHeight="1">
      <c r="A449" s="137"/>
    </row>
    <row r="450" ht="11.25" customHeight="1">
      <c r="A450" s="137"/>
    </row>
    <row r="451" ht="11.25" customHeight="1">
      <c r="A451" s="137"/>
    </row>
    <row r="452" ht="11.25" customHeight="1">
      <c r="A452" s="137"/>
    </row>
    <row r="453" ht="11.25" customHeight="1">
      <c r="A453" s="137"/>
    </row>
    <row r="454" ht="11.25" customHeight="1">
      <c r="A454" s="137"/>
    </row>
    <row r="455" ht="11.25" customHeight="1">
      <c r="A455" s="137"/>
    </row>
    <row r="456" ht="11.25" customHeight="1">
      <c r="A456" s="137"/>
    </row>
    <row r="457" ht="11.25" customHeight="1">
      <c r="A457" s="137"/>
    </row>
    <row r="458" ht="11.25" customHeight="1">
      <c r="A458" s="137"/>
    </row>
    <row r="459" ht="11.25" customHeight="1">
      <c r="A459" s="137"/>
    </row>
    <row r="460" ht="11.25" customHeight="1">
      <c r="A460" s="137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6:E6"/>
    <mergeCell ref="F6:I6"/>
    <mergeCell ref="J6:L6"/>
    <mergeCell ref="M6:O6"/>
    <mergeCell ref="F8:I8"/>
    <mergeCell ref="J8:L8"/>
    <mergeCell ref="M8:O8"/>
    <mergeCell ref="B8:E8"/>
    <mergeCell ref="B7:E7"/>
    <mergeCell ref="F7:I7"/>
    <mergeCell ref="J7:L7"/>
    <mergeCell ref="M7:O7"/>
  </mergeCells>
  <conditionalFormatting sqref="O10:O431 L10:L428 M10:N426 I10:I429 J10:K426 B10:D426 F10:H426 E10:E43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E1765"/>
  <sheetViews>
    <sheetView workbookViewId="0" topLeftCell="A1">
      <pane ySplit="9" topLeftCell="BM174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1.421875" style="52" customWidth="1"/>
    <col min="3" max="3" width="9.8515625" style="52" customWidth="1"/>
    <col min="4" max="4" width="10.140625" style="52" customWidth="1"/>
    <col min="5" max="5" width="19.57421875" style="52" customWidth="1"/>
    <col min="6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>
      <c r="A2" s="1" t="s">
        <v>96</v>
      </c>
      <c r="B2" s="15"/>
      <c r="C2" s="150"/>
      <c r="D2" s="31"/>
    </row>
    <row r="3" spans="1:4" ht="11.25">
      <c r="A3" s="2" t="s">
        <v>81</v>
      </c>
      <c r="B3" s="15"/>
      <c r="C3" s="2"/>
      <c r="D3" s="31"/>
    </row>
    <row r="4" spans="1:4" ht="11.25">
      <c r="A4" s="2" t="s">
        <v>48</v>
      </c>
      <c r="B4" s="15"/>
      <c r="C4" s="2"/>
      <c r="D4" s="31"/>
    </row>
    <row r="5" spans="1:3" ht="11.25">
      <c r="A5" s="2" t="s">
        <v>83</v>
      </c>
      <c r="B5" s="15"/>
      <c r="C5" s="15"/>
    </row>
    <row r="6" spans="1:5" ht="11.25">
      <c r="A6" s="2" t="s">
        <v>49</v>
      </c>
      <c r="B6" s="15"/>
      <c r="C6" s="15"/>
      <c r="E6" s="151"/>
    </row>
    <row r="7" spans="1:5" ht="11.25">
      <c r="A7" s="2" t="s">
        <v>159</v>
      </c>
      <c r="B7" s="15"/>
      <c r="C7" s="15"/>
      <c r="E7" s="151"/>
    </row>
    <row r="8" spans="2:5" ht="11.25">
      <c r="B8" s="174"/>
      <c r="C8" s="174"/>
      <c r="D8" s="174"/>
      <c r="E8" s="153"/>
    </row>
    <row r="9" spans="1:5" ht="24.75" customHeight="1">
      <c r="A9" s="2"/>
      <c r="B9" s="154" t="s">
        <v>86</v>
      </c>
      <c r="C9" s="154" t="s">
        <v>136</v>
      </c>
      <c r="D9" s="154" t="s">
        <v>137</v>
      </c>
      <c r="E9" s="149" t="s">
        <v>80</v>
      </c>
    </row>
    <row r="10" spans="1:5" ht="11.25">
      <c r="A10" s="168">
        <v>37259</v>
      </c>
      <c r="B10" s="55">
        <v>101.39</v>
      </c>
      <c r="C10" s="55">
        <v>91.58</v>
      </c>
      <c r="D10" s="55">
        <v>146.53</v>
      </c>
      <c r="E10" s="55">
        <v>126.1339</v>
      </c>
    </row>
    <row r="11" spans="1:5" ht="11.25">
      <c r="A11" s="168">
        <v>37260</v>
      </c>
      <c r="B11" s="55">
        <v>101</v>
      </c>
      <c r="C11" s="55">
        <v>90.66</v>
      </c>
      <c r="D11" s="55">
        <v>145.52</v>
      </c>
      <c r="E11" s="55">
        <v>125.2337</v>
      </c>
    </row>
    <row r="12" spans="1:5" ht="11.25">
      <c r="A12" s="168">
        <v>37263</v>
      </c>
      <c r="B12" s="55">
        <v>101.27</v>
      </c>
      <c r="C12" s="55">
        <v>90.7</v>
      </c>
      <c r="D12" s="55">
        <v>145.9</v>
      </c>
      <c r="E12" s="55">
        <v>125.4139</v>
      </c>
    </row>
    <row r="13" spans="1:5" ht="11.25">
      <c r="A13" s="168">
        <v>37264</v>
      </c>
      <c r="B13" s="55">
        <v>102.43</v>
      </c>
      <c r="C13" s="55">
        <v>91.11</v>
      </c>
      <c r="D13" s="55">
        <v>147.51</v>
      </c>
      <c r="E13" s="55">
        <v>126.5058</v>
      </c>
    </row>
    <row r="14" spans="1:5" ht="11.25">
      <c r="A14" s="168">
        <v>37265</v>
      </c>
      <c r="B14" s="55">
        <v>101.86</v>
      </c>
      <c r="C14" s="55">
        <v>90.93</v>
      </c>
      <c r="D14" s="55">
        <v>146.71</v>
      </c>
      <c r="E14" s="55">
        <v>125.71</v>
      </c>
    </row>
    <row r="15" spans="1:5" ht="11.25">
      <c r="A15" s="168">
        <v>37266</v>
      </c>
      <c r="B15" s="55">
        <v>101.89</v>
      </c>
      <c r="C15" s="55">
        <v>90.99</v>
      </c>
      <c r="D15" s="55">
        <v>147.32</v>
      </c>
      <c r="E15" s="55">
        <v>126.0889</v>
      </c>
    </row>
    <row r="16" spans="1:5" ht="11.25">
      <c r="A16" s="168">
        <v>37267</v>
      </c>
      <c r="B16" s="55">
        <v>102.26</v>
      </c>
      <c r="C16" s="55">
        <v>91.25</v>
      </c>
      <c r="D16" s="55">
        <v>147.65</v>
      </c>
      <c r="E16" s="55">
        <v>126.4844</v>
      </c>
    </row>
    <row r="17" spans="1:5" ht="13.5" customHeight="1">
      <c r="A17" s="168">
        <v>37270</v>
      </c>
      <c r="B17" s="55">
        <v>101.9</v>
      </c>
      <c r="C17" s="55">
        <v>90.98</v>
      </c>
      <c r="D17" s="55">
        <v>147.52</v>
      </c>
      <c r="E17" s="55">
        <v>126.1957</v>
      </c>
    </row>
    <row r="18" spans="1:5" ht="11.25">
      <c r="A18" s="168">
        <v>37271</v>
      </c>
      <c r="B18" s="55">
        <v>102.56</v>
      </c>
      <c r="C18" s="55">
        <v>91.52</v>
      </c>
      <c r="D18" s="55">
        <v>148.25</v>
      </c>
      <c r="E18" s="55">
        <v>126.8712</v>
      </c>
    </row>
    <row r="19" spans="1:5" ht="11.25">
      <c r="A19" s="168">
        <v>37272</v>
      </c>
      <c r="B19" s="55">
        <v>103.18</v>
      </c>
      <c r="C19" s="55">
        <v>90.94</v>
      </c>
      <c r="D19" s="55">
        <v>148.16</v>
      </c>
      <c r="E19" s="55">
        <v>126.6429</v>
      </c>
    </row>
    <row r="20" spans="1:5" ht="11.25">
      <c r="A20" s="168">
        <v>37273</v>
      </c>
      <c r="B20" s="55">
        <v>103.16</v>
      </c>
      <c r="C20" s="55">
        <v>90.84</v>
      </c>
      <c r="D20" s="55">
        <v>147.88</v>
      </c>
      <c r="E20" s="55">
        <v>126.483</v>
      </c>
    </row>
    <row r="21" spans="1:5" ht="11.25">
      <c r="A21" s="168">
        <v>37274</v>
      </c>
      <c r="B21" s="55">
        <v>103.13</v>
      </c>
      <c r="C21" s="55">
        <v>90.9</v>
      </c>
      <c r="D21" s="55">
        <v>148.13</v>
      </c>
      <c r="E21" s="55">
        <v>126.3857</v>
      </c>
    </row>
    <row r="22" spans="1:5" ht="11.25">
      <c r="A22" s="168">
        <v>37277</v>
      </c>
      <c r="B22" s="55">
        <v>101.91</v>
      </c>
      <c r="C22" s="55">
        <v>90.16</v>
      </c>
      <c r="D22" s="55">
        <v>146.42</v>
      </c>
      <c r="E22" s="55">
        <v>125.2472</v>
      </c>
    </row>
    <row r="23" spans="1:5" ht="11.25">
      <c r="A23" s="168">
        <v>37278</v>
      </c>
      <c r="B23" s="55">
        <v>101.74</v>
      </c>
      <c r="C23" s="55">
        <v>89.92</v>
      </c>
      <c r="D23" s="55">
        <v>145.35</v>
      </c>
      <c r="E23" s="55">
        <v>124.7952</v>
      </c>
    </row>
    <row r="24" spans="1:5" ht="11.25">
      <c r="A24" s="168">
        <v>37279</v>
      </c>
      <c r="B24" s="55">
        <v>102.13</v>
      </c>
      <c r="C24" s="55">
        <v>90.46</v>
      </c>
      <c r="D24" s="55">
        <v>145.88</v>
      </c>
      <c r="E24" s="55">
        <v>125.4058</v>
      </c>
    </row>
    <row r="25" spans="1:5" ht="11.25">
      <c r="A25" s="168">
        <v>37280</v>
      </c>
      <c r="B25" s="55">
        <v>102.52</v>
      </c>
      <c r="C25" s="55">
        <v>89.96</v>
      </c>
      <c r="D25" s="55">
        <v>145.78</v>
      </c>
      <c r="E25" s="55">
        <v>125.1452</v>
      </c>
    </row>
    <row r="26" spans="1:5" ht="11.25">
      <c r="A26" s="168">
        <v>37281</v>
      </c>
      <c r="B26" s="55">
        <v>103.17</v>
      </c>
      <c r="C26" s="55">
        <v>89.68</v>
      </c>
      <c r="D26" s="55">
        <v>146.34</v>
      </c>
      <c r="E26" s="55">
        <v>124.9102</v>
      </c>
    </row>
    <row r="27" spans="1:5" ht="11.25">
      <c r="A27" s="168">
        <v>37284</v>
      </c>
      <c r="B27" s="55">
        <v>103.52</v>
      </c>
      <c r="C27" s="55">
        <v>89.45</v>
      </c>
      <c r="D27" s="55">
        <v>145.66</v>
      </c>
      <c r="E27" s="55">
        <v>124.8438</v>
      </c>
    </row>
    <row r="28" spans="1:5" ht="11.25">
      <c r="A28" s="168">
        <v>37285</v>
      </c>
      <c r="B28" s="55">
        <v>103.71</v>
      </c>
      <c r="C28" s="55">
        <v>89.25</v>
      </c>
      <c r="D28" s="55">
        <v>145.81</v>
      </c>
      <c r="E28" s="55">
        <v>125.1176</v>
      </c>
    </row>
    <row r="29" spans="1:5" ht="11.25">
      <c r="A29" s="168">
        <v>37286</v>
      </c>
      <c r="B29" s="55">
        <v>103.27</v>
      </c>
      <c r="C29" s="55">
        <v>89.38</v>
      </c>
      <c r="D29" s="55">
        <v>146.26</v>
      </c>
      <c r="E29" s="55">
        <v>124.8345</v>
      </c>
    </row>
    <row r="30" spans="1:5" ht="11.25">
      <c r="A30" s="168">
        <v>37287</v>
      </c>
      <c r="B30" s="55">
        <v>103.14</v>
      </c>
      <c r="C30" s="55">
        <v>89</v>
      </c>
      <c r="D30" s="55">
        <v>145.46</v>
      </c>
      <c r="E30" s="55">
        <v>124.536</v>
      </c>
    </row>
    <row r="31" spans="1:5" ht="11.25">
      <c r="A31" s="168">
        <v>37288</v>
      </c>
      <c r="B31" s="55">
        <v>103.16</v>
      </c>
      <c r="C31" s="55">
        <v>88.76</v>
      </c>
      <c r="D31" s="55">
        <v>145.47</v>
      </c>
      <c r="E31" s="55">
        <v>124.4498</v>
      </c>
    </row>
    <row r="32" spans="1:5" ht="11.25">
      <c r="A32" s="168">
        <v>37291</v>
      </c>
      <c r="B32" s="55">
        <v>102.23</v>
      </c>
      <c r="C32" s="55">
        <v>88.26</v>
      </c>
      <c r="D32" s="55">
        <v>144.92</v>
      </c>
      <c r="E32" s="55">
        <v>123.6709</v>
      </c>
    </row>
    <row r="33" spans="1:5" ht="11.25">
      <c r="A33" s="168">
        <v>37292</v>
      </c>
      <c r="B33" s="55">
        <v>101.81</v>
      </c>
      <c r="C33" s="55">
        <v>88.57</v>
      </c>
      <c r="D33" s="55">
        <v>144.79</v>
      </c>
      <c r="E33" s="55">
        <v>123.7913</v>
      </c>
    </row>
    <row r="34" spans="1:5" ht="11.25">
      <c r="A34" s="168">
        <v>37293</v>
      </c>
      <c r="B34" s="55">
        <v>102.11</v>
      </c>
      <c r="C34" s="55">
        <v>88.51</v>
      </c>
      <c r="D34" s="55">
        <v>144.37</v>
      </c>
      <c r="E34" s="55">
        <v>123.5881</v>
      </c>
    </row>
    <row r="35" spans="1:5" ht="11.25">
      <c r="A35" s="168">
        <v>37294</v>
      </c>
      <c r="B35" s="55">
        <v>102.25</v>
      </c>
      <c r="C35" s="55">
        <v>88.66</v>
      </c>
      <c r="D35" s="55">
        <v>144.07</v>
      </c>
      <c r="E35" s="55">
        <v>123.8286</v>
      </c>
    </row>
    <row r="36" spans="1:5" ht="11.25">
      <c r="A36" s="168">
        <v>37295</v>
      </c>
      <c r="B36" s="55">
        <v>101.98</v>
      </c>
      <c r="C36" s="55">
        <v>88.98</v>
      </c>
      <c r="D36" s="55">
        <v>143.97</v>
      </c>
      <c r="E36" s="55">
        <v>124.0237</v>
      </c>
    </row>
    <row r="37" spans="1:5" ht="11.25">
      <c r="A37" s="168">
        <v>37298</v>
      </c>
      <c r="B37" s="55">
        <v>101.29</v>
      </c>
      <c r="C37" s="55">
        <v>88.87</v>
      </c>
      <c r="D37" s="55">
        <v>144.12</v>
      </c>
      <c r="E37" s="55">
        <v>123.7483</v>
      </c>
    </row>
    <row r="38" spans="1:5" ht="11.25">
      <c r="A38" s="168">
        <v>37299</v>
      </c>
      <c r="B38" s="55">
        <v>100.89</v>
      </c>
      <c r="C38" s="55">
        <v>88.55</v>
      </c>
      <c r="D38" s="55">
        <v>144.06</v>
      </c>
      <c r="E38" s="55">
        <v>123.2893</v>
      </c>
    </row>
    <row r="39" spans="1:5" ht="11.25">
      <c r="A39" s="168">
        <v>37300</v>
      </c>
      <c r="B39" s="55">
        <v>101.09</v>
      </c>
      <c r="C39" s="55">
        <v>88.53</v>
      </c>
      <c r="D39" s="55">
        <v>144.92</v>
      </c>
      <c r="E39" s="55">
        <v>123.3608</v>
      </c>
    </row>
    <row r="40" spans="1:5" ht="11.25">
      <c r="A40" s="168">
        <v>37301</v>
      </c>
      <c r="B40" s="55">
        <v>101.08</v>
      </c>
      <c r="C40" s="55">
        <v>88.08</v>
      </c>
      <c r="D40" s="55">
        <v>144.3</v>
      </c>
      <c r="E40" s="55">
        <v>123.0766</v>
      </c>
    </row>
    <row r="41" spans="1:5" ht="11.25">
      <c r="A41" s="168">
        <v>37302</v>
      </c>
      <c r="B41" s="55">
        <v>100.95</v>
      </c>
      <c r="C41" s="55">
        <v>87.94</v>
      </c>
      <c r="D41" s="55">
        <v>144.23</v>
      </c>
      <c r="E41" s="55">
        <v>123.1055</v>
      </c>
    </row>
    <row r="42" spans="1:5" ht="11.25">
      <c r="A42" s="168">
        <v>37305</v>
      </c>
      <c r="B42" s="55">
        <v>100.8</v>
      </c>
      <c r="C42" s="55">
        <v>87.97</v>
      </c>
      <c r="D42" s="55">
        <v>144.48</v>
      </c>
      <c r="E42" s="55">
        <v>122.9198</v>
      </c>
    </row>
    <row r="43" spans="1:5" ht="11.25">
      <c r="A43" s="168">
        <v>37306</v>
      </c>
      <c r="B43" s="55">
        <v>100.61</v>
      </c>
      <c r="C43" s="55">
        <v>87.4</v>
      </c>
      <c r="D43" s="55">
        <v>143.36</v>
      </c>
      <c r="E43" s="55">
        <v>122.3848</v>
      </c>
    </row>
    <row r="44" spans="1:5" ht="11.25">
      <c r="A44" s="168">
        <v>37307</v>
      </c>
      <c r="B44" s="55">
        <v>100.59</v>
      </c>
      <c r="C44" s="55">
        <v>88.08</v>
      </c>
      <c r="D44" s="55">
        <v>143.92</v>
      </c>
      <c r="E44" s="55">
        <v>122.7631</v>
      </c>
    </row>
    <row r="45" spans="1:5" ht="11.25">
      <c r="A45" s="168">
        <v>37308</v>
      </c>
      <c r="B45" s="55">
        <v>100.97</v>
      </c>
      <c r="C45" s="55">
        <v>87.96</v>
      </c>
      <c r="D45" s="55">
        <v>143.97</v>
      </c>
      <c r="E45" s="55">
        <v>122.9744</v>
      </c>
    </row>
    <row r="46" spans="1:5" ht="11.25">
      <c r="A46" s="168">
        <v>37309</v>
      </c>
      <c r="B46" s="55">
        <v>101.19</v>
      </c>
      <c r="C46" s="55">
        <v>88.05</v>
      </c>
      <c r="D46" s="55">
        <v>144.24</v>
      </c>
      <c r="E46" s="55">
        <v>123.4218</v>
      </c>
    </row>
    <row r="47" spans="1:5" ht="11.25">
      <c r="A47" s="168">
        <v>37312</v>
      </c>
      <c r="B47" s="55">
        <v>101.03</v>
      </c>
      <c r="C47" s="55">
        <v>88.41</v>
      </c>
      <c r="D47" s="55">
        <v>144.46</v>
      </c>
      <c r="E47" s="55">
        <v>123.1735</v>
      </c>
    </row>
    <row r="48" spans="1:5" ht="11.25">
      <c r="A48" s="168">
        <v>37313</v>
      </c>
      <c r="B48" s="55">
        <v>100.75</v>
      </c>
      <c r="C48" s="55">
        <v>87.59</v>
      </c>
      <c r="D48" s="55">
        <v>143.63</v>
      </c>
      <c r="E48" s="55">
        <v>122.5744</v>
      </c>
    </row>
    <row r="49" spans="1:5" ht="11.25">
      <c r="A49" s="168">
        <v>37314</v>
      </c>
      <c r="B49" s="55">
        <v>100.97</v>
      </c>
      <c r="C49" s="55">
        <v>87.33</v>
      </c>
      <c r="D49" s="55">
        <v>142.95</v>
      </c>
      <c r="E49" s="55">
        <v>122.3582</v>
      </c>
    </row>
    <row r="50" spans="1:5" ht="11.25">
      <c r="A50" s="168">
        <v>37315</v>
      </c>
      <c r="B50" s="55">
        <v>100.54</v>
      </c>
      <c r="C50" s="55">
        <v>87.02</v>
      </c>
      <c r="D50" s="55">
        <v>142.41</v>
      </c>
      <c r="E50" s="55">
        <v>121.7934</v>
      </c>
    </row>
    <row r="51" spans="1:5" ht="11.25">
      <c r="A51" s="168">
        <v>37316</v>
      </c>
      <c r="B51" s="55">
        <v>100.26</v>
      </c>
      <c r="C51" s="55">
        <v>87.03</v>
      </c>
      <c r="D51" s="55">
        <v>142.42</v>
      </c>
      <c r="E51" s="55">
        <v>121.8122</v>
      </c>
    </row>
    <row r="52" spans="1:5" ht="11.25">
      <c r="A52" s="168">
        <v>37319</v>
      </c>
      <c r="B52" s="55">
        <v>100.28</v>
      </c>
      <c r="C52" s="55">
        <v>86.69</v>
      </c>
      <c r="D52" s="55">
        <v>142.18</v>
      </c>
      <c r="E52" s="55">
        <v>121.8277</v>
      </c>
    </row>
    <row r="53" spans="1:5" ht="11.25">
      <c r="A53" s="168">
        <v>37320</v>
      </c>
      <c r="B53" s="55">
        <v>100.46</v>
      </c>
      <c r="C53" s="55">
        <v>87.27</v>
      </c>
      <c r="D53" s="55">
        <v>142.83</v>
      </c>
      <c r="E53" s="55">
        <v>122.2203</v>
      </c>
    </row>
    <row r="54" spans="1:5" ht="11.25">
      <c r="A54" s="168">
        <v>37321</v>
      </c>
      <c r="B54" s="55">
        <v>100.75</v>
      </c>
      <c r="C54" s="55">
        <v>87.81</v>
      </c>
      <c r="D54" s="55">
        <v>143.3</v>
      </c>
      <c r="E54" s="55">
        <v>123.0092</v>
      </c>
    </row>
    <row r="55" spans="1:5" ht="11.25">
      <c r="A55" s="168">
        <v>37322</v>
      </c>
      <c r="B55" s="55">
        <v>101.29</v>
      </c>
      <c r="C55" s="55">
        <v>88.9</v>
      </c>
      <c r="D55" s="55">
        <v>144.52</v>
      </c>
      <c r="E55" s="55">
        <v>124.324</v>
      </c>
    </row>
    <row r="56" spans="1:5" ht="11.25">
      <c r="A56" s="168">
        <v>37323</v>
      </c>
      <c r="B56" s="55">
        <v>100.08</v>
      </c>
      <c r="C56" s="55">
        <v>87.93</v>
      </c>
      <c r="D56" s="55">
        <v>142.47</v>
      </c>
      <c r="E56" s="55">
        <v>122.6697</v>
      </c>
    </row>
    <row r="57" spans="1:5" ht="11.25">
      <c r="A57" s="168">
        <v>37326</v>
      </c>
      <c r="B57" s="55">
        <v>100.23</v>
      </c>
      <c r="C57" s="55">
        <v>87.69</v>
      </c>
      <c r="D57" s="55">
        <v>142.34</v>
      </c>
      <c r="E57" s="55">
        <v>122.6504</v>
      </c>
    </row>
    <row r="58" spans="1:5" ht="11.25">
      <c r="A58" s="168">
        <v>37327</v>
      </c>
      <c r="B58" s="55">
        <v>101.02</v>
      </c>
      <c r="C58" s="55">
        <v>88.15</v>
      </c>
      <c r="D58" s="55">
        <v>142.64</v>
      </c>
      <c r="E58" s="55">
        <v>123.2102</v>
      </c>
    </row>
    <row r="59" spans="1:5" ht="11.25">
      <c r="A59" s="168">
        <v>37328</v>
      </c>
      <c r="B59" s="55">
        <v>100.98</v>
      </c>
      <c r="C59" s="55">
        <v>88.31</v>
      </c>
      <c r="D59" s="55">
        <v>142.5</v>
      </c>
      <c r="E59" s="55">
        <v>123.4308</v>
      </c>
    </row>
    <row r="60" spans="1:5" ht="11.25">
      <c r="A60" s="168">
        <v>37329</v>
      </c>
      <c r="B60" s="55">
        <v>100.18</v>
      </c>
      <c r="C60" s="55">
        <v>88.24</v>
      </c>
      <c r="D60" s="55">
        <v>142.04</v>
      </c>
      <c r="E60" s="55">
        <v>123.1597</v>
      </c>
    </row>
    <row r="61" spans="1:5" ht="11.25">
      <c r="A61" s="168">
        <v>37330</v>
      </c>
      <c r="B61" s="55">
        <v>99.96</v>
      </c>
      <c r="C61" s="55">
        <v>88.34</v>
      </c>
      <c r="D61" s="55">
        <v>142.15</v>
      </c>
      <c r="E61" s="55">
        <v>123.0763</v>
      </c>
    </row>
    <row r="62" spans="1:5" ht="11.25">
      <c r="A62" s="168">
        <v>37333</v>
      </c>
      <c r="B62" s="55">
        <v>100.25</v>
      </c>
      <c r="C62" s="55">
        <v>88.26</v>
      </c>
      <c r="D62" s="55">
        <v>142.7</v>
      </c>
      <c r="E62" s="55">
        <v>123.0277</v>
      </c>
    </row>
    <row r="63" spans="1:5" ht="11.25">
      <c r="A63" s="168">
        <v>37334</v>
      </c>
      <c r="B63" s="55">
        <v>100.61</v>
      </c>
      <c r="C63" s="55">
        <v>88.82</v>
      </c>
      <c r="D63" s="55">
        <v>143.61</v>
      </c>
      <c r="E63" s="55">
        <v>123.7568</v>
      </c>
    </row>
    <row r="64" spans="1:5" ht="11.25">
      <c r="A64" s="168">
        <v>37335</v>
      </c>
      <c r="B64" s="55">
        <v>100.59</v>
      </c>
      <c r="C64" s="55">
        <v>88.49</v>
      </c>
      <c r="D64" s="55">
        <v>143.01</v>
      </c>
      <c r="E64" s="55">
        <v>123.681</v>
      </c>
    </row>
    <row r="65" spans="1:5" ht="11.25">
      <c r="A65" s="168">
        <v>37336</v>
      </c>
      <c r="B65" s="55">
        <v>100.62</v>
      </c>
      <c r="C65" s="55">
        <v>88.97</v>
      </c>
      <c r="D65" s="55">
        <v>143.95</v>
      </c>
      <c r="E65" s="55">
        <v>123.876</v>
      </c>
    </row>
    <row r="66" spans="1:5" ht="11.25">
      <c r="A66" s="168">
        <v>37337</v>
      </c>
      <c r="B66" s="55">
        <v>99.86</v>
      </c>
      <c r="C66" s="55">
        <v>87.92</v>
      </c>
      <c r="D66" s="55">
        <v>142.55</v>
      </c>
      <c r="E66" s="55">
        <v>122.6502</v>
      </c>
    </row>
    <row r="67" spans="1:5" ht="11.25">
      <c r="A67" s="168">
        <v>37340</v>
      </c>
      <c r="B67" s="55">
        <v>100.22</v>
      </c>
      <c r="C67" s="55">
        <v>87.95</v>
      </c>
      <c r="D67" s="55">
        <v>143.07</v>
      </c>
      <c r="E67" s="55">
        <v>122.8077</v>
      </c>
    </row>
    <row r="68" spans="1:5" ht="11.25">
      <c r="A68" s="168">
        <v>37341</v>
      </c>
      <c r="B68" s="55">
        <v>100.04</v>
      </c>
      <c r="C68" s="55">
        <v>87.55</v>
      </c>
      <c r="D68" s="55">
        <v>142.32</v>
      </c>
      <c r="E68" s="55">
        <v>122.5436</v>
      </c>
    </row>
    <row r="69" spans="1:5" ht="11.25">
      <c r="A69" s="168">
        <v>37342</v>
      </c>
      <c r="B69" s="55">
        <v>99.72</v>
      </c>
      <c r="C69" s="55">
        <v>87.32</v>
      </c>
      <c r="D69" s="55">
        <v>142.1</v>
      </c>
      <c r="E69" s="55">
        <v>122.0259</v>
      </c>
    </row>
    <row r="70" spans="1:5" ht="11.25">
      <c r="A70" s="168">
        <v>37348</v>
      </c>
      <c r="B70" s="55">
        <v>99.52</v>
      </c>
      <c r="C70" s="55">
        <v>87.35</v>
      </c>
      <c r="D70" s="55">
        <v>143.06</v>
      </c>
      <c r="E70" s="55">
        <v>122.3268</v>
      </c>
    </row>
    <row r="71" spans="1:5" ht="11.25">
      <c r="A71" s="168">
        <v>37349</v>
      </c>
      <c r="B71" s="55">
        <v>99.39</v>
      </c>
      <c r="C71" s="55">
        <v>87.32</v>
      </c>
      <c r="D71" s="55">
        <v>142.7</v>
      </c>
      <c r="E71" s="55">
        <v>122.1994</v>
      </c>
    </row>
    <row r="72" spans="1:5" ht="11.25">
      <c r="A72" s="168">
        <v>37350</v>
      </c>
      <c r="B72" s="55">
        <v>99.24</v>
      </c>
      <c r="C72" s="55">
        <v>87.53</v>
      </c>
      <c r="D72" s="55">
        <v>142.62</v>
      </c>
      <c r="E72" s="55">
        <v>122.3813</v>
      </c>
    </row>
    <row r="73" spans="1:5" ht="11.25">
      <c r="A73" s="168">
        <v>37351</v>
      </c>
      <c r="B73" s="55">
        <v>99.41</v>
      </c>
      <c r="C73" s="55">
        <v>87.4</v>
      </c>
      <c r="D73" s="55">
        <v>142.57</v>
      </c>
      <c r="E73" s="55">
        <v>122.2035</v>
      </c>
    </row>
    <row r="74" spans="1:5" ht="11.25">
      <c r="A74" s="168">
        <v>37354</v>
      </c>
      <c r="B74" s="55">
        <v>99.51</v>
      </c>
      <c r="C74" s="55">
        <v>87.48</v>
      </c>
      <c r="D74" s="55">
        <v>142.72</v>
      </c>
      <c r="E74" s="55">
        <v>122.1517</v>
      </c>
    </row>
    <row r="75" spans="1:5" ht="11.25">
      <c r="A75" s="168">
        <v>37355</v>
      </c>
      <c r="B75" s="55">
        <v>99</v>
      </c>
      <c r="C75" s="55">
        <v>86.77</v>
      </c>
      <c r="D75" s="55">
        <v>141.78</v>
      </c>
      <c r="E75" s="55">
        <v>121.4939</v>
      </c>
    </row>
    <row r="76" spans="1:5" ht="11.25">
      <c r="A76" s="168">
        <v>37356</v>
      </c>
      <c r="B76" s="55">
        <v>98.87</v>
      </c>
      <c r="C76" s="55">
        <v>86.66</v>
      </c>
      <c r="D76" s="55">
        <v>141.6</v>
      </c>
      <c r="E76" s="55">
        <v>121.4952</v>
      </c>
    </row>
    <row r="77" spans="1:5" ht="11.25">
      <c r="A77" s="168">
        <v>37357</v>
      </c>
      <c r="B77" s="55">
        <v>98.51</v>
      </c>
      <c r="C77" s="55">
        <v>86.64</v>
      </c>
      <c r="D77" s="55">
        <v>141.35</v>
      </c>
      <c r="E77" s="55">
        <v>121.351</v>
      </c>
    </row>
    <row r="78" spans="1:5" ht="11.25">
      <c r="A78" s="168">
        <v>37358</v>
      </c>
      <c r="B78" s="55">
        <v>98.36</v>
      </c>
      <c r="C78" s="55">
        <v>86.53</v>
      </c>
      <c r="D78" s="55">
        <v>141.32</v>
      </c>
      <c r="E78" s="55">
        <v>120.9416</v>
      </c>
    </row>
    <row r="79" spans="1:5" ht="11.25">
      <c r="A79" s="168">
        <v>37361</v>
      </c>
      <c r="B79" s="55">
        <v>97.35</v>
      </c>
      <c r="C79" s="55">
        <v>85.74</v>
      </c>
      <c r="D79" s="55">
        <v>139.89</v>
      </c>
      <c r="E79" s="55">
        <v>119.7842</v>
      </c>
    </row>
    <row r="80" spans="1:5" ht="11.25">
      <c r="A80" s="168">
        <v>37362</v>
      </c>
      <c r="B80" s="55">
        <v>97.44</v>
      </c>
      <c r="C80" s="55">
        <v>85.72</v>
      </c>
      <c r="D80" s="55">
        <v>139.98</v>
      </c>
      <c r="E80" s="55">
        <v>119.948</v>
      </c>
    </row>
    <row r="81" spans="1:5" ht="11.25">
      <c r="A81" s="168">
        <v>37363</v>
      </c>
      <c r="B81" s="55">
        <v>96.86</v>
      </c>
      <c r="C81" s="55">
        <v>85.99</v>
      </c>
      <c r="D81" s="55">
        <v>139.93</v>
      </c>
      <c r="E81" s="55">
        <v>120.0257</v>
      </c>
    </row>
    <row r="82" spans="1:5" ht="11.25">
      <c r="A82" s="168">
        <v>37364</v>
      </c>
      <c r="B82" s="55">
        <v>97.16</v>
      </c>
      <c r="C82" s="55">
        <v>86.37</v>
      </c>
      <c r="D82" s="55">
        <v>140.41</v>
      </c>
      <c r="E82" s="55">
        <v>120.5708</v>
      </c>
    </row>
    <row r="83" spans="1:5" ht="11.25">
      <c r="A83" s="168">
        <v>37365</v>
      </c>
      <c r="B83" s="55">
        <v>96.5</v>
      </c>
      <c r="C83" s="55">
        <v>85.99</v>
      </c>
      <c r="D83" s="55">
        <v>139.8</v>
      </c>
      <c r="E83" s="55">
        <v>119.7511</v>
      </c>
    </row>
    <row r="84" spans="1:5" ht="11.25">
      <c r="A84" s="168">
        <v>37368</v>
      </c>
      <c r="B84" s="55">
        <v>96.44</v>
      </c>
      <c r="C84" s="55">
        <v>85.69</v>
      </c>
      <c r="D84" s="55">
        <v>139.52</v>
      </c>
      <c r="E84" s="55">
        <v>119.5622</v>
      </c>
    </row>
    <row r="85" spans="1:5" ht="11.25">
      <c r="A85" s="168">
        <v>37369</v>
      </c>
      <c r="B85" s="55">
        <v>96.31</v>
      </c>
      <c r="C85" s="55">
        <v>85.41</v>
      </c>
      <c r="D85" s="55">
        <v>139.54</v>
      </c>
      <c r="E85" s="55">
        <v>119.4456</v>
      </c>
    </row>
    <row r="86" spans="1:5" ht="11.25">
      <c r="A86" s="168">
        <v>37370</v>
      </c>
      <c r="B86" s="55">
        <v>94.52</v>
      </c>
      <c r="C86" s="55">
        <v>84.05</v>
      </c>
      <c r="D86" s="55">
        <v>136.89</v>
      </c>
      <c r="E86" s="55">
        <v>117.4326</v>
      </c>
    </row>
    <row r="87" spans="1:5" ht="11.25">
      <c r="A87" s="168">
        <v>37372</v>
      </c>
      <c r="B87" s="55">
        <v>93.61</v>
      </c>
      <c r="C87" s="55">
        <v>83.97</v>
      </c>
      <c r="D87" s="55">
        <v>135.84</v>
      </c>
      <c r="E87" s="55">
        <v>116.9902</v>
      </c>
    </row>
    <row r="88" spans="1:5" ht="11.25">
      <c r="A88" s="168">
        <v>37375</v>
      </c>
      <c r="B88" s="55">
        <v>93.79</v>
      </c>
      <c r="C88" s="55">
        <v>84.74</v>
      </c>
      <c r="D88" s="55">
        <v>136.99</v>
      </c>
      <c r="E88" s="55">
        <v>117.7012</v>
      </c>
    </row>
    <row r="89" spans="1:5" ht="11.25">
      <c r="A89" s="168">
        <v>37376</v>
      </c>
      <c r="B89" s="55">
        <v>94.02</v>
      </c>
      <c r="C89" s="55">
        <v>84.7</v>
      </c>
      <c r="D89" s="55">
        <v>137</v>
      </c>
      <c r="E89" s="55">
        <v>117.9014</v>
      </c>
    </row>
    <row r="90" spans="1:5" ht="11.25">
      <c r="A90" s="168">
        <v>37378</v>
      </c>
      <c r="B90" s="55">
        <v>93.03</v>
      </c>
      <c r="C90" s="55">
        <v>84.11</v>
      </c>
      <c r="D90" s="55">
        <v>136.1</v>
      </c>
      <c r="E90" s="55">
        <v>116.9625</v>
      </c>
    </row>
    <row r="91" spans="1:5" ht="11.25">
      <c r="A91" s="168">
        <v>37379</v>
      </c>
      <c r="B91" s="55">
        <v>92.47</v>
      </c>
      <c r="C91" s="55">
        <v>83.8</v>
      </c>
      <c r="D91" s="55">
        <v>135.36</v>
      </c>
      <c r="E91" s="55">
        <v>116.6321</v>
      </c>
    </row>
    <row r="92" spans="1:5" ht="11.25">
      <c r="A92" s="168">
        <v>37382</v>
      </c>
      <c r="B92" s="55">
        <v>91.35</v>
      </c>
      <c r="C92" s="55">
        <v>83.53</v>
      </c>
      <c r="D92" s="55">
        <v>134.05</v>
      </c>
      <c r="E92" s="55">
        <v>115.7534</v>
      </c>
    </row>
    <row r="93" spans="1:5" ht="11.25">
      <c r="A93" s="168">
        <v>37383</v>
      </c>
      <c r="B93" s="55">
        <v>90.66</v>
      </c>
      <c r="C93" s="55">
        <v>82.95</v>
      </c>
      <c r="D93" s="55">
        <v>132.95</v>
      </c>
      <c r="E93" s="55">
        <v>114.6774</v>
      </c>
    </row>
    <row r="94" spans="1:5" ht="11.25">
      <c r="A94" s="168">
        <v>37384</v>
      </c>
      <c r="B94" s="55">
        <v>91.56</v>
      </c>
      <c r="C94" s="55">
        <v>83.23</v>
      </c>
      <c r="D94" s="55">
        <v>133.77</v>
      </c>
      <c r="E94" s="55">
        <v>115.4626</v>
      </c>
    </row>
    <row r="95" spans="1:5" ht="11.25">
      <c r="A95" s="168">
        <v>37386</v>
      </c>
      <c r="B95" s="55">
        <v>91.66</v>
      </c>
      <c r="C95" s="55">
        <v>83.7</v>
      </c>
      <c r="D95" s="55">
        <v>134.08</v>
      </c>
      <c r="E95" s="55">
        <v>115.9314</v>
      </c>
    </row>
    <row r="96" spans="1:5" ht="11.25">
      <c r="A96" s="168">
        <v>37389</v>
      </c>
      <c r="B96" s="55">
        <v>91.03</v>
      </c>
      <c r="C96" s="55">
        <v>83.35</v>
      </c>
      <c r="D96" s="55">
        <v>133.2</v>
      </c>
      <c r="E96" s="55">
        <v>115.1966</v>
      </c>
    </row>
    <row r="97" spans="1:5" ht="11.25">
      <c r="A97" s="168">
        <v>37390</v>
      </c>
      <c r="B97" s="55">
        <v>91.74</v>
      </c>
      <c r="C97" s="55">
        <v>83.16</v>
      </c>
      <c r="D97" s="55">
        <v>133.15</v>
      </c>
      <c r="E97" s="55">
        <v>115.2347</v>
      </c>
    </row>
    <row r="98" spans="1:5" ht="11.25">
      <c r="A98" s="168">
        <v>37391</v>
      </c>
      <c r="B98" s="55">
        <v>91.73</v>
      </c>
      <c r="C98" s="55">
        <v>82.78</v>
      </c>
      <c r="D98" s="55">
        <v>132.88</v>
      </c>
      <c r="E98" s="55">
        <v>115.3499</v>
      </c>
    </row>
    <row r="99" spans="1:5" ht="11.25">
      <c r="A99" s="168">
        <v>37392</v>
      </c>
      <c r="B99" s="55">
        <v>91.53</v>
      </c>
      <c r="C99" s="55">
        <v>83.34</v>
      </c>
      <c r="D99" s="55">
        <v>133.31</v>
      </c>
      <c r="E99" s="55">
        <v>115.7326</v>
      </c>
    </row>
    <row r="100" spans="1:5" ht="11.25">
      <c r="A100" s="168">
        <v>37393</v>
      </c>
      <c r="B100" s="55">
        <v>91.8</v>
      </c>
      <c r="C100" s="55">
        <v>83.96</v>
      </c>
      <c r="D100" s="55">
        <v>133.71</v>
      </c>
      <c r="E100" s="55">
        <v>116.4527</v>
      </c>
    </row>
    <row r="101" spans="1:5" ht="11.25">
      <c r="A101" s="168">
        <v>37397</v>
      </c>
      <c r="B101" s="55">
        <v>91.6</v>
      </c>
      <c r="C101" s="55">
        <v>84.22</v>
      </c>
      <c r="D101" s="55">
        <v>133.45</v>
      </c>
      <c r="E101" s="55">
        <v>116.4761</v>
      </c>
    </row>
    <row r="102" spans="1:5" ht="11.25">
      <c r="A102" s="168">
        <v>37398</v>
      </c>
      <c r="B102" s="55">
        <v>92.49</v>
      </c>
      <c r="C102" s="55">
        <v>85.64</v>
      </c>
      <c r="D102" s="55">
        <v>135.11</v>
      </c>
      <c r="E102" s="55">
        <v>118.2413</v>
      </c>
    </row>
    <row r="103" spans="1:5" ht="11.25">
      <c r="A103" s="168">
        <v>37399</v>
      </c>
      <c r="B103" s="55">
        <v>93.01</v>
      </c>
      <c r="C103" s="55">
        <v>85.96</v>
      </c>
      <c r="D103" s="55">
        <v>135.77</v>
      </c>
      <c r="E103" s="55">
        <v>118.6719</v>
      </c>
    </row>
    <row r="104" spans="1:5" ht="11.25">
      <c r="A104" s="168">
        <v>37400</v>
      </c>
      <c r="B104" s="55">
        <v>92.35</v>
      </c>
      <c r="C104" s="55">
        <v>84.92</v>
      </c>
      <c r="D104" s="55">
        <v>134.17</v>
      </c>
      <c r="E104" s="55">
        <v>117.629</v>
      </c>
    </row>
    <row r="105" spans="1:5" ht="11.25">
      <c r="A105" s="168">
        <v>37403</v>
      </c>
      <c r="B105" s="55">
        <v>92.21</v>
      </c>
      <c r="C105" s="55">
        <v>84.84</v>
      </c>
      <c r="D105" s="55">
        <v>134.15</v>
      </c>
      <c r="E105" s="55">
        <v>117.4811</v>
      </c>
    </row>
    <row r="106" spans="1:5" ht="11.25">
      <c r="A106" s="168">
        <v>37404</v>
      </c>
      <c r="B106" s="55">
        <v>92.38</v>
      </c>
      <c r="C106" s="55">
        <v>85.56</v>
      </c>
      <c r="D106" s="55">
        <v>134.86</v>
      </c>
      <c r="E106" s="55">
        <v>118.2735</v>
      </c>
    </row>
    <row r="107" spans="1:5" ht="11.25">
      <c r="A107" s="168">
        <v>37405</v>
      </c>
      <c r="B107" s="55">
        <v>92.11</v>
      </c>
      <c r="C107" s="55">
        <v>85.77</v>
      </c>
      <c r="D107" s="55">
        <v>134.6</v>
      </c>
      <c r="E107" s="55">
        <v>118.4064</v>
      </c>
    </row>
    <row r="108" spans="1:5" ht="11.25">
      <c r="A108" s="168">
        <v>37406</v>
      </c>
      <c r="B108" s="55">
        <v>91.8</v>
      </c>
      <c r="C108" s="55">
        <v>86.01</v>
      </c>
      <c r="D108" s="55">
        <v>134.51</v>
      </c>
      <c r="E108" s="55">
        <v>118.4967</v>
      </c>
    </row>
    <row r="109" spans="1:5" ht="11.25">
      <c r="A109" s="168">
        <v>37407</v>
      </c>
      <c r="B109" s="55">
        <v>91.33</v>
      </c>
      <c r="C109" s="55">
        <v>85.71</v>
      </c>
      <c r="D109" s="55">
        <v>133.94</v>
      </c>
      <c r="E109" s="55">
        <v>117.9877</v>
      </c>
    </row>
    <row r="110" spans="1:5" ht="11.25">
      <c r="A110" s="168">
        <v>37410</v>
      </c>
      <c r="B110" s="55">
        <v>91.46</v>
      </c>
      <c r="C110" s="55">
        <v>85.27</v>
      </c>
      <c r="D110" s="55">
        <v>133.28</v>
      </c>
      <c r="E110" s="55">
        <v>117.6428</v>
      </c>
    </row>
    <row r="111" spans="1:5" ht="11.25">
      <c r="A111" s="168">
        <v>37411</v>
      </c>
      <c r="B111" s="55">
        <v>90.3</v>
      </c>
      <c r="C111" s="55">
        <v>85.27</v>
      </c>
      <c r="D111" s="55">
        <v>132.3</v>
      </c>
      <c r="E111" s="55">
        <v>117.1438</v>
      </c>
    </row>
    <row r="112" spans="1:5" ht="11.25">
      <c r="A112" s="168">
        <v>37412</v>
      </c>
      <c r="B112" s="55">
        <v>90.7</v>
      </c>
      <c r="C112" s="55">
        <v>85.11</v>
      </c>
      <c r="D112" s="55">
        <v>132.25</v>
      </c>
      <c r="E112" s="55">
        <v>117.0317</v>
      </c>
    </row>
    <row r="113" spans="1:5" ht="11.25">
      <c r="A113" s="168">
        <v>37413</v>
      </c>
      <c r="B113" s="55">
        <v>90.35</v>
      </c>
      <c r="C113" s="55">
        <v>84.81</v>
      </c>
      <c r="D113" s="55">
        <v>131.57</v>
      </c>
      <c r="E113" s="55">
        <v>116.9928</v>
      </c>
    </row>
    <row r="114" spans="1:5" ht="11.25">
      <c r="A114" s="168">
        <v>37414</v>
      </c>
      <c r="B114" s="55">
        <v>89.71</v>
      </c>
      <c r="C114" s="55">
        <v>84.71</v>
      </c>
      <c r="D114" s="55">
        <v>131</v>
      </c>
      <c r="E114" s="55">
        <v>116.3509</v>
      </c>
    </row>
    <row r="115" spans="1:5" ht="11.25">
      <c r="A115" s="168">
        <v>37417</v>
      </c>
      <c r="B115" s="55">
        <v>89.61</v>
      </c>
      <c r="C115" s="55">
        <v>84.74</v>
      </c>
      <c r="D115" s="55">
        <v>130.94</v>
      </c>
      <c r="E115" s="55">
        <v>116.2741</v>
      </c>
    </row>
    <row r="116" spans="1:5" ht="11.25">
      <c r="A116" s="168">
        <v>37418</v>
      </c>
      <c r="B116" s="55">
        <v>89.75</v>
      </c>
      <c r="C116" s="55">
        <v>84.77</v>
      </c>
      <c r="D116" s="55">
        <v>131.56</v>
      </c>
      <c r="E116" s="55">
        <v>116.3371</v>
      </c>
    </row>
    <row r="117" spans="1:5" ht="11.25">
      <c r="A117" s="168">
        <v>37419</v>
      </c>
      <c r="B117" s="55">
        <v>89.88</v>
      </c>
      <c r="C117" s="55">
        <v>85.21</v>
      </c>
      <c r="D117" s="55">
        <v>132.27</v>
      </c>
      <c r="E117" s="55">
        <v>116.8017</v>
      </c>
    </row>
    <row r="118" spans="1:5" ht="11.25">
      <c r="A118" s="168">
        <v>37420</v>
      </c>
      <c r="B118" s="55">
        <v>89.9</v>
      </c>
      <c r="C118" s="55">
        <v>84.65</v>
      </c>
      <c r="D118" s="55">
        <v>132.14</v>
      </c>
      <c r="E118" s="55">
        <v>116.6225</v>
      </c>
    </row>
    <row r="119" spans="1:5" ht="11.25">
      <c r="A119" s="168">
        <v>37421</v>
      </c>
      <c r="B119" s="55">
        <v>89.4</v>
      </c>
      <c r="C119" s="55">
        <v>84.81</v>
      </c>
      <c r="D119" s="55">
        <v>131.95</v>
      </c>
      <c r="E119" s="55">
        <v>116.4933</v>
      </c>
    </row>
    <row r="120" spans="1:5" ht="11.25">
      <c r="A120" s="168">
        <v>37425</v>
      </c>
      <c r="B120" s="55">
        <v>89.23</v>
      </c>
      <c r="C120" s="55">
        <v>84.57</v>
      </c>
      <c r="D120" s="55">
        <v>132.26</v>
      </c>
      <c r="E120" s="55">
        <v>116.2335</v>
      </c>
    </row>
    <row r="121" spans="1:5" ht="11.25">
      <c r="A121" s="168">
        <v>37426</v>
      </c>
      <c r="B121" s="55">
        <v>89.21</v>
      </c>
      <c r="C121" s="55">
        <v>85.43</v>
      </c>
      <c r="D121" s="55">
        <v>133.33</v>
      </c>
      <c r="E121" s="55">
        <v>117.0826</v>
      </c>
    </row>
    <row r="122" spans="1:5" ht="11.25">
      <c r="A122" s="168">
        <v>37427</v>
      </c>
      <c r="B122" s="55">
        <v>88.97</v>
      </c>
      <c r="C122" s="55">
        <v>85.26</v>
      </c>
      <c r="D122" s="55">
        <v>132.79</v>
      </c>
      <c r="E122" s="55">
        <v>117.0917</v>
      </c>
    </row>
    <row r="123" spans="1:5" ht="11.25">
      <c r="A123" s="168">
        <v>37428</v>
      </c>
      <c r="B123" s="55">
        <v>88.68</v>
      </c>
      <c r="C123" s="55">
        <v>85.52</v>
      </c>
      <c r="D123" s="55">
        <v>132.63</v>
      </c>
      <c r="E123" s="55">
        <v>117.1574</v>
      </c>
    </row>
    <row r="124" spans="1:5" ht="11.25">
      <c r="A124" s="168">
        <v>37431</v>
      </c>
      <c r="B124" s="55">
        <v>88.04</v>
      </c>
      <c r="C124" s="55">
        <v>86.25</v>
      </c>
      <c r="D124" s="55">
        <v>132.56</v>
      </c>
      <c r="E124" s="55">
        <v>117.4475</v>
      </c>
    </row>
    <row r="125" spans="1:5" ht="11.25">
      <c r="A125" s="168">
        <v>37432</v>
      </c>
      <c r="B125" s="55">
        <v>88.3</v>
      </c>
      <c r="C125" s="55">
        <v>85.78</v>
      </c>
      <c r="D125" s="55">
        <v>132.78</v>
      </c>
      <c r="E125" s="55">
        <v>117.3109</v>
      </c>
    </row>
    <row r="126" spans="1:5" ht="11.25">
      <c r="A126" s="168">
        <v>37433</v>
      </c>
      <c r="B126" s="55">
        <v>87.79</v>
      </c>
      <c r="C126" s="55">
        <v>87.13</v>
      </c>
      <c r="D126" s="55">
        <v>133.94</v>
      </c>
      <c r="E126" s="55">
        <v>118.3572</v>
      </c>
    </row>
    <row r="127" spans="1:5" ht="11.25">
      <c r="A127" s="168">
        <v>37434</v>
      </c>
      <c r="B127" s="55">
        <v>87.6</v>
      </c>
      <c r="C127" s="55">
        <v>86.08</v>
      </c>
      <c r="D127" s="55">
        <v>133.06</v>
      </c>
      <c r="E127" s="55">
        <v>117.4306</v>
      </c>
    </row>
    <row r="128" spans="1:5" ht="11.25">
      <c r="A128" s="168">
        <v>37435</v>
      </c>
      <c r="B128" s="55">
        <v>86.4</v>
      </c>
      <c r="C128" s="55">
        <v>86.27</v>
      </c>
      <c r="D128" s="55">
        <v>132.74</v>
      </c>
      <c r="E128" s="55">
        <v>116.438</v>
      </c>
    </row>
    <row r="129" spans="1:5" ht="11.25">
      <c r="A129" s="168">
        <v>37438</v>
      </c>
      <c r="B129" s="55">
        <v>86.86</v>
      </c>
      <c r="C129" s="55">
        <v>85.99</v>
      </c>
      <c r="D129" s="55">
        <v>132.94</v>
      </c>
      <c r="E129" s="55">
        <v>116.9246</v>
      </c>
    </row>
    <row r="130" spans="1:5" ht="11.25">
      <c r="A130" s="168">
        <v>37439</v>
      </c>
      <c r="B130" s="55">
        <v>86.94</v>
      </c>
      <c r="C130" s="55">
        <v>85.41</v>
      </c>
      <c r="D130" s="55">
        <v>132.82</v>
      </c>
      <c r="E130" s="55">
        <v>116.7179</v>
      </c>
    </row>
    <row r="131" spans="1:5" ht="11.25">
      <c r="A131" s="168">
        <v>37440</v>
      </c>
      <c r="B131" s="55">
        <v>86.4</v>
      </c>
      <c r="C131" s="55">
        <v>84.75</v>
      </c>
      <c r="D131" s="55">
        <v>131.89</v>
      </c>
      <c r="E131" s="55">
        <v>115.5716</v>
      </c>
    </row>
    <row r="132" spans="1:5" ht="11.25">
      <c r="A132" s="168">
        <v>37441</v>
      </c>
      <c r="B132" s="55">
        <v>86.64</v>
      </c>
      <c r="C132" s="55">
        <v>84.56</v>
      </c>
      <c r="D132" s="55">
        <v>132.12</v>
      </c>
      <c r="E132" s="55">
        <v>115.7508</v>
      </c>
    </row>
    <row r="133" spans="1:5" ht="11.25">
      <c r="A133" s="168">
        <v>37442</v>
      </c>
      <c r="B133" s="55">
        <v>86.92</v>
      </c>
      <c r="C133" s="55">
        <v>84.61</v>
      </c>
      <c r="D133" s="55">
        <v>131.87</v>
      </c>
      <c r="E133" s="55">
        <v>115.7271</v>
      </c>
    </row>
    <row r="134" spans="1:5" ht="11.25">
      <c r="A134" s="168">
        <v>37445</v>
      </c>
      <c r="B134" s="55">
        <v>86.39</v>
      </c>
      <c r="C134" s="55">
        <v>85.04</v>
      </c>
      <c r="D134" s="55">
        <v>132.32</v>
      </c>
      <c r="E134" s="55">
        <v>116.0659</v>
      </c>
    </row>
    <row r="135" spans="1:5" ht="11.25">
      <c r="A135" s="168">
        <v>37446</v>
      </c>
      <c r="B135" s="55">
        <v>86.16</v>
      </c>
      <c r="C135" s="55">
        <v>85.26</v>
      </c>
      <c r="D135" s="55">
        <v>132.92</v>
      </c>
      <c r="E135" s="55">
        <v>116.4467</v>
      </c>
    </row>
    <row r="136" spans="1:5" ht="11.25">
      <c r="A136" s="168">
        <v>37447</v>
      </c>
      <c r="B136" s="55">
        <v>85.79</v>
      </c>
      <c r="C136" s="55">
        <v>85.3</v>
      </c>
      <c r="D136" s="55">
        <v>133.13</v>
      </c>
      <c r="E136" s="55">
        <v>116.037</v>
      </c>
    </row>
    <row r="137" spans="1:5" ht="11.25">
      <c r="A137" s="168">
        <v>37448</v>
      </c>
      <c r="B137" s="55">
        <v>86.73</v>
      </c>
      <c r="C137" s="55">
        <v>85.46</v>
      </c>
      <c r="D137" s="55">
        <v>133.85</v>
      </c>
      <c r="E137" s="55">
        <v>116.6945</v>
      </c>
    </row>
    <row r="138" spans="1:5" ht="11.25">
      <c r="A138" s="168">
        <v>37449</v>
      </c>
      <c r="B138" s="55">
        <v>86.3</v>
      </c>
      <c r="C138" s="55">
        <v>85.18</v>
      </c>
      <c r="D138" s="55">
        <v>133.74</v>
      </c>
      <c r="E138" s="55">
        <v>116.5178</v>
      </c>
    </row>
    <row r="139" spans="1:5" ht="11.25">
      <c r="A139" s="168">
        <v>37452</v>
      </c>
      <c r="B139" s="55">
        <v>85.3</v>
      </c>
      <c r="C139" s="55">
        <v>85.1</v>
      </c>
      <c r="D139" s="55">
        <v>133.03</v>
      </c>
      <c r="E139" s="55">
        <v>116.2045</v>
      </c>
    </row>
    <row r="140" spans="1:5" ht="11.25">
      <c r="A140" s="168">
        <v>37453</v>
      </c>
      <c r="B140" s="55">
        <v>83.66</v>
      </c>
      <c r="C140" s="55">
        <v>84.81</v>
      </c>
      <c r="D140" s="55">
        <v>131.61</v>
      </c>
      <c r="E140" s="55">
        <v>114.725</v>
      </c>
    </row>
    <row r="141" spans="1:5" ht="11.25">
      <c r="A141" s="168">
        <v>37454</v>
      </c>
      <c r="B141" s="55">
        <v>83.49</v>
      </c>
      <c r="C141" s="55">
        <v>84.18</v>
      </c>
      <c r="D141" s="55">
        <v>130.67</v>
      </c>
      <c r="E141" s="55">
        <v>114.0011</v>
      </c>
    </row>
    <row r="142" spans="1:5" ht="11.25">
      <c r="A142" s="168">
        <v>37455</v>
      </c>
      <c r="B142" s="55">
        <v>83.84</v>
      </c>
      <c r="C142" s="55">
        <v>84.29</v>
      </c>
      <c r="D142" s="55">
        <v>131.1</v>
      </c>
      <c r="E142" s="55">
        <v>114.4575</v>
      </c>
    </row>
    <row r="143" spans="1:5" ht="11.25">
      <c r="A143" s="168">
        <v>37456</v>
      </c>
      <c r="B143" s="55">
        <v>83.39</v>
      </c>
      <c r="C143" s="55">
        <v>84.58</v>
      </c>
      <c r="D143" s="55">
        <v>131.56</v>
      </c>
      <c r="E143" s="55">
        <v>114.5305</v>
      </c>
    </row>
    <row r="144" spans="1:5" ht="11.25">
      <c r="A144" s="168">
        <v>37459</v>
      </c>
      <c r="B144" s="55">
        <v>84.44</v>
      </c>
      <c r="C144" s="55">
        <v>85.34</v>
      </c>
      <c r="D144" s="55">
        <v>132.96</v>
      </c>
      <c r="E144" s="55">
        <v>115.4214</v>
      </c>
    </row>
    <row r="145" spans="1:5" ht="11.25">
      <c r="A145" s="168">
        <v>37460</v>
      </c>
      <c r="B145" s="55">
        <v>85.68</v>
      </c>
      <c r="C145" s="55">
        <v>84.81</v>
      </c>
      <c r="D145" s="55">
        <v>134.02</v>
      </c>
      <c r="E145" s="55">
        <v>115.558</v>
      </c>
    </row>
    <row r="146" spans="1:5" ht="11.25">
      <c r="A146" s="168">
        <v>37461</v>
      </c>
      <c r="B146" s="55">
        <v>85.55</v>
      </c>
      <c r="C146" s="55">
        <v>84.65</v>
      </c>
      <c r="D146" s="55">
        <v>133.94</v>
      </c>
      <c r="E146" s="55">
        <v>115.4454</v>
      </c>
    </row>
    <row r="147" spans="1:5" ht="11.25">
      <c r="A147" s="168">
        <v>37462</v>
      </c>
      <c r="B147" s="55">
        <v>85.52</v>
      </c>
      <c r="C147" s="55">
        <v>85.43</v>
      </c>
      <c r="D147" s="55">
        <v>134.36</v>
      </c>
      <c r="E147" s="55">
        <v>116.162</v>
      </c>
    </row>
    <row r="148" spans="1:5" ht="11.25">
      <c r="A148" s="168">
        <v>37463</v>
      </c>
      <c r="B148" s="55">
        <v>85.27</v>
      </c>
      <c r="C148" s="55">
        <v>85.4</v>
      </c>
      <c r="D148" s="55">
        <v>134.7</v>
      </c>
      <c r="E148" s="55">
        <v>115.3609</v>
      </c>
    </row>
    <row r="149" spans="1:5" ht="11.25">
      <c r="A149" s="168">
        <v>37466</v>
      </c>
      <c r="B149" s="55">
        <v>85.8</v>
      </c>
      <c r="C149" s="55">
        <v>84.17</v>
      </c>
      <c r="D149" s="55">
        <v>133.99</v>
      </c>
      <c r="E149" s="55">
        <v>114.9794</v>
      </c>
    </row>
    <row r="150" spans="1:5" ht="11.25">
      <c r="A150" s="168">
        <v>37467</v>
      </c>
      <c r="B150" s="55">
        <v>85.29</v>
      </c>
      <c r="C150" s="55">
        <v>83.9</v>
      </c>
      <c r="D150" s="55">
        <v>133.26</v>
      </c>
      <c r="E150" s="55">
        <v>114.7384</v>
      </c>
    </row>
    <row r="151" spans="1:5" ht="11.25">
      <c r="A151" s="168">
        <v>37468</v>
      </c>
      <c r="B151" s="55">
        <v>85.59</v>
      </c>
      <c r="C151" s="55">
        <v>83.75</v>
      </c>
      <c r="D151" s="55">
        <v>134.03</v>
      </c>
      <c r="E151" s="55">
        <v>114.6449</v>
      </c>
    </row>
    <row r="152" spans="1:5" ht="11.25">
      <c r="A152" s="168">
        <v>37469</v>
      </c>
      <c r="B152" s="55">
        <v>85.14</v>
      </c>
      <c r="C152" s="55">
        <v>82.82</v>
      </c>
      <c r="D152" s="55">
        <v>132.08</v>
      </c>
      <c r="E152" s="55">
        <v>113.4981</v>
      </c>
    </row>
    <row r="153" spans="1:5" ht="11.25">
      <c r="A153" s="168">
        <v>37470</v>
      </c>
      <c r="B153" s="55">
        <v>84.97</v>
      </c>
      <c r="C153" s="55">
        <v>84.18</v>
      </c>
      <c r="D153" s="55">
        <v>133.57</v>
      </c>
      <c r="E153" s="55">
        <v>114.3774</v>
      </c>
    </row>
    <row r="154" spans="1:5" ht="11.25">
      <c r="A154" s="168">
        <v>37474</v>
      </c>
      <c r="B154" s="55">
        <v>85.92</v>
      </c>
      <c r="C154" s="55">
        <v>83.21</v>
      </c>
      <c r="D154" s="55">
        <v>132.59</v>
      </c>
      <c r="E154" s="55">
        <v>113.8067</v>
      </c>
    </row>
    <row r="155" spans="1:5" ht="11.25">
      <c r="A155" s="168">
        <v>37475</v>
      </c>
      <c r="B155" s="55">
        <v>85.19</v>
      </c>
      <c r="C155" s="55">
        <v>82.52</v>
      </c>
      <c r="D155" s="55">
        <v>130.97</v>
      </c>
      <c r="E155" s="55">
        <v>112.8942</v>
      </c>
    </row>
    <row r="156" spans="1:5" ht="11.25">
      <c r="A156" s="168">
        <v>37476</v>
      </c>
      <c r="B156" s="55">
        <v>85.74</v>
      </c>
      <c r="C156" s="55">
        <v>82.93</v>
      </c>
      <c r="D156" s="55">
        <v>130.86</v>
      </c>
      <c r="E156" s="55">
        <v>113.5186</v>
      </c>
    </row>
    <row r="157" spans="1:5" ht="11.25">
      <c r="A157" s="168">
        <v>37477</v>
      </c>
      <c r="B157" s="55">
        <v>85.64</v>
      </c>
      <c r="C157" s="55">
        <v>83.22</v>
      </c>
      <c r="D157" s="55">
        <v>130.98</v>
      </c>
      <c r="E157" s="55">
        <v>113.5867</v>
      </c>
    </row>
    <row r="158" spans="1:5" ht="11.25">
      <c r="A158" s="168">
        <v>37480</v>
      </c>
      <c r="B158" s="55">
        <v>85.5</v>
      </c>
      <c r="C158" s="55">
        <v>83.28</v>
      </c>
      <c r="D158" s="55">
        <v>130.42</v>
      </c>
      <c r="E158" s="55">
        <v>113.8295</v>
      </c>
    </row>
    <row r="159" spans="1:5" ht="11.25">
      <c r="A159" s="168">
        <v>37481</v>
      </c>
      <c r="B159" s="55">
        <v>86.31</v>
      </c>
      <c r="C159" s="55">
        <v>84.5</v>
      </c>
      <c r="D159" s="55">
        <v>132.14</v>
      </c>
      <c r="E159" s="55">
        <v>115.1134</v>
      </c>
    </row>
    <row r="160" spans="1:5" ht="11.25">
      <c r="A160" s="168">
        <v>37482</v>
      </c>
      <c r="B160" s="55">
        <v>85.75</v>
      </c>
      <c r="C160" s="55">
        <v>84.77</v>
      </c>
      <c r="D160" s="55">
        <v>132.4</v>
      </c>
      <c r="E160" s="55">
        <v>115.235</v>
      </c>
    </row>
    <row r="161" spans="1:5" ht="11.25">
      <c r="A161" s="168">
        <v>37483</v>
      </c>
      <c r="B161" s="55">
        <v>85.91</v>
      </c>
      <c r="C161" s="55">
        <v>83.97</v>
      </c>
      <c r="D161" s="55">
        <v>131.58</v>
      </c>
      <c r="E161" s="55">
        <v>114.7647</v>
      </c>
    </row>
    <row r="162" spans="1:5" ht="11.25">
      <c r="A162" s="168">
        <v>37484</v>
      </c>
      <c r="B162" s="55">
        <v>85.61</v>
      </c>
      <c r="C162" s="55">
        <v>84.07</v>
      </c>
      <c r="D162" s="55">
        <v>131.4</v>
      </c>
      <c r="E162" s="55">
        <v>114.8134</v>
      </c>
    </row>
    <row r="163" spans="1:5" ht="11.25">
      <c r="A163" s="168">
        <v>37487</v>
      </c>
      <c r="B163" s="55">
        <v>85.42</v>
      </c>
      <c r="C163" s="55">
        <v>83.78</v>
      </c>
      <c r="D163" s="55">
        <v>131.36</v>
      </c>
      <c r="E163" s="55">
        <v>114.2033</v>
      </c>
    </row>
    <row r="164" spans="1:5" ht="11.25">
      <c r="A164" s="168">
        <v>37488</v>
      </c>
      <c r="B164" s="55">
        <v>85.78</v>
      </c>
      <c r="C164" s="55">
        <v>83.84</v>
      </c>
      <c r="D164" s="55">
        <v>130.71</v>
      </c>
      <c r="E164" s="55">
        <v>114.3642</v>
      </c>
    </row>
    <row r="165" spans="1:5" ht="11.25">
      <c r="A165" s="168">
        <v>37489</v>
      </c>
      <c r="B165" s="55">
        <v>85.86</v>
      </c>
      <c r="C165" s="55">
        <v>83.97</v>
      </c>
      <c r="D165" s="55">
        <v>131.09</v>
      </c>
      <c r="E165" s="55">
        <v>114.6565</v>
      </c>
    </row>
    <row r="166" spans="1:5" ht="11.25">
      <c r="A166" s="168">
        <v>37490</v>
      </c>
      <c r="B166" s="55">
        <v>85.96</v>
      </c>
      <c r="C166" s="55">
        <v>83.97</v>
      </c>
      <c r="D166" s="55">
        <v>131.34</v>
      </c>
      <c r="E166" s="55">
        <v>114.6485</v>
      </c>
    </row>
    <row r="167" spans="1:5" ht="11.25">
      <c r="A167" s="168">
        <v>37491</v>
      </c>
      <c r="B167" s="55">
        <v>86.57</v>
      </c>
      <c r="C167" s="55">
        <v>83.86</v>
      </c>
      <c r="D167" s="55">
        <v>131.47</v>
      </c>
      <c r="E167" s="55">
        <v>114.8148</v>
      </c>
    </row>
    <row r="168" spans="1:5" ht="11.25">
      <c r="A168" s="168">
        <v>37494</v>
      </c>
      <c r="B168" s="55">
        <v>86.81</v>
      </c>
      <c r="C168" s="55">
        <v>84.32</v>
      </c>
      <c r="D168" s="55">
        <v>132.1</v>
      </c>
      <c r="E168" s="55">
        <v>115.2514</v>
      </c>
    </row>
    <row r="169" spans="1:5" ht="11.25">
      <c r="A169" s="168">
        <v>37495</v>
      </c>
      <c r="B169" s="55">
        <v>86.98</v>
      </c>
      <c r="C169" s="55">
        <v>84.95</v>
      </c>
      <c r="D169" s="55">
        <v>132.75</v>
      </c>
      <c r="E169" s="55">
        <v>115.6159</v>
      </c>
    </row>
    <row r="170" spans="1:5" ht="11.25">
      <c r="A170" s="168">
        <v>37496</v>
      </c>
      <c r="B170" s="55">
        <v>87.53</v>
      </c>
      <c r="C170" s="55">
        <v>85.84</v>
      </c>
      <c r="D170" s="55">
        <v>134.24</v>
      </c>
      <c r="E170" s="55">
        <v>117.2534</v>
      </c>
    </row>
    <row r="171" spans="1:5" ht="11.25">
      <c r="A171" s="168">
        <v>37497</v>
      </c>
      <c r="B171" s="55">
        <v>88.14</v>
      </c>
      <c r="C171" s="55">
        <v>86.82</v>
      </c>
      <c r="D171" s="55">
        <v>135.87</v>
      </c>
      <c r="E171" s="55">
        <v>118.5327</v>
      </c>
    </row>
    <row r="172" spans="1:5" ht="11.25">
      <c r="A172" s="168">
        <v>37498</v>
      </c>
      <c r="B172" s="55">
        <v>87.83</v>
      </c>
      <c r="C172" s="55">
        <v>86.57</v>
      </c>
      <c r="D172" s="55">
        <v>136.33</v>
      </c>
      <c r="E172" s="55">
        <v>118.0244</v>
      </c>
    </row>
    <row r="173" spans="1:5" ht="11.25">
      <c r="A173" s="168">
        <v>37501</v>
      </c>
      <c r="B173" s="55">
        <v>88.28</v>
      </c>
      <c r="C173" s="55">
        <v>86.73</v>
      </c>
      <c r="D173" s="55">
        <v>136.75</v>
      </c>
      <c r="E173" s="55">
        <v>118.4229</v>
      </c>
    </row>
    <row r="174" spans="1:5" ht="11.25">
      <c r="A174" s="168">
        <v>37502</v>
      </c>
      <c r="B174" s="55">
        <v>88.38</v>
      </c>
      <c r="C174" s="55">
        <v>87.65</v>
      </c>
      <c r="D174" s="55">
        <v>137.77</v>
      </c>
      <c r="E174" s="55">
        <v>119.3308</v>
      </c>
    </row>
    <row r="175" spans="1:5" ht="11.25">
      <c r="A175" s="168">
        <v>37503</v>
      </c>
      <c r="B175" s="55">
        <v>88.39</v>
      </c>
      <c r="C175" s="55">
        <v>87.74</v>
      </c>
      <c r="D175" s="55">
        <v>138.17</v>
      </c>
      <c r="E175" s="55">
        <v>119.3642</v>
      </c>
    </row>
    <row r="176" spans="1:5" ht="11.25">
      <c r="A176" s="168">
        <v>37504</v>
      </c>
      <c r="B176" s="55">
        <v>86.97</v>
      </c>
      <c r="C176" s="55">
        <v>86.69</v>
      </c>
      <c r="D176" s="55">
        <v>136.45</v>
      </c>
      <c r="E176" s="55">
        <v>117.7893</v>
      </c>
    </row>
    <row r="177" spans="1:5" ht="11.25">
      <c r="A177" s="168">
        <v>37505</v>
      </c>
      <c r="B177" s="55">
        <v>86.84</v>
      </c>
      <c r="C177" s="55">
        <v>86.15</v>
      </c>
      <c r="D177" s="55">
        <v>136.23</v>
      </c>
      <c r="E177" s="55">
        <v>117.0899</v>
      </c>
    </row>
    <row r="178" spans="1:5" ht="11.25">
      <c r="A178" s="168">
        <v>37508</v>
      </c>
      <c r="B178" s="55">
        <v>87.53</v>
      </c>
      <c r="C178" s="55">
        <v>85.72</v>
      </c>
      <c r="D178" s="55">
        <v>136.42</v>
      </c>
      <c r="E178" s="55">
        <v>117.3956</v>
      </c>
    </row>
    <row r="179" spans="1:5" ht="11.25">
      <c r="A179" s="168">
        <v>37509</v>
      </c>
      <c r="B179" s="55">
        <v>86.95</v>
      </c>
      <c r="C179" s="55">
        <v>84.85</v>
      </c>
      <c r="D179" s="55">
        <v>135.13</v>
      </c>
      <c r="E179" s="55">
        <v>116.1218</v>
      </c>
    </row>
    <row r="180" spans="1:5" ht="11.25">
      <c r="A180" s="168">
        <v>37510</v>
      </c>
      <c r="B180" s="55">
        <v>86.7</v>
      </c>
      <c r="C180" s="55">
        <v>84.53</v>
      </c>
      <c r="D180" s="55">
        <v>134.92</v>
      </c>
      <c r="E180" s="55">
        <v>115.6134</v>
      </c>
    </row>
    <row r="181" spans="1:5" ht="11.25">
      <c r="A181" s="168">
        <v>37511</v>
      </c>
      <c r="B181" s="55">
        <v>86.75</v>
      </c>
      <c r="C181" s="55">
        <v>84.68</v>
      </c>
      <c r="D181" s="55">
        <v>134.77</v>
      </c>
      <c r="E181" s="55">
        <v>115.9169</v>
      </c>
    </row>
    <row r="182" spans="1:5" ht="11.25">
      <c r="A182" s="168">
        <v>37512</v>
      </c>
      <c r="B182" s="55">
        <v>86.56</v>
      </c>
      <c r="C182" s="55">
        <v>84.95</v>
      </c>
      <c r="D182" s="55">
        <v>135.1</v>
      </c>
      <c r="E182" s="55">
        <v>116.1829</v>
      </c>
    </row>
    <row r="183" spans="1:5" ht="11.25">
      <c r="A183" s="168">
        <v>37515</v>
      </c>
      <c r="B183" s="55">
        <v>87.56</v>
      </c>
      <c r="C183" s="55">
        <v>84.81</v>
      </c>
      <c r="D183" s="55">
        <v>134.97</v>
      </c>
      <c r="E183" s="55">
        <v>116.3252</v>
      </c>
    </row>
    <row r="184" spans="1:5" ht="11.25">
      <c r="A184" s="168">
        <v>37516</v>
      </c>
      <c r="B184" s="55">
        <v>88.64</v>
      </c>
      <c r="C184" s="55">
        <v>85.44</v>
      </c>
      <c r="D184" s="55">
        <v>135.74</v>
      </c>
      <c r="E184" s="55">
        <v>117.4052</v>
      </c>
    </row>
    <row r="185" spans="1:5" ht="11.25">
      <c r="A185" s="168">
        <v>37517</v>
      </c>
      <c r="B185" s="55">
        <v>88.44</v>
      </c>
      <c r="C185" s="55">
        <v>86.04</v>
      </c>
      <c r="D185" s="55">
        <v>136</v>
      </c>
      <c r="E185" s="55">
        <v>117.8132</v>
      </c>
    </row>
    <row r="186" spans="1:5" ht="11.25">
      <c r="A186" s="168">
        <v>37518</v>
      </c>
      <c r="B186" s="55">
        <v>88.3</v>
      </c>
      <c r="C186" s="55">
        <v>86.6</v>
      </c>
      <c r="D186" s="55">
        <v>137.15</v>
      </c>
      <c r="E186" s="55">
        <v>118.3519</v>
      </c>
    </row>
    <row r="187" spans="1:5" ht="11.25">
      <c r="A187" s="168">
        <v>37519</v>
      </c>
      <c r="B187" s="55">
        <v>88.37</v>
      </c>
      <c r="C187" s="55">
        <v>86.76</v>
      </c>
      <c r="D187" s="55">
        <v>136.94</v>
      </c>
      <c r="E187" s="55">
        <v>118.3173</v>
      </c>
    </row>
    <row r="188" spans="1:5" ht="11.25">
      <c r="A188" s="168">
        <v>37522</v>
      </c>
      <c r="B188" s="55">
        <v>87.47</v>
      </c>
      <c r="C188" s="55">
        <v>86.14</v>
      </c>
      <c r="D188" s="55">
        <v>136.18</v>
      </c>
      <c r="E188" s="55">
        <v>117.3428</v>
      </c>
    </row>
    <row r="189" spans="1:5" ht="11.25">
      <c r="A189" s="168">
        <v>37523</v>
      </c>
      <c r="B189" s="55">
        <v>87.19</v>
      </c>
      <c r="C189" s="55">
        <v>85.25</v>
      </c>
      <c r="D189" s="55">
        <v>135.51</v>
      </c>
      <c r="E189" s="55">
        <v>116.7485</v>
      </c>
    </row>
    <row r="190" spans="1:5" ht="11.25">
      <c r="A190" s="168">
        <v>37524</v>
      </c>
      <c r="B190" s="55">
        <v>86.86</v>
      </c>
      <c r="C190" s="55">
        <v>85.11</v>
      </c>
      <c r="D190" s="55">
        <v>135.56</v>
      </c>
      <c r="E190" s="55">
        <v>116.6184</v>
      </c>
    </row>
    <row r="191" spans="1:5" ht="11.25">
      <c r="A191" s="168">
        <v>37525</v>
      </c>
      <c r="B191" s="55">
        <v>87.67</v>
      </c>
      <c r="C191" s="55">
        <v>85.79</v>
      </c>
      <c r="D191" s="55">
        <v>136.82</v>
      </c>
      <c r="E191" s="55">
        <v>117.071</v>
      </c>
    </row>
    <row r="192" spans="1:5" ht="11.25">
      <c r="A192" s="168">
        <v>37526</v>
      </c>
      <c r="B192" s="55">
        <v>87.07</v>
      </c>
      <c r="C192" s="55">
        <v>85.17</v>
      </c>
      <c r="D192" s="55">
        <v>135.49</v>
      </c>
      <c r="E192" s="55">
        <v>116.378</v>
      </c>
    </row>
    <row r="193" spans="1:5" ht="11.25">
      <c r="A193" s="168">
        <v>37529</v>
      </c>
      <c r="B193" s="55">
        <v>86.79</v>
      </c>
      <c r="C193" s="55">
        <v>85.48</v>
      </c>
      <c r="D193" s="55">
        <v>135.71</v>
      </c>
      <c r="E193" s="55">
        <v>116.8235</v>
      </c>
    </row>
    <row r="194" spans="1:5" ht="11.25">
      <c r="A194" s="168">
        <v>37530</v>
      </c>
      <c r="B194" s="55">
        <v>86.18</v>
      </c>
      <c r="C194" s="55">
        <v>85.08</v>
      </c>
      <c r="D194" s="55">
        <v>135.57</v>
      </c>
      <c r="E194" s="55">
        <v>116.0992</v>
      </c>
    </row>
    <row r="195" spans="1:5" ht="11.25">
      <c r="A195" s="168">
        <v>37531</v>
      </c>
      <c r="B195" s="55">
        <v>86.36</v>
      </c>
      <c r="C195" s="55">
        <v>84.84</v>
      </c>
      <c r="D195" s="55">
        <v>135.22</v>
      </c>
      <c r="E195" s="55">
        <v>116.1077</v>
      </c>
    </row>
    <row r="196" spans="1:5" ht="11.25">
      <c r="A196" s="168">
        <v>37532</v>
      </c>
      <c r="B196" s="55">
        <v>86.1</v>
      </c>
      <c r="C196" s="55">
        <v>85.14</v>
      </c>
      <c r="D196" s="55">
        <v>135.19</v>
      </c>
      <c r="E196" s="55">
        <v>116.1127</v>
      </c>
    </row>
    <row r="197" spans="1:5" ht="11.25">
      <c r="A197" s="168">
        <v>37533</v>
      </c>
      <c r="B197" s="55">
        <v>86.4</v>
      </c>
      <c r="C197" s="55">
        <v>85.22</v>
      </c>
      <c r="D197" s="55">
        <v>135.52</v>
      </c>
      <c r="E197" s="55">
        <v>116.1554</v>
      </c>
    </row>
    <row r="198" spans="1:5" ht="11.25">
      <c r="A198" s="168">
        <v>37536</v>
      </c>
      <c r="B198" s="55">
        <v>87.06</v>
      </c>
      <c r="C198" s="55">
        <v>85.21</v>
      </c>
      <c r="D198" s="55">
        <v>136.1</v>
      </c>
      <c r="E198" s="55">
        <v>116.7165</v>
      </c>
    </row>
    <row r="199" spans="1:5" ht="11.25">
      <c r="A199" s="168">
        <v>37537</v>
      </c>
      <c r="B199" s="55">
        <v>87.41</v>
      </c>
      <c r="C199" s="55">
        <v>85.65</v>
      </c>
      <c r="D199" s="55">
        <v>136.74</v>
      </c>
      <c r="E199" s="55">
        <v>117.0291</v>
      </c>
    </row>
    <row r="200" spans="1:5" ht="11.25">
      <c r="A200" s="168">
        <v>37538</v>
      </c>
      <c r="B200" s="55">
        <v>87.35</v>
      </c>
      <c r="C200" s="55">
        <v>85.64</v>
      </c>
      <c r="D200" s="55">
        <v>135.58</v>
      </c>
      <c r="E200" s="55">
        <v>117.1765</v>
      </c>
    </row>
    <row r="201" spans="1:5" ht="11.25">
      <c r="A201" s="168">
        <v>37539</v>
      </c>
      <c r="B201" s="55">
        <v>87.19</v>
      </c>
      <c r="C201" s="55">
        <v>86.26</v>
      </c>
      <c r="D201" s="55">
        <v>136.39</v>
      </c>
      <c r="E201" s="55">
        <v>117.3644</v>
      </c>
    </row>
    <row r="202" spans="1:5" ht="11.25">
      <c r="A202" s="168">
        <v>37540</v>
      </c>
      <c r="B202" s="55">
        <v>87.32</v>
      </c>
      <c r="C202" s="55">
        <v>86.11</v>
      </c>
      <c r="D202" s="55">
        <v>136.35</v>
      </c>
      <c r="E202" s="55">
        <v>117.2861</v>
      </c>
    </row>
    <row r="203" spans="1:5" ht="11.25">
      <c r="A203" s="168">
        <v>37543</v>
      </c>
      <c r="B203" s="55">
        <v>87.23</v>
      </c>
      <c r="C203" s="55">
        <v>86.2</v>
      </c>
      <c r="D203" s="55">
        <v>136.26</v>
      </c>
      <c r="E203" s="55">
        <v>117.3674</v>
      </c>
    </row>
    <row r="204" spans="1:5" ht="11.25">
      <c r="A204" s="168">
        <v>37544</v>
      </c>
      <c r="B204" s="55">
        <v>87.7</v>
      </c>
      <c r="C204" s="55">
        <v>86.25</v>
      </c>
      <c r="D204" s="55">
        <v>136.21</v>
      </c>
      <c r="E204" s="55">
        <v>117.4781</v>
      </c>
    </row>
    <row r="205" spans="1:5" ht="11.25">
      <c r="A205" s="168">
        <v>37545</v>
      </c>
      <c r="B205" s="55">
        <v>88.17</v>
      </c>
      <c r="C205" s="55">
        <v>86.53</v>
      </c>
      <c r="D205" s="55">
        <v>136.98</v>
      </c>
      <c r="E205" s="55">
        <v>118.1157</v>
      </c>
    </row>
    <row r="206" spans="1:5" ht="11.25">
      <c r="A206" s="168">
        <v>37546</v>
      </c>
      <c r="B206" s="55">
        <v>88.59</v>
      </c>
      <c r="C206" s="55">
        <v>86.47</v>
      </c>
      <c r="D206" s="55">
        <v>137.65</v>
      </c>
      <c r="E206" s="55">
        <v>117.9857</v>
      </c>
    </row>
    <row r="207" spans="1:5" ht="11.25">
      <c r="A207" s="168">
        <v>37547</v>
      </c>
      <c r="B207" s="55">
        <v>88.73</v>
      </c>
      <c r="C207" s="55">
        <v>86.32</v>
      </c>
      <c r="D207" s="55">
        <v>137.35</v>
      </c>
      <c r="E207" s="55">
        <v>118.0227</v>
      </c>
    </row>
    <row r="208" spans="1:5" ht="11.25">
      <c r="A208" s="168">
        <v>37550</v>
      </c>
      <c r="B208" s="55">
        <v>88.54</v>
      </c>
      <c r="C208" s="55">
        <v>86.34</v>
      </c>
      <c r="D208" s="55">
        <v>137.05</v>
      </c>
      <c r="E208" s="55">
        <v>117.986</v>
      </c>
    </row>
    <row r="209" spans="1:5" ht="11.25">
      <c r="A209" s="168">
        <v>37551</v>
      </c>
      <c r="B209" s="55">
        <v>88.6</v>
      </c>
      <c r="C209" s="55">
        <v>86.41</v>
      </c>
      <c r="D209" s="55">
        <v>136.94</v>
      </c>
      <c r="E209" s="55">
        <v>118.0966</v>
      </c>
    </row>
    <row r="210" spans="1:5" ht="11.25">
      <c r="A210" s="168">
        <v>37552</v>
      </c>
      <c r="B210" s="55">
        <v>88.69</v>
      </c>
      <c r="C210" s="55">
        <v>86.64</v>
      </c>
      <c r="D210" s="55">
        <v>137.25</v>
      </c>
      <c r="E210" s="55">
        <v>118.2226</v>
      </c>
    </row>
    <row r="211" spans="1:5" ht="11.25">
      <c r="A211" s="168">
        <v>37553</v>
      </c>
      <c r="B211" s="55">
        <v>88.8</v>
      </c>
      <c r="C211" s="55">
        <v>86.49</v>
      </c>
      <c r="D211" s="55">
        <v>137.26</v>
      </c>
      <c r="E211" s="55">
        <v>118.2366</v>
      </c>
    </row>
    <row r="212" spans="1:5" ht="11.25">
      <c r="A212" s="168">
        <v>37554</v>
      </c>
      <c r="B212" s="55">
        <v>88.88</v>
      </c>
      <c r="C212" s="55">
        <v>86.8</v>
      </c>
      <c r="D212" s="55">
        <v>138.01</v>
      </c>
      <c r="E212" s="55">
        <v>118.6522</v>
      </c>
    </row>
    <row r="213" spans="1:5" ht="11.25">
      <c r="A213" s="168">
        <v>37557</v>
      </c>
      <c r="B213" s="55">
        <v>88.54</v>
      </c>
      <c r="C213" s="55">
        <v>86.27</v>
      </c>
      <c r="D213" s="55">
        <v>136.89</v>
      </c>
      <c r="E213" s="55">
        <v>118.1186</v>
      </c>
    </row>
    <row r="214" spans="1:5" ht="11.25">
      <c r="A214" s="168">
        <v>37558</v>
      </c>
      <c r="B214" s="55">
        <v>88.23</v>
      </c>
      <c r="C214" s="55">
        <v>86.86</v>
      </c>
      <c r="D214" s="55">
        <v>137.53</v>
      </c>
      <c r="E214" s="55">
        <v>118.4799</v>
      </c>
    </row>
    <row r="215" spans="1:5" ht="11.25">
      <c r="A215" s="168">
        <v>37559</v>
      </c>
      <c r="B215" s="55">
        <v>87.86</v>
      </c>
      <c r="C215" s="55">
        <v>86.39</v>
      </c>
      <c r="D215" s="55">
        <v>136.76</v>
      </c>
      <c r="E215" s="55">
        <v>117.8512</v>
      </c>
    </row>
    <row r="216" spans="1:5" ht="11.25">
      <c r="A216" s="168">
        <v>37560</v>
      </c>
      <c r="B216" s="55">
        <v>87.47</v>
      </c>
      <c r="C216" s="55">
        <v>86.32</v>
      </c>
      <c r="D216" s="55">
        <v>136.47</v>
      </c>
      <c r="E216" s="55">
        <v>117.8068</v>
      </c>
    </row>
    <row r="217" spans="1:5" ht="11.25">
      <c r="A217" s="168">
        <v>37561</v>
      </c>
      <c r="B217" s="55">
        <v>86.86</v>
      </c>
      <c r="C217" s="55">
        <v>86.14</v>
      </c>
      <c r="D217" s="55">
        <v>135.92</v>
      </c>
      <c r="E217" s="55">
        <v>117.6454</v>
      </c>
    </row>
    <row r="218" spans="1:5" ht="11.25">
      <c r="A218" s="168">
        <v>37564</v>
      </c>
      <c r="B218" s="55">
        <v>86.93</v>
      </c>
      <c r="C218" s="55">
        <v>86.45</v>
      </c>
      <c r="D218" s="55">
        <v>135.29</v>
      </c>
      <c r="E218" s="55">
        <v>117.5242</v>
      </c>
    </row>
    <row r="219" spans="1:5" ht="11.25">
      <c r="A219" s="168">
        <v>37565</v>
      </c>
      <c r="B219" s="55">
        <v>87.12</v>
      </c>
      <c r="C219" s="55">
        <v>87.32</v>
      </c>
      <c r="D219" s="55">
        <v>136.27</v>
      </c>
      <c r="E219" s="55">
        <v>118.3974</v>
      </c>
    </row>
    <row r="220" spans="1:5" ht="11.25">
      <c r="A220" s="168">
        <v>37566</v>
      </c>
      <c r="B220" s="55">
        <v>87.17</v>
      </c>
      <c r="C220" s="55">
        <v>86.88</v>
      </c>
      <c r="D220" s="55">
        <v>135.88</v>
      </c>
      <c r="E220" s="55">
        <v>117.9731</v>
      </c>
    </row>
    <row r="221" spans="1:5" ht="11.25">
      <c r="A221" s="168">
        <v>37567</v>
      </c>
      <c r="B221" s="55">
        <v>86.98</v>
      </c>
      <c r="C221" s="55">
        <v>87.21</v>
      </c>
      <c r="D221" s="55">
        <v>136.19</v>
      </c>
      <c r="E221" s="55">
        <v>118.4326</v>
      </c>
    </row>
    <row r="222" spans="1:5" ht="11.25">
      <c r="A222" s="168">
        <v>37568</v>
      </c>
      <c r="B222" s="55">
        <v>86.03</v>
      </c>
      <c r="C222" s="55">
        <v>87.01</v>
      </c>
      <c r="D222" s="55">
        <v>136.34</v>
      </c>
      <c r="E222" s="55">
        <v>118.6957</v>
      </c>
    </row>
    <row r="223" spans="1:5" ht="11.25">
      <c r="A223" s="168">
        <v>37571</v>
      </c>
      <c r="B223" s="55">
        <v>85.47</v>
      </c>
      <c r="C223" s="55">
        <v>86.82</v>
      </c>
      <c r="D223" s="55">
        <v>136.14</v>
      </c>
      <c r="E223" s="55">
        <v>117.5245</v>
      </c>
    </row>
    <row r="224" spans="1:5" ht="11.25">
      <c r="A224" s="168">
        <v>37572</v>
      </c>
      <c r="B224" s="55">
        <v>85.18</v>
      </c>
      <c r="C224" s="55">
        <v>86.22</v>
      </c>
      <c r="D224" s="55">
        <v>135.49</v>
      </c>
      <c r="E224" s="55">
        <v>116.9128</v>
      </c>
    </row>
    <row r="225" spans="1:5" ht="11.25">
      <c r="A225" s="168">
        <v>37573</v>
      </c>
      <c r="B225" s="55">
        <v>85.32</v>
      </c>
      <c r="C225" s="55">
        <v>85.88</v>
      </c>
      <c r="D225" s="55">
        <v>135.37</v>
      </c>
      <c r="E225" s="55">
        <v>116.7931</v>
      </c>
    </row>
    <row r="226" spans="1:5" ht="11.25">
      <c r="A226" s="168">
        <v>37574</v>
      </c>
      <c r="B226" s="55">
        <v>85.37</v>
      </c>
      <c r="C226" s="55">
        <v>85.92</v>
      </c>
      <c r="D226" s="55">
        <v>135.5</v>
      </c>
      <c r="E226" s="55">
        <v>116.7323</v>
      </c>
    </row>
    <row r="227" spans="1:5" ht="11.25">
      <c r="A227" s="168">
        <v>37575</v>
      </c>
      <c r="B227" s="55">
        <v>85.59</v>
      </c>
      <c r="C227" s="55">
        <v>85.89</v>
      </c>
      <c r="D227" s="55">
        <v>135.1</v>
      </c>
      <c r="E227" s="55">
        <v>116.764</v>
      </c>
    </row>
    <row r="228" spans="1:5" ht="11.25">
      <c r="A228" s="168">
        <v>37578</v>
      </c>
      <c r="B228" s="55">
        <v>85.12</v>
      </c>
      <c r="C228" s="55">
        <v>85.89</v>
      </c>
      <c r="D228" s="55">
        <v>134.57</v>
      </c>
      <c r="E228" s="55">
        <v>116.455</v>
      </c>
    </row>
    <row r="229" spans="1:5" ht="11.25">
      <c r="A229" s="168">
        <v>37579</v>
      </c>
      <c r="B229" s="55">
        <v>84.91</v>
      </c>
      <c r="C229" s="55">
        <v>85.96</v>
      </c>
      <c r="D229" s="55">
        <v>134.79</v>
      </c>
      <c r="E229" s="55">
        <v>116.506</v>
      </c>
    </row>
    <row r="230" spans="1:5" ht="11.25">
      <c r="A230" s="168">
        <v>37580</v>
      </c>
      <c r="B230" s="55">
        <v>85.83</v>
      </c>
      <c r="C230" s="55">
        <v>85.93</v>
      </c>
      <c r="D230" s="55">
        <v>135.08</v>
      </c>
      <c r="E230" s="55">
        <v>116.8302</v>
      </c>
    </row>
    <row r="231" spans="1:5" ht="11.25">
      <c r="A231" s="168">
        <v>37581</v>
      </c>
      <c r="B231" s="55">
        <v>86.05</v>
      </c>
      <c r="C231" s="55">
        <v>86.27</v>
      </c>
      <c r="D231" s="55">
        <v>135.46</v>
      </c>
      <c r="E231" s="55">
        <v>117.0958</v>
      </c>
    </row>
    <row r="232" spans="1:5" ht="11.25">
      <c r="A232" s="168">
        <v>37582</v>
      </c>
      <c r="B232" s="55">
        <v>85.91</v>
      </c>
      <c r="C232" s="55">
        <v>86.13</v>
      </c>
      <c r="D232" s="55">
        <v>135.85</v>
      </c>
      <c r="E232" s="55">
        <v>117.0684</v>
      </c>
    </row>
    <row r="233" spans="1:5" ht="11.25">
      <c r="A233" s="168">
        <v>37585</v>
      </c>
      <c r="B233" s="55">
        <v>86.55</v>
      </c>
      <c r="C233" s="55">
        <v>85.97</v>
      </c>
      <c r="D233" s="55">
        <v>136.01</v>
      </c>
      <c r="E233" s="55">
        <v>117.0693</v>
      </c>
    </row>
    <row r="234" spans="1:5" ht="11.25">
      <c r="A234" s="168">
        <v>37586</v>
      </c>
      <c r="B234" s="55">
        <v>86.48</v>
      </c>
      <c r="C234" s="55">
        <v>85.69</v>
      </c>
      <c r="D234" s="55">
        <v>135.06</v>
      </c>
      <c r="E234" s="55">
        <v>116.8481</v>
      </c>
    </row>
    <row r="235" spans="1:5" ht="11.25">
      <c r="A235" s="168">
        <v>37587</v>
      </c>
      <c r="B235" s="55">
        <v>86.22</v>
      </c>
      <c r="C235" s="55">
        <v>85.56</v>
      </c>
      <c r="D235" s="55">
        <v>133.68</v>
      </c>
      <c r="E235" s="55">
        <v>116.3527</v>
      </c>
    </row>
    <row r="236" spans="1:5" ht="11.25">
      <c r="A236" s="168">
        <v>37588</v>
      </c>
      <c r="B236" s="55">
        <v>86.19</v>
      </c>
      <c r="C236" s="55">
        <v>85.53</v>
      </c>
      <c r="D236" s="55">
        <v>133.67</v>
      </c>
      <c r="E236" s="55">
        <v>116.5141</v>
      </c>
    </row>
    <row r="237" spans="1:5" ht="11.25">
      <c r="A237" s="168">
        <v>37589</v>
      </c>
      <c r="B237" s="55">
        <v>86.04</v>
      </c>
      <c r="C237" s="55">
        <v>85.44</v>
      </c>
      <c r="D237" s="55">
        <v>133.44</v>
      </c>
      <c r="E237" s="55">
        <v>116.3502</v>
      </c>
    </row>
    <row r="238" spans="1:5" ht="11.25">
      <c r="A238" s="168">
        <v>37592</v>
      </c>
      <c r="B238" s="55">
        <v>85.74</v>
      </c>
      <c r="C238" s="55">
        <v>85.09</v>
      </c>
      <c r="D238" s="55">
        <v>133.46</v>
      </c>
      <c r="E238" s="55">
        <v>115.5741</v>
      </c>
    </row>
    <row r="239" spans="1:5" ht="11.25">
      <c r="A239" s="168">
        <v>37593</v>
      </c>
      <c r="B239" s="55">
        <v>85.33</v>
      </c>
      <c r="C239" s="55">
        <v>85.05</v>
      </c>
      <c r="D239" s="55">
        <v>133.43</v>
      </c>
      <c r="E239" s="55">
        <v>115.7684</v>
      </c>
    </row>
    <row r="240" spans="1:5" ht="11.25">
      <c r="A240" s="168">
        <v>37594</v>
      </c>
      <c r="B240" s="55">
        <v>85.12</v>
      </c>
      <c r="C240" s="55">
        <v>85.22</v>
      </c>
      <c r="D240" s="55">
        <v>133.87</v>
      </c>
      <c r="E240" s="55">
        <v>115.6836</v>
      </c>
    </row>
    <row r="241" spans="1:5" ht="11.25">
      <c r="A241" s="168">
        <v>37595</v>
      </c>
      <c r="B241" s="55">
        <v>85.21</v>
      </c>
      <c r="C241" s="55">
        <v>85.19</v>
      </c>
      <c r="D241" s="55">
        <v>133.7</v>
      </c>
      <c r="E241" s="55">
        <v>115.7298</v>
      </c>
    </row>
    <row r="242" spans="1:5" ht="11.25">
      <c r="A242" s="168">
        <v>37596</v>
      </c>
      <c r="B242" s="55">
        <v>85.51</v>
      </c>
      <c r="C242" s="55">
        <v>85.57</v>
      </c>
      <c r="D242" s="55">
        <v>134.31</v>
      </c>
      <c r="E242" s="55">
        <v>116.5981</v>
      </c>
    </row>
    <row r="243" spans="1:5" ht="11.25">
      <c r="A243" s="168">
        <v>37599</v>
      </c>
      <c r="B243" s="55">
        <v>84.48</v>
      </c>
      <c r="C243" s="55">
        <v>85.34</v>
      </c>
      <c r="D243" s="55">
        <v>133.21</v>
      </c>
      <c r="E243" s="55">
        <v>115.502</v>
      </c>
    </row>
    <row r="244" spans="1:5" ht="11.25">
      <c r="A244" s="168">
        <v>37600</v>
      </c>
      <c r="B244" s="55">
        <v>84.33</v>
      </c>
      <c r="C244" s="55">
        <v>85.46</v>
      </c>
      <c r="D244" s="55">
        <v>133.43</v>
      </c>
      <c r="E244" s="55">
        <v>115.4812</v>
      </c>
    </row>
    <row r="245" spans="1:5" ht="11.25">
      <c r="A245" s="168">
        <v>37601</v>
      </c>
      <c r="B245" s="55">
        <v>84.7</v>
      </c>
      <c r="C245" s="55">
        <v>85.42</v>
      </c>
      <c r="D245" s="55">
        <v>133.18</v>
      </c>
      <c r="E245" s="55">
        <v>115.6869</v>
      </c>
    </row>
    <row r="246" spans="1:5" ht="11.25">
      <c r="A246" s="168">
        <v>37602</v>
      </c>
      <c r="B246" s="55">
        <v>83.6</v>
      </c>
      <c r="C246" s="55">
        <v>84.81</v>
      </c>
      <c r="D246" s="55">
        <v>132.04</v>
      </c>
      <c r="E246" s="55">
        <v>114.729</v>
      </c>
    </row>
    <row r="247" spans="1:5" ht="11.25">
      <c r="A247" s="168">
        <v>37603</v>
      </c>
      <c r="B247" s="55">
        <v>82.92</v>
      </c>
      <c r="C247" s="55">
        <v>84.9</v>
      </c>
      <c r="D247" s="55">
        <v>131.77</v>
      </c>
      <c r="E247" s="55">
        <v>114.5588</v>
      </c>
    </row>
    <row r="248" spans="1:5" ht="11.25">
      <c r="A248" s="168">
        <v>37606</v>
      </c>
      <c r="B248" s="55">
        <v>83.18</v>
      </c>
      <c r="C248" s="55">
        <v>84.95</v>
      </c>
      <c r="D248" s="55">
        <v>132.14</v>
      </c>
      <c r="E248" s="55">
        <v>114.7905</v>
      </c>
    </row>
    <row r="249" spans="1:5" ht="11.25">
      <c r="A249" s="168">
        <v>37607</v>
      </c>
      <c r="B249" s="55">
        <v>82.49</v>
      </c>
      <c r="C249" s="55">
        <v>85.12</v>
      </c>
      <c r="D249" s="55">
        <v>132</v>
      </c>
      <c r="E249" s="55">
        <v>114.7736</v>
      </c>
    </row>
    <row r="250" spans="1:5" ht="11.25">
      <c r="A250" s="168">
        <v>37608</v>
      </c>
      <c r="B250" s="55">
        <v>82.52</v>
      </c>
      <c r="C250" s="55">
        <v>84.76</v>
      </c>
      <c r="D250" s="55">
        <v>131.91</v>
      </c>
      <c r="E250" s="55">
        <v>114.3591</v>
      </c>
    </row>
    <row r="251" spans="1:5" ht="11.25">
      <c r="A251" s="168">
        <v>37609</v>
      </c>
      <c r="B251" s="55">
        <v>82.74</v>
      </c>
      <c r="C251" s="55">
        <v>84.9</v>
      </c>
      <c r="D251" s="55">
        <v>132.67</v>
      </c>
      <c r="E251" s="55">
        <v>114.6376</v>
      </c>
    </row>
    <row r="252" spans="1:5" ht="11.25">
      <c r="A252" s="168">
        <v>37610</v>
      </c>
      <c r="B252" s="55">
        <v>82.92</v>
      </c>
      <c r="C252" s="55">
        <v>85.06</v>
      </c>
      <c r="D252" s="55">
        <v>132.98</v>
      </c>
      <c r="E252" s="55">
        <v>115.0075</v>
      </c>
    </row>
    <row r="253" spans="1:5" ht="11.25">
      <c r="A253" s="168">
        <v>37613</v>
      </c>
      <c r="B253" s="55">
        <v>82.74</v>
      </c>
      <c r="C253" s="55">
        <v>85.3</v>
      </c>
      <c r="D253" s="55">
        <v>132.78</v>
      </c>
      <c r="E253" s="55">
        <v>115.0034</v>
      </c>
    </row>
    <row r="254" spans="1:5" ht="11.25">
      <c r="A254" s="168">
        <v>37617</v>
      </c>
      <c r="B254" s="55">
        <v>81.99</v>
      </c>
      <c r="C254" s="55">
        <v>85</v>
      </c>
      <c r="D254" s="55">
        <v>131.28</v>
      </c>
      <c r="E254" s="55">
        <v>114.5409</v>
      </c>
    </row>
    <row r="255" spans="1:5" ht="11.25">
      <c r="A255" s="168">
        <v>37620</v>
      </c>
      <c r="B255" s="55">
        <v>80.87</v>
      </c>
      <c r="C255" s="55">
        <v>84.3</v>
      </c>
      <c r="D255" s="55">
        <v>129.65</v>
      </c>
      <c r="E255" s="55">
        <v>113.393</v>
      </c>
    </row>
    <row r="256" spans="1:5" ht="11.25">
      <c r="A256" s="168">
        <v>37621</v>
      </c>
      <c r="B256" s="55">
        <v>80.77</v>
      </c>
      <c r="C256" s="55">
        <v>84.71</v>
      </c>
      <c r="D256" s="55">
        <v>130.09</v>
      </c>
      <c r="E256" s="55">
        <v>113.6408</v>
      </c>
    </row>
    <row r="257" spans="1:5" ht="11.25">
      <c r="A257" s="168">
        <v>37624</v>
      </c>
      <c r="B257" s="55">
        <v>81.22</v>
      </c>
      <c r="C257" s="55">
        <v>84.32</v>
      </c>
      <c r="D257" s="55">
        <v>129.49</v>
      </c>
      <c r="E257" s="55">
        <v>113.5139</v>
      </c>
    </row>
    <row r="258" spans="1:5" ht="11.25">
      <c r="A258" s="168">
        <v>37627</v>
      </c>
      <c r="B258" s="55">
        <v>81.06</v>
      </c>
      <c r="C258" s="55">
        <v>84.91</v>
      </c>
      <c r="D258" s="55">
        <v>130.75</v>
      </c>
      <c r="E258" s="55">
        <v>114.1518</v>
      </c>
    </row>
    <row r="259" spans="1:5" ht="11.25">
      <c r="A259" s="168">
        <v>37628</v>
      </c>
      <c r="B259" s="55">
        <v>81.01</v>
      </c>
      <c r="C259" s="55">
        <v>84.32</v>
      </c>
      <c r="D259" s="55">
        <v>129.95</v>
      </c>
      <c r="E259" s="55">
        <v>113.6329</v>
      </c>
    </row>
    <row r="260" spans="1:5" ht="11.25">
      <c r="A260" s="168">
        <v>37629</v>
      </c>
      <c r="B260" s="55">
        <v>81.18</v>
      </c>
      <c r="C260" s="55">
        <v>84.47</v>
      </c>
      <c r="D260" s="55">
        <v>129.96</v>
      </c>
      <c r="E260" s="55">
        <v>113.5972</v>
      </c>
    </row>
    <row r="261" spans="1:5" ht="11.25">
      <c r="A261" s="168">
        <v>37630</v>
      </c>
      <c r="B261" s="55">
        <v>80.83</v>
      </c>
      <c r="C261" s="55">
        <v>84.98</v>
      </c>
      <c r="D261" s="55">
        <v>130.18</v>
      </c>
      <c r="E261" s="55">
        <v>113.9137</v>
      </c>
    </row>
    <row r="262" spans="1:5" ht="11.25">
      <c r="A262" s="168">
        <v>37631</v>
      </c>
      <c r="B262" s="55">
        <v>80.62</v>
      </c>
      <c r="C262" s="55">
        <v>84.79</v>
      </c>
      <c r="D262" s="55">
        <v>129.63</v>
      </c>
      <c r="E262" s="55">
        <v>113.882</v>
      </c>
    </row>
    <row r="263" spans="1:5" ht="11.25">
      <c r="A263" s="168">
        <v>37634</v>
      </c>
      <c r="B263" s="55">
        <v>79.91</v>
      </c>
      <c r="C263" s="55">
        <v>84.17</v>
      </c>
      <c r="D263" s="55">
        <v>128.04</v>
      </c>
      <c r="E263" s="55">
        <v>112.8005</v>
      </c>
    </row>
    <row r="264" spans="1:5" ht="11.25">
      <c r="A264" s="168">
        <v>37635</v>
      </c>
      <c r="B264" s="55">
        <v>79.49</v>
      </c>
      <c r="C264" s="55">
        <v>84.22</v>
      </c>
      <c r="D264" s="55">
        <v>127.75</v>
      </c>
      <c r="E264" s="55">
        <v>112.5336</v>
      </c>
    </row>
    <row r="265" spans="1:5" ht="11.25">
      <c r="A265" s="168">
        <v>37636</v>
      </c>
      <c r="B265" s="55">
        <v>80.01</v>
      </c>
      <c r="C265" s="55">
        <v>84.2</v>
      </c>
      <c r="D265" s="55">
        <v>127.94</v>
      </c>
      <c r="E265" s="55">
        <v>113.0618</v>
      </c>
    </row>
    <row r="266" spans="1:5" ht="11.25">
      <c r="A266" s="168">
        <v>37637</v>
      </c>
      <c r="B266" s="55">
        <v>79.57</v>
      </c>
      <c r="C266" s="55">
        <v>84.13</v>
      </c>
      <c r="D266" s="55">
        <v>127.64</v>
      </c>
      <c r="E266" s="55">
        <v>112.5796</v>
      </c>
    </row>
    <row r="267" spans="1:5" ht="11.25">
      <c r="A267" s="168">
        <v>37638</v>
      </c>
      <c r="B267" s="55">
        <v>79.03</v>
      </c>
      <c r="C267" s="55">
        <v>84.21</v>
      </c>
      <c r="D267" s="55">
        <v>127.8</v>
      </c>
      <c r="E267" s="55">
        <v>112.5484</v>
      </c>
    </row>
    <row r="268" spans="1:5" ht="11.25">
      <c r="A268" s="168">
        <v>37641</v>
      </c>
      <c r="B268" s="55">
        <v>79.21</v>
      </c>
      <c r="C268" s="55">
        <v>84.43</v>
      </c>
      <c r="D268" s="55">
        <v>127.55</v>
      </c>
      <c r="E268" s="55">
        <v>112.7071</v>
      </c>
    </row>
    <row r="269" spans="1:5" ht="11.25">
      <c r="A269" s="168">
        <v>37642</v>
      </c>
      <c r="B269" s="55">
        <v>79.41</v>
      </c>
      <c r="C269" s="55">
        <v>84.59</v>
      </c>
      <c r="D269" s="55">
        <v>127.48</v>
      </c>
      <c r="E269" s="55">
        <v>112.797</v>
      </c>
    </row>
    <row r="270" spans="1:5" ht="11.25">
      <c r="A270" s="168">
        <v>37643</v>
      </c>
      <c r="B270" s="55">
        <v>79.34</v>
      </c>
      <c r="C270" s="55">
        <v>84.9</v>
      </c>
      <c r="D270" s="55">
        <v>127.8</v>
      </c>
      <c r="E270" s="55">
        <v>113.0365</v>
      </c>
    </row>
    <row r="271" spans="1:5" ht="11.25">
      <c r="A271" s="168">
        <v>37644</v>
      </c>
      <c r="B271" s="55">
        <v>78.92</v>
      </c>
      <c r="C271" s="55">
        <v>84.82</v>
      </c>
      <c r="D271" s="55">
        <v>127.99</v>
      </c>
      <c r="E271" s="55">
        <v>112.8174</v>
      </c>
    </row>
    <row r="272" spans="1:5" ht="11.25">
      <c r="A272" s="168">
        <v>37645</v>
      </c>
      <c r="B272" s="55">
        <v>78.73</v>
      </c>
      <c r="C272" s="55">
        <v>84.84</v>
      </c>
      <c r="D272" s="55">
        <v>128.38</v>
      </c>
      <c r="E272" s="55">
        <v>112.9429</v>
      </c>
    </row>
    <row r="273" spans="1:5" ht="11.25">
      <c r="A273" s="168">
        <v>37648</v>
      </c>
      <c r="B273" s="55">
        <v>78.35</v>
      </c>
      <c r="C273" s="55">
        <v>85.22</v>
      </c>
      <c r="D273" s="55">
        <v>128.3</v>
      </c>
      <c r="E273" s="55">
        <v>112.6201</v>
      </c>
    </row>
    <row r="274" spans="1:5" ht="11.25">
      <c r="A274" s="168">
        <v>37649</v>
      </c>
      <c r="B274" s="55">
        <v>78.54</v>
      </c>
      <c r="C274" s="55">
        <v>84.86</v>
      </c>
      <c r="D274" s="55">
        <v>128.39</v>
      </c>
      <c r="E274" s="55">
        <v>112.7411</v>
      </c>
    </row>
    <row r="275" spans="1:5" ht="11.25">
      <c r="A275" s="168">
        <v>37650</v>
      </c>
      <c r="B275" s="55">
        <v>78.09</v>
      </c>
      <c r="C275" s="55">
        <v>84.93</v>
      </c>
      <c r="D275" s="55">
        <v>128.58</v>
      </c>
      <c r="E275" s="55">
        <v>112.6408</v>
      </c>
    </row>
    <row r="276" spans="1:5" ht="11.25">
      <c r="A276" s="168">
        <v>37651</v>
      </c>
      <c r="B276" s="55">
        <v>78.04</v>
      </c>
      <c r="C276" s="55">
        <v>83.85</v>
      </c>
      <c r="D276" s="55">
        <v>128.13</v>
      </c>
      <c r="E276" s="55">
        <v>111.7914</v>
      </c>
    </row>
    <row r="277" spans="1:5" ht="11.25">
      <c r="A277" s="168">
        <v>37652</v>
      </c>
      <c r="B277" s="55">
        <v>76.98</v>
      </c>
      <c r="C277" s="55">
        <v>83.27</v>
      </c>
      <c r="D277" s="55">
        <v>127.15</v>
      </c>
      <c r="E277" s="55">
        <v>110.4273</v>
      </c>
    </row>
    <row r="278" spans="1:5" ht="11.25">
      <c r="A278" s="168">
        <v>37655</v>
      </c>
      <c r="B278" s="55">
        <v>77.61</v>
      </c>
      <c r="C278" s="55">
        <v>83.23</v>
      </c>
      <c r="D278" s="55">
        <v>127.22</v>
      </c>
      <c r="E278" s="55">
        <v>110.853</v>
      </c>
    </row>
    <row r="279" spans="1:5" ht="11.25">
      <c r="A279" s="168">
        <v>37656</v>
      </c>
      <c r="B279" s="55">
        <v>77.03</v>
      </c>
      <c r="C279" s="55">
        <v>83.26</v>
      </c>
      <c r="D279" s="55">
        <v>126.7</v>
      </c>
      <c r="E279" s="55">
        <v>110.8169</v>
      </c>
    </row>
    <row r="280" spans="1:5" ht="11.25">
      <c r="A280" s="168">
        <v>37657</v>
      </c>
      <c r="B280" s="55">
        <v>75.68</v>
      </c>
      <c r="C280" s="55">
        <v>82.62</v>
      </c>
      <c r="D280" s="55">
        <v>125.09</v>
      </c>
      <c r="E280" s="55">
        <v>109.1714</v>
      </c>
    </row>
    <row r="281" spans="1:5" ht="11.25">
      <c r="A281" s="168">
        <v>37658</v>
      </c>
      <c r="B281" s="55">
        <v>77</v>
      </c>
      <c r="C281" s="55">
        <v>83.19</v>
      </c>
      <c r="D281" s="55">
        <v>126.64</v>
      </c>
      <c r="E281" s="55">
        <v>110.6772</v>
      </c>
    </row>
    <row r="282" spans="1:5" ht="11.25">
      <c r="A282" s="168">
        <v>37659</v>
      </c>
      <c r="B282" s="55">
        <v>76.13</v>
      </c>
      <c r="C282" s="55">
        <v>82</v>
      </c>
      <c r="D282" s="55">
        <v>124.03</v>
      </c>
      <c r="E282" s="55">
        <v>109.1291</v>
      </c>
    </row>
    <row r="283" spans="1:5" ht="11.25">
      <c r="A283" s="168">
        <v>37662</v>
      </c>
      <c r="B283" s="55">
        <v>76.98</v>
      </c>
      <c r="C283" s="55">
        <v>83.27</v>
      </c>
      <c r="D283" s="55">
        <v>125.76</v>
      </c>
      <c r="E283" s="55">
        <v>110.3027</v>
      </c>
    </row>
    <row r="284" spans="1:5" ht="11.25">
      <c r="A284" s="168">
        <v>37663</v>
      </c>
      <c r="B284" s="55">
        <v>77.52</v>
      </c>
      <c r="C284" s="55">
        <v>82.8</v>
      </c>
      <c r="D284" s="55">
        <v>125.43</v>
      </c>
      <c r="E284" s="55">
        <v>110.2987</v>
      </c>
    </row>
    <row r="285" spans="1:5" ht="11.25">
      <c r="A285" s="168">
        <v>37664</v>
      </c>
      <c r="B285" s="55">
        <v>77.27</v>
      </c>
      <c r="C285" s="55">
        <v>83.18</v>
      </c>
      <c r="D285" s="55">
        <v>125.14</v>
      </c>
      <c r="E285" s="55">
        <v>110.3347</v>
      </c>
    </row>
    <row r="286" spans="1:5" ht="11.25">
      <c r="A286" s="168">
        <v>37665</v>
      </c>
      <c r="B286" s="55">
        <v>76.95</v>
      </c>
      <c r="C286" s="55">
        <v>83.02</v>
      </c>
      <c r="D286" s="55">
        <v>124.6</v>
      </c>
      <c r="E286" s="55">
        <v>110.2349</v>
      </c>
    </row>
    <row r="287" spans="1:5" ht="11.25">
      <c r="A287" s="168">
        <v>37666</v>
      </c>
      <c r="B287" s="55">
        <v>77.42</v>
      </c>
      <c r="C287" s="55">
        <v>83.64</v>
      </c>
      <c r="D287" s="55">
        <v>125.21</v>
      </c>
      <c r="E287" s="55">
        <v>110.8685</v>
      </c>
    </row>
    <row r="288" spans="1:5" ht="11.25">
      <c r="A288" s="168">
        <v>37669</v>
      </c>
      <c r="B288" s="55">
        <v>78.41</v>
      </c>
      <c r="C288" s="55">
        <v>83.99</v>
      </c>
      <c r="D288" s="55">
        <v>125.44</v>
      </c>
      <c r="E288" s="55">
        <v>111.6163</v>
      </c>
    </row>
    <row r="289" spans="1:5" ht="11.25">
      <c r="A289" s="168">
        <v>37670</v>
      </c>
      <c r="B289" s="55">
        <v>79.41</v>
      </c>
      <c r="C289" s="55">
        <v>85.18</v>
      </c>
      <c r="D289" s="55">
        <v>126.96</v>
      </c>
      <c r="E289" s="55">
        <v>113.0218</v>
      </c>
    </row>
    <row r="290" spans="1:5" ht="11.25">
      <c r="A290" s="168">
        <v>37671</v>
      </c>
      <c r="B290" s="55">
        <v>79.3</v>
      </c>
      <c r="C290" s="55">
        <v>84.99</v>
      </c>
      <c r="D290" s="55">
        <v>126.34</v>
      </c>
      <c r="E290" s="55">
        <v>112.8508</v>
      </c>
    </row>
    <row r="291" spans="1:5" ht="11.25">
      <c r="A291" s="168">
        <v>37672</v>
      </c>
      <c r="B291" s="55">
        <v>78.35</v>
      </c>
      <c r="C291" s="55">
        <v>84.36</v>
      </c>
      <c r="D291" s="55">
        <v>125.13</v>
      </c>
      <c r="E291" s="55">
        <v>111.9836</v>
      </c>
    </row>
    <row r="292" spans="1:5" ht="11.25">
      <c r="A292" s="168">
        <v>37673</v>
      </c>
      <c r="B292" s="55">
        <v>78.06</v>
      </c>
      <c r="C292" s="55">
        <v>84.57</v>
      </c>
      <c r="D292" s="55">
        <v>124.56</v>
      </c>
      <c r="E292" s="55">
        <v>111.7892</v>
      </c>
    </row>
    <row r="293" spans="1:5" ht="11.25">
      <c r="A293" s="168">
        <v>37676</v>
      </c>
      <c r="B293" s="55">
        <v>78.4</v>
      </c>
      <c r="C293" s="55">
        <v>84.3</v>
      </c>
      <c r="D293" s="55">
        <v>123.8</v>
      </c>
      <c r="E293" s="55">
        <v>111.7002</v>
      </c>
    </row>
    <row r="294" spans="1:5" ht="11.25">
      <c r="A294" s="168">
        <v>37677</v>
      </c>
      <c r="B294" s="55">
        <v>78.37</v>
      </c>
      <c r="C294" s="55">
        <v>84.6</v>
      </c>
      <c r="D294" s="55">
        <v>123.92</v>
      </c>
      <c r="E294" s="55">
        <v>111.9955</v>
      </c>
    </row>
    <row r="295" spans="1:5" ht="11.25">
      <c r="A295" s="168">
        <v>37678</v>
      </c>
      <c r="B295" s="55">
        <v>78.22</v>
      </c>
      <c r="C295" s="55">
        <v>84.16</v>
      </c>
      <c r="D295" s="55">
        <v>123.18</v>
      </c>
      <c r="E295" s="55">
        <v>111.4329</v>
      </c>
    </row>
    <row r="296" spans="1:5" ht="11.25">
      <c r="A296" s="168">
        <v>37679</v>
      </c>
      <c r="B296" s="55">
        <v>77.61</v>
      </c>
      <c r="C296" s="55">
        <v>83.88</v>
      </c>
      <c r="D296" s="55">
        <v>123.02</v>
      </c>
      <c r="E296" s="55">
        <v>110.8028</v>
      </c>
    </row>
    <row r="297" spans="1:5" ht="11.25">
      <c r="A297" s="168">
        <v>37680</v>
      </c>
      <c r="B297" s="55">
        <v>77.79</v>
      </c>
      <c r="C297" s="55">
        <v>83.73</v>
      </c>
      <c r="D297" s="55">
        <v>122.9</v>
      </c>
      <c r="E297" s="55">
        <v>110.8199</v>
      </c>
    </row>
    <row r="298" spans="1:5" ht="11.25">
      <c r="A298" s="168">
        <v>37683</v>
      </c>
      <c r="B298" s="55">
        <v>77.53</v>
      </c>
      <c r="C298" s="55">
        <v>83.73</v>
      </c>
      <c r="D298" s="55">
        <v>122.12</v>
      </c>
      <c r="E298" s="55">
        <v>110.6532</v>
      </c>
    </row>
    <row r="299" spans="1:5" ht="11.25">
      <c r="A299" s="168">
        <v>37684</v>
      </c>
      <c r="B299" s="55">
        <v>77.3</v>
      </c>
      <c r="C299" s="55">
        <v>84.4</v>
      </c>
      <c r="D299" s="55">
        <v>122.21</v>
      </c>
      <c r="E299" s="55">
        <v>111.0383</v>
      </c>
    </row>
    <row r="300" spans="1:5" ht="11.25">
      <c r="A300" s="168">
        <v>37685</v>
      </c>
      <c r="B300" s="55">
        <v>77.03</v>
      </c>
      <c r="C300" s="55">
        <v>84.45</v>
      </c>
      <c r="D300" s="55">
        <v>122.67</v>
      </c>
      <c r="E300" s="55">
        <v>111.0091</v>
      </c>
    </row>
    <row r="301" spans="1:5" ht="11.25">
      <c r="A301" s="168">
        <v>37686</v>
      </c>
      <c r="B301" s="55">
        <v>76.73</v>
      </c>
      <c r="C301" s="55">
        <v>84.05</v>
      </c>
      <c r="D301" s="55">
        <v>123.16</v>
      </c>
      <c r="E301" s="55">
        <v>110.7953</v>
      </c>
    </row>
    <row r="302" spans="1:5" ht="11.25">
      <c r="A302" s="168">
        <v>37687</v>
      </c>
      <c r="B302" s="55">
        <v>76.97</v>
      </c>
      <c r="C302" s="55">
        <v>84.31</v>
      </c>
      <c r="D302" s="55">
        <v>123.55</v>
      </c>
      <c r="E302" s="55">
        <v>111.3816</v>
      </c>
    </row>
    <row r="303" spans="1:5" ht="11.25">
      <c r="A303" s="168">
        <v>37690</v>
      </c>
      <c r="B303" s="55">
        <v>76.79</v>
      </c>
      <c r="C303" s="55">
        <v>84.77</v>
      </c>
      <c r="D303" s="55">
        <v>122.55</v>
      </c>
      <c r="E303" s="55">
        <v>111.0609</v>
      </c>
    </row>
    <row r="304" spans="1:5" ht="11.25">
      <c r="A304" s="168">
        <v>37691</v>
      </c>
      <c r="B304" s="55">
        <v>76.99</v>
      </c>
      <c r="C304" s="55">
        <v>85.1</v>
      </c>
      <c r="D304" s="55">
        <v>123.28</v>
      </c>
      <c r="E304" s="55">
        <v>111.3834</v>
      </c>
    </row>
    <row r="305" spans="1:5" ht="11.25">
      <c r="A305" s="168">
        <v>37692</v>
      </c>
      <c r="B305" s="55">
        <v>77.28</v>
      </c>
      <c r="C305" s="55">
        <v>85.22</v>
      </c>
      <c r="D305" s="55">
        <v>124.63</v>
      </c>
      <c r="E305" s="55">
        <v>111.7062</v>
      </c>
    </row>
    <row r="306" spans="1:5" ht="11.25">
      <c r="A306" s="168">
        <v>37693</v>
      </c>
      <c r="B306" s="55">
        <v>77.32</v>
      </c>
      <c r="C306" s="55">
        <v>84.36</v>
      </c>
      <c r="D306" s="55">
        <v>124.13</v>
      </c>
      <c r="E306" s="55">
        <v>110.8684</v>
      </c>
    </row>
    <row r="307" spans="1:5" ht="11.25">
      <c r="A307" s="168">
        <v>37694</v>
      </c>
      <c r="B307" s="55">
        <v>78.11</v>
      </c>
      <c r="C307" s="55">
        <v>84.18</v>
      </c>
      <c r="D307" s="55">
        <v>124.59</v>
      </c>
      <c r="E307" s="55">
        <v>111.2989</v>
      </c>
    </row>
    <row r="308" spans="1:5" ht="11.25">
      <c r="A308" s="168">
        <v>37697</v>
      </c>
      <c r="B308" s="55">
        <v>78.16</v>
      </c>
      <c r="C308" s="55">
        <v>84.51</v>
      </c>
      <c r="D308" s="55">
        <v>123.72</v>
      </c>
      <c r="E308" s="55">
        <v>111.2806</v>
      </c>
    </row>
    <row r="309" spans="1:5" ht="11.25">
      <c r="A309" s="168">
        <v>37698</v>
      </c>
      <c r="B309" s="55">
        <v>79.6</v>
      </c>
      <c r="C309" s="55">
        <v>84.18</v>
      </c>
      <c r="D309" s="55">
        <v>124.85</v>
      </c>
      <c r="E309" s="55">
        <v>111.8902</v>
      </c>
    </row>
    <row r="310" spans="1:5" ht="11.25">
      <c r="A310" s="168">
        <v>37699</v>
      </c>
      <c r="B310" s="55">
        <v>79.61</v>
      </c>
      <c r="C310" s="55">
        <v>84.66</v>
      </c>
      <c r="D310" s="55">
        <v>124.1</v>
      </c>
      <c r="E310" s="55">
        <v>111.8052</v>
      </c>
    </row>
    <row r="311" spans="1:5" ht="11.25">
      <c r="A311" s="168">
        <v>37700</v>
      </c>
      <c r="B311" s="55">
        <v>79.74</v>
      </c>
      <c r="C311" s="55">
        <v>84.74</v>
      </c>
      <c r="D311" s="55">
        <v>124.78</v>
      </c>
      <c r="E311" s="55">
        <v>112.152</v>
      </c>
    </row>
    <row r="312" spans="1:5" ht="11.25">
      <c r="A312" s="168">
        <v>37701</v>
      </c>
      <c r="B312" s="55">
        <v>80.39</v>
      </c>
      <c r="C312" s="55">
        <v>85.15</v>
      </c>
      <c r="D312" s="55">
        <v>125.62</v>
      </c>
      <c r="E312" s="55">
        <v>112.7202</v>
      </c>
    </row>
    <row r="313" spans="1:5" ht="11.25">
      <c r="A313" s="168">
        <v>37704</v>
      </c>
      <c r="B313" s="55">
        <v>79.51</v>
      </c>
      <c r="C313" s="55">
        <v>84.71</v>
      </c>
      <c r="D313" s="55">
        <v>124.99</v>
      </c>
      <c r="E313" s="55">
        <v>112.1149</v>
      </c>
    </row>
    <row r="314" spans="1:5" ht="11.25">
      <c r="A314" s="168">
        <v>37705</v>
      </c>
      <c r="B314" s="55">
        <v>78.26</v>
      </c>
      <c r="C314" s="55">
        <v>83.79</v>
      </c>
      <c r="D314" s="55">
        <v>123.41</v>
      </c>
      <c r="E314" s="55">
        <v>110.7067</v>
      </c>
    </row>
    <row r="315" spans="1:5" ht="11.25">
      <c r="A315" s="168">
        <v>37706</v>
      </c>
      <c r="B315" s="55">
        <v>79.01</v>
      </c>
      <c r="C315" s="55">
        <v>84.12</v>
      </c>
      <c r="D315" s="55">
        <v>124.24</v>
      </c>
      <c r="E315" s="55">
        <v>111.5565</v>
      </c>
    </row>
    <row r="316" spans="1:5" ht="11.25">
      <c r="A316" s="168">
        <v>37707</v>
      </c>
      <c r="B316" s="55">
        <v>78.66</v>
      </c>
      <c r="C316" s="55">
        <v>84.4</v>
      </c>
      <c r="D316" s="55">
        <v>123.62</v>
      </c>
      <c r="E316" s="55">
        <v>111.3456</v>
      </c>
    </row>
    <row r="317" spans="1:5" ht="11.25">
      <c r="A317" s="168">
        <v>37708</v>
      </c>
      <c r="B317" s="55">
        <v>77.23</v>
      </c>
      <c r="C317" s="55">
        <v>82.91</v>
      </c>
      <c r="D317" s="55">
        <v>120.65</v>
      </c>
      <c r="E317" s="55">
        <v>109.4909</v>
      </c>
    </row>
    <row r="318" spans="1:5" ht="11.25">
      <c r="A318" s="168">
        <v>37711</v>
      </c>
      <c r="B318" s="55">
        <v>76.66</v>
      </c>
      <c r="C318" s="55">
        <v>83.53</v>
      </c>
      <c r="D318" s="55">
        <v>121.08</v>
      </c>
      <c r="E318" s="55">
        <v>109.6344</v>
      </c>
    </row>
    <row r="319" spans="1:5" ht="11.25">
      <c r="A319" s="168">
        <v>37712</v>
      </c>
      <c r="B319" s="55">
        <v>77.29</v>
      </c>
      <c r="C319" s="55">
        <v>84.17</v>
      </c>
      <c r="D319" s="55">
        <v>121.93</v>
      </c>
      <c r="E319" s="55">
        <v>110.532</v>
      </c>
    </row>
    <row r="320" spans="1:5" ht="11.25">
      <c r="A320" s="168">
        <v>37713</v>
      </c>
      <c r="B320" s="55">
        <v>77.17</v>
      </c>
      <c r="C320" s="55">
        <v>83.55</v>
      </c>
      <c r="D320" s="55">
        <v>121.36</v>
      </c>
      <c r="E320" s="55">
        <v>109.9336</v>
      </c>
    </row>
    <row r="321" spans="1:5" ht="11.25">
      <c r="A321" s="168">
        <v>37714</v>
      </c>
      <c r="B321" s="55">
        <v>77.82</v>
      </c>
      <c r="C321" s="55">
        <v>83.31</v>
      </c>
      <c r="D321" s="55">
        <v>121.65</v>
      </c>
      <c r="E321" s="55">
        <v>110.0704</v>
      </c>
    </row>
    <row r="322" spans="1:5" ht="11.25">
      <c r="A322" s="168">
        <v>37715</v>
      </c>
      <c r="B322" s="55">
        <v>78.44</v>
      </c>
      <c r="C322" s="55">
        <v>84.06</v>
      </c>
      <c r="D322" s="55">
        <v>122.86</v>
      </c>
      <c r="E322" s="55">
        <v>110.9974</v>
      </c>
    </row>
    <row r="323" spans="1:5" ht="11.25">
      <c r="A323" s="168">
        <v>37718</v>
      </c>
      <c r="B323" s="55">
        <v>79.11</v>
      </c>
      <c r="C323" s="55">
        <v>83.76</v>
      </c>
      <c r="D323" s="55">
        <v>122.68</v>
      </c>
      <c r="E323" s="55">
        <v>110.9748</v>
      </c>
    </row>
    <row r="324" spans="1:5" ht="11.25">
      <c r="A324" s="168">
        <v>37719</v>
      </c>
      <c r="B324" s="55">
        <v>78.65</v>
      </c>
      <c r="C324" s="55">
        <v>84.01</v>
      </c>
      <c r="D324" s="55">
        <v>122.08</v>
      </c>
      <c r="E324" s="55">
        <v>111.0205</v>
      </c>
    </row>
    <row r="325" spans="1:5" ht="11.25">
      <c r="A325" s="168">
        <v>37720</v>
      </c>
      <c r="B325" s="55">
        <v>78.09</v>
      </c>
      <c r="C325" s="55">
        <v>83.93</v>
      </c>
      <c r="D325" s="55">
        <v>121.34</v>
      </c>
      <c r="E325" s="55">
        <v>110.5435</v>
      </c>
    </row>
    <row r="326" spans="1:5" ht="11.25">
      <c r="A326" s="168">
        <v>37721</v>
      </c>
      <c r="B326" s="55">
        <v>77.52</v>
      </c>
      <c r="C326" s="55">
        <v>83.67</v>
      </c>
      <c r="D326" s="55">
        <v>121.26</v>
      </c>
      <c r="E326" s="55">
        <v>110.1578</v>
      </c>
    </row>
    <row r="327" spans="1:5" ht="11.25">
      <c r="A327" s="168">
        <v>37722</v>
      </c>
      <c r="B327" s="55">
        <v>77.75</v>
      </c>
      <c r="C327" s="55">
        <v>83.53</v>
      </c>
      <c r="D327" s="55">
        <v>122.1</v>
      </c>
      <c r="E327" s="55">
        <v>110.1558</v>
      </c>
    </row>
    <row r="328" spans="1:5" ht="11.25">
      <c r="A328" s="168">
        <v>37725</v>
      </c>
      <c r="B328" s="55">
        <v>77.66</v>
      </c>
      <c r="C328" s="55">
        <v>83.43</v>
      </c>
      <c r="D328" s="55">
        <v>122.23</v>
      </c>
      <c r="E328" s="55">
        <v>110.3011</v>
      </c>
    </row>
    <row r="329" spans="1:5" ht="11.25">
      <c r="A329" s="168">
        <v>37726</v>
      </c>
      <c r="B329" s="55">
        <v>77.21</v>
      </c>
      <c r="C329" s="55">
        <v>83.09</v>
      </c>
      <c r="D329" s="55">
        <v>121.3</v>
      </c>
      <c r="E329" s="55">
        <v>109.7772</v>
      </c>
    </row>
    <row r="330" spans="1:5" ht="11.25">
      <c r="A330" s="168">
        <v>37727</v>
      </c>
      <c r="B330" s="55">
        <v>76.65</v>
      </c>
      <c r="C330" s="55">
        <v>82.98</v>
      </c>
      <c r="D330" s="55">
        <v>120.6</v>
      </c>
      <c r="E330" s="55">
        <v>109.3725</v>
      </c>
    </row>
    <row r="331" spans="1:5" ht="11.25">
      <c r="A331" s="168">
        <v>37733</v>
      </c>
      <c r="B331" s="55">
        <v>75.89</v>
      </c>
      <c r="C331" s="55">
        <v>83.27</v>
      </c>
      <c r="D331" s="55">
        <v>119.66</v>
      </c>
      <c r="E331" s="55">
        <v>109.2297</v>
      </c>
    </row>
    <row r="332" spans="1:5" ht="11.25">
      <c r="A332" s="168">
        <v>37734</v>
      </c>
      <c r="B332" s="55">
        <v>75.82</v>
      </c>
      <c r="C332" s="55">
        <v>83.02</v>
      </c>
      <c r="D332" s="55">
        <v>119.64</v>
      </c>
      <c r="E332" s="55">
        <v>108.9387</v>
      </c>
    </row>
    <row r="333" spans="1:5" ht="11.25">
      <c r="A333" s="168">
        <v>37736</v>
      </c>
      <c r="B333" s="55">
        <v>75.92</v>
      </c>
      <c r="C333" s="55">
        <v>83.41</v>
      </c>
      <c r="D333" s="55">
        <v>120.65</v>
      </c>
      <c r="E333" s="55">
        <v>109.4468</v>
      </c>
    </row>
    <row r="334" spans="1:5" ht="11.25">
      <c r="A334" s="168">
        <v>37739</v>
      </c>
      <c r="B334" s="55">
        <v>75.22</v>
      </c>
      <c r="C334" s="55">
        <v>83.02</v>
      </c>
      <c r="D334" s="55">
        <v>120.04</v>
      </c>
      <c r="E334" s="55">
        <v>108.8613</v>
      </c>
    </row>
    <row r="335" spans="1:5" ht="11.25">
      <c r="A335" s="168">
        <v>37740</v>
      </c>
      <c r="B335" s="55">
        <v>75.82</v>
      </c>
      <c r="C335" s="55">
        <v>83.16</v>
      </c>
      <c r="D335" s="55">
        <v>120.66</v>
      </c>
      <c r="E335" s="55">
        <v>109.1742</v>
      </c>
    </row>
    <row r="336" spans="1:5" ht="11.25">
      <c r="A336" s="168">
        <v>37741</v>
      </c>
      <c r="B336" s="55">
        <v>75.17</v>
      </c>
      <c r="C336" s="55">
        <v>83.69</v>
      </c>
      <c r="D336" s="55">
        <v>119.97</v>
      </c>
      <c r="E336" s="55">
        <v>109.4002</v>
      </c>
    </row>
    <row r="337" spans="1:5" ht="11.25">
      <c r="A337" s="168">
        <v>37743</v>
      </c>
      <c r="B337" s="55">
        <v>74.2</v>
      </c>
      <c r="C337" s="55">
        <v>83.61</v>
      </c>
      <c r="D337" s="55">
        <v>119.26</v>
      </c>
      <c r="E337" s="55">
        <v>108.7821</v>
      </c>
    </row>
    <row r="338" spans="1:5" ht="11.25">
      <c r="A338" s="168">
        <v>37746</v>
      </c>
      <c r="B338" s="55">
        <v>74.29</v>
      </c>
      <c r="C338" s="55">
        <v>83.41</v>
      </c>
      <c r="D338" s="55">
        <v>119.25</v>
      </c>
      <c r="E338" s="55">
        <v>108.8381</v>
      </c>
    </row>
    <row r="339" spans="1:5" ht="11.25">
      <c r="A339" s="168">
        <v>37747</v>
      </c>
      <c r="B339" s="55">
        <v>73.86</v>
      </c>
      <c r="C339" s="55">
        <v>83.78</v>
      </c>
      <c r="D339" s="55">
        <v>118.93</v>
      </c>
      <c r="E339" s="55">
        <v>108.8663</v>
      </c>
    </row>
    <row r="340" spans="1:5" ht="11.25">
      <c r="A340" s="168">
        <v>37748</v>
      </c>
      <c r="B340" s="55">
        <v>73.49</v>
      </c>
      <c r="C340" s="55">
        <v>83.72</v>
      </c>
      <c r="D340" s="55">
        <v>118.14</v>
      </c>
      <c r="E340" s="55">
        <v>108.7147</v>
      </c>
    </row>
    <row r="341" spans="1:5" ht="11.25">
      <c r="A341" s="168">
        <v>37749</v>
      </c>
      <c r="B341" s="55">
        <v>74.08</v>
      </c>
      <c r="C341" s="55">
        <v>84.13</v>
      </c>
      <c r="D341" s="55">
        <v>118.37</v>
      </c>
      <c r="E341" s="55">
        <v>109.7574</v>
      </c>
    </row>
    <row r="342" spans="1:5" ht="11.25">
      <c r="A342" s="168">
        <v>37750</v>
      </c>
      <c r="B342" s="55">
        <v>73.53</v>
      </c>
      <c r="C342" s="55">
        <v>84.51</v>
      </c>
      <c r="D342" s="55">
        <v>117.89</v>
      </c>
      <c r="E342" s="55">
        <v>109.2212</v>
      </c>
    </row>
    <row r="343" spans="1:5" ht="11.25">
      <c r="A343" s="168">
        <v>37753</v>
      </c>
      <c r="B343" s="55">
        <v>72.65</v>
      </c>
      <c r="C343" s="55">
        <v>84.23</v>
      </c>
      <c r="D343" s="55">
        <v>117.26</v>
      </c>
      <c r="E343" s="55">
        <v>108.6264</v>
      </c>
    </row>
    <row r="344" spans="1:5" ht="11.25">
      <c r="A344" s="168">
        <v>37754</v>
      </c>
      <c r="B344" s="55">
        <v>72.82</v>
      </c>
      <c r="C344" s="55">
        <v>83.83</v>
      </c>
      <c r="D344" s="55">
        <v>116.97</v>
      </c>
      <c r="E344" s="55">
        <v>108.4382</v>
      </c>
    </row>
    <row r="345" spans="1:5" ht="11.25">
      <c r="A345" s="168">
        <v>37755</v>
      </c>
      <c r="B345" s="55">
        <v>72.96</v>
      </c>
      <c r="C345" s="55">
        <v>83.83</v>
      </c>
      <c r="D345" s="55">
        <v>117.78</v>
      </c>
      <c r="E345" s="55">
        <v>108.5903</v>
      </c>
    </row>
    <row r="346" spans="1:5" ht="11.25">
      <c r="A346" s="168">
        <v>37756</v>
      </c>
      <c r="B346" s="55">
        <v>73.15</v>
      </c>
      <c r="C346" s="55">
        <v>83.88</v>
      </c>
      <c r="D346" s="55">
        <v>118.39</v>
      </c>
      <c r="E346" s="55">
        <v>108.8011</v>
      </c>
    </row>
    <row r="347" spans="1:5" ht="11.25">
      <c r="A347" s="168">
        <v>37757</v>
      </c>
      <c r="B347" s="55">
        <v>73.12</v>
      </c>
      <c r="C347" s="55">
        <v>83.65</v>
      </c>
      <c r="D347" s="55">
        <v>118.56</v>
      </c>
      <c r="E347" s="55">
        <v>109.0546</v>
      </c>
    </row>
    <row r="348" spans="1:5" ht="11.25">
      <c r="A348" s="168">
        <v>37760</v>
      </c>
      <c r="B348" s="55">
        <v>73.2</v>
      </c>
      <c r="C348" s="55">
        <v>85.61</v>
      </c>
      <c r="D348" s="55">
        <v>119.8</v>
      </c>
      <c r="E348" s="55">
        <v>110.3133</v>
      </c>
    </row>
    <row r="349" spans="1:5" ht="11.25">
      <c r="A349" s="168">
        <v>37761</v>
      </c>
      <c r="B349" s="55">
        <v>73.68</v>
      </c>
      <c r="C349" s="55">
        <v>85.8</v>
      </c>
      <c r="D349" s="55">
        <v>120.27</v>
      </c>
      <c r="E349" s="55">
        <v>110.753</v>
      </c>
    </row>
    <row r="350" spans="1:5" ht="11.25">
      <c r="A350" s="168">
        <v>37762</v>
      </c>
      <c r="B350" s="55">
        <v>73.17</v>
      </c>
      <c r="C350" s="55">
        <v>85.64</v>
      </c>
      <c r="D350" s="55">
        <v>120.24</v>
      </c>
      <c r="E350" s="55">
        <v>110.5061</v>
      </c>
    </row>
    <row r="351" spans="1:5" ht="11.25">
      <c r="A351" s="168">
        <v>37763</v>
      </c>
      <c r="B351" s="55">
        <v>72.42</v>
      </c>
      <c r="C351" s="55">
        <v>84.77</v>
      </c>
      <c r="D351" s="55">
        <v>118.38</v>
      </c>
      <c r="E351" s="55">
        <v>109.2109</v>
      </c>
    </row>
    <row r="352" spans="1:5" ht="11.25">
      <c r="A352" s="168">
        <v>37764</v>
      </c>
      <c r="B352" s="55">
        <v>71.43</v>
      </c>
      <c r="C352" s="55">
        <v>84.25</v>
      </c>
      <c r="D352" s="55">
        <v>117.13</v>
      </c>
      <c r="E352" s="55">
        <v>108.2667</v>
      </c>
    </row>
    <row r="353" spans="1:5" ht="11.25">
      <c r="A353" s="168">
        <v>37767</v>
      </c>
      <c r="B353" s="55">
        <v>71.55</v>
      </c>
      <c r="C353" s="55">
        <v>84.52</v>
      </c>
      <c r="D353" s="55">
        <v>117.41</v>
      </c>
      <c r="E353" s="55">
        <v>108.6924</v>
      </c>
    </row>
    <row r="354" spans="1:5" ht="11.25">
      <c r="A354" s="168">
        <v>37768</v>
      </c>
      <c r="B354" s="55">
        <v>71.62</v>
      </c>
      <c r="C354" s="55">
        <v>85.3</v>
      </c>
      <c r="D354" s="55">
        <v>117.69</v>
      </c>
      <c r="E354" s="55">
        <v>109.3253</v>
      </c>
    </row>
    <row r="355" spans="1:5" ht="11.25">
      <c r="A355" s="168">
        <v>37769</v>
      </c>
      <c r="B355" s="55">
        <v>72.52</v>
      </c>
      <c r="C355" s="55">
        <v>85.18</v>
      </c>
      <c r="D355" s="55">
        <v>118.62</v>
      </c>
      <c r="E355" s="55">
        <v>109.5715</v>
      </c>
    </row>
    <row r="356" spans="1:5" ht="11.25">
      <c r="A356" s="168">
        <v>37771</v>
      </c>
      <c r="B356" s="55">
        <v>71.51</v>
      </c>
      <c r="C356" s="55">
        <v>84.65</v>
      </c>
      <c r="D356" s="55">
        <v>117.85</v>
      </c>
      <c r="E356" s="55">
        <v>108.433</v>
      </c>
    </row>
    <row r="357" spans="1:5" ht="11.25">
      <c r="A357" s="168">
        <v>37774</v>
      </c>
      <c r="B357" s="55">
        <v>72.24</v>
      </c>
      <c r="C357" s="55">
        <v>84.64</v>
      </c>
      <c r="D357" s="55">
        <v>117.85</v>
      </c>
      <c r="E357" s="55">
        <v>108.757</v>
      </c>
    </row>
    <row r="358" spans="1:5" ht="11.25">
      <c r="A358" s="168">
        <v>37775</v>
      </c>
      <c r="B358" s="55">
        <v>72.57</v>
      </c>
      <c r="C358" s="55">
        <v>85.07</v>
      </c>
      <c r="D358" s="55">
        <v>118.72</v>
      </c>
      <c r="E358" s="55">
        <v>109.4938</v>
      </c>
    </row>
    <row r="359" spans="1:5" ht="11.25">
      <c r="A359" s="168">
        <v>37776</v>
      </c>
      <c r="B359" s="55">
        <v>73.26</v>
      </c>
      <c r="C359" s="55">
        <v>85.73</v>
      </c>
      <c r="D359" s="55">
        <v>119.58</v>
      </c>
      <c r="E359" s="55">
        <v>110.2101</v>
      </c>
    </row>
    <row r="360" spans="1:5" ht="11.25">
      <c r="A360" s="168">
        <v>37777</v>
      </c>
      <c r="B360" s="55">
        <v>73.18</v>
      </c>
      <c r="C360" s="55">
        <v>85.46</v>
      </c>
      <c r="D360" s="55">
        <v>119.93</v>
      </c>
      <c r="E360" s="55">
        <v>110.561</v>
      </c>
    </row>
    <row r="361" spans="1:5" ht="11.25">
      <c r="A361" s="168">
        <v>37778</v>
      </c>
      <c r="B361" s="55">
        <v>72.69</v>
      </c>
      <c r="C361" s="55">
        <v>85.97</v>
      </c>
      <c r="D361" s="55">
        <v>121.07</v>
      </c>
      <c r="E361" s="55">
        <v>109.9112</v>
      </c>
    </row>
    <row r="362" spans="1:5" ht="11.25">
      <c r="A362" s="168">
        <v>37782</v>
      </c>
      <c r="B362" s="55">
        <v>72.98</v>
      </c>
      <c r="C362" s="55">
        <v>85.56</v>
      </c>
      <c r="D362" s="55">
        <v>120.6</v>
      </c>
      <c r="E362" s="55">
        <v>109.9045</v>
      </c>
    </row>
    <row r="363" spans="1:5" ht="11.25">
      <c r="A363" s="168">
        <v>37783</v>
      </c>
      <c r="B363" s="55">
        <v>73.12</v>
      </c>
      <c r="C363" s="55">
        <v>85.86</v>
      </c>
      <c r="D363" s="55">
        <v>121.68</v>
      </c>
      <c r="E363" s="55">
        <v>110.5702</v>
      </c>
    </row>
    <row r="364" spans="1:5" ht="11.25">
      <c r="A364" s="168">
        <v>37784</v>
      </c>
      <c r="B364" s="55">
        <v>73.52</v>
      </c>
      <c r="C364" s="55">
        <v>86.41</v>
      </c>
      <c r="D364" s="55">
        <v>122.99</v>
      </c>
      <c r="E364" s="55">
        <v>111.1186</v>
      </c>
    </row>
    <row r="365" spans="1:5" ht="11.25">
      <c r="A365" s="168">
        <v>37785</v>
      </c>
      <c r="B365" s="55">
        <v>73.34</v>
      </c>
      <c r="C365" s="55">
        <v>86.31</v>
      </c>
      <c r="D365" s="55">
        <v>122.41</v>
      </c>
      <c r="E365" s="55">
        <v>111.1452</v>
      </c>
    </row>
    <row r="366" spans="1:5" ht="11.25">
      <c r="A366" s="168">
        <v>37788</v>
      </c>
      <c r="B366" s="55">
        <v>73.14</v>
      </c>
      <c r="C366" s="55">
        <v>86.91</v>
      </c>
      <c r="D366" s="55">
        <v>123.09</v>
      </c>
      <c r="E366" s="55">
        <v>111.4197</v>
      </c>
    </row>
    <row r="367" spans="1:5" ht="11.25">
      <c r="A367" s="168">
        <v>37790</v>
      </c>
      <c r="B367" s="55">
        <v>73.39</v>
      </c>
      <c r="C367" s="55">
        <v>86.12</v>
      </c>
      <c r="D367" s="55">
        <v>123.19</v>
      </c>
      <c r="E367" s="55">
        <v>110.9919</v>
      </c>
    </row>
    <row r="368" spans="1:5" ht="11.25">
      <c r="A368" s="168">
        <v>37791</v>
      </c>
      <c r="B368" s="55">
        <v>73.63</v>
      </c>
      <c r="C368" s="55">
        <v>85.57</v>
      </c>
      <c r="D368" s="55">
        <v>123.17</v>
      </c>
      <c r="E368" s="55">
        <v>110.7536</v>
      </c>
    </row>
    <row r="369" spans="1:5" ht="11.25">
      <c r="A369" s="168">
        <v>37792</v>
      </c>
      <c r="B369" s="55">
        <v>73.77</v>
      </c>
      <c r="C369" s="55">
        <v>86.2</v>
      </c>
      <c r="D369" s="55">
        <v>123.47</v>
      </c>
      <c r="E369" s="55">
        <v>111.1368</v>
      </c>
    </row>
    <row r="370" spans="1:5" ht="11.25">
      <c r="A370" s="168">
        <v>37795</v>
      </c>
      <c r="B370" s="55">
        <v>75.14</v>
      </c>
      <c r="C370" s="55">
        <v>86.68</v>
      </c>
      <c r="D370" s="55">
        <v>124.54</v>
      </c>
      <c r="E370" s="55">
        <v>112.1474</v>
      </c>
    </row>
    <row r="371" spans="1:5" ht="11.25">
      <c r="A371" s="168">
        <v>37796</v>
      </c>
      <c r="B371" s="55">
        <v>75.08</v>
      </c>
      <c r="C371" s="55">
        <v>86.85</v>
      </c>
      <c r="D371" s="55">
        <v>125.34</v>
      </c>
      <c r="E371" s="55">
        <v>112.3282</v>
      </c>
    </row>
    <row r="372" spans="1:5" ht="11.25">
      <c r="A372" s="168">
        <v>37797</v>
      </c>
      <c r="B372" s="55">
        <v>76.58</v>
      </c>
      <c r="C372" s="55">
        <v>88.38</v>
      </c>
      <c r="D372" s="55">
        <v>127.79</v>
      </c>
      <c r="E372" s="55">
        <v>114.5265</v>
      </c>
    </row>
    <row r="373" spans="1:5" ht="11.25">
      <c r="A373" s="168">
        <v>37798</v>
      </c>
      <c r="B373" s="55">
        <v>76.22</v>
      </c>
      <c r="C373" s="55">
        <v>87.5</v>
      </c>
      <c r="D373" s="55">
        <v>126.98</v>
      </c>
      <c r="E373" s="55">
        <v>113.2684</v>
      </c>
    </row>
    <row r="374" spans="1:5" ht="11.25">
      <c r="A374" s="168">
        <v>37799</v>
      </c>
      <c r="B374" s="55">
        <v>76.43</v>
      </c>
      <c r="C374" s="55">
        <v>87.28</v>
      </c>
      <c r="D374" s="55">
        <v>126.49</v>
      </c>
      <c r="E374" s="55">
        <v>113.3048</v>
      </c>
    </row>
    <row r="375" spans="1:5" ht="11.25">
      <c r="A375" s="168">
        <v>37802</v>
      </c>
      <c r="B375" s="55">
        <v>76.56</v>
      </c>
      <c r="C375" s="55">
        <v>87.47</v>
      </c>
      <c r="D375" s="55">
        <v>126.37</v>
      </c>
      <c r="E375" s="55">
        <v>113.4943</v>
      </c>
    </row>
    <row r="376" spans="1:5" ht="11.25">
      <c r="A376" s="168">
        <v>37803</v>
      </c>
      <c r="B376" s="55">
        <v>76.22</v>
      </c>
      <c r="C376" s="55">
        <v>88.11</v>
      </c>
      <c r="D376" s="55">
        <v>126.5</v>
      </c>
      <c r="E376" s="55">
        <v>113.7949</v>
      </c>
    </row>
    <row r="377" spans="1:5" ht="11.25">
      <c r="A377" s="168">
        <v>37804</v>
      </c>
      <c r="B377" s="55">
        <v>76.16</v>
      </c>
      <c r="C377" s="55">
        <v>87.86</v>
      </c>
      <c r="D377" s="55">
        <v>126.63</v>
      </c>
      <c r="E377" s="55">
        <v>113.5956</v>
      </c>
    </row>
    <row r="378" spans="1:5" ht="11.25">
      <c r="A378" s="168">
        <v>37805</v>
      </c>
      <c r="B378" s="55">
        <v>76.7</v>
      </c>
      <c r="C378" s="55">
        <v>87.89</v>
      </c>
      <c r="D378" s="55">
        <v>127.58</v>
      </c>
      <c r="E378" s="55">
        <v>114.2491</v>
      </c>
    </row>
    <row r="379" spans="1:5" ht="11.25">
      <c r="A379" s="168">
        <v>37806</v>
      </c>
      <c r="B379" s="55">
        <v>76.46</v>
      </c>
      <c r="C379" s="55">
        <v>87.7</v>
      </c>
      <c r="D379" s="55">
        <v>127.57</v>
      </c>
      <c r="E379" s="55">
        <v>113.8248</v>
      </c>
    </row>
    <row r="380" spans="1:5" ht="11.25">
      <c r="A380" s="168">
        <v>37809</v>
      </c>
      <c r="B380" s="55">
        <v>76.82</v>
      </c>
      <c r="C380" s="55">
        <v>87.35</v>
      </c>
      <c r="D380" s="55">
        <v>127.15</v>
      </c>
      <c r="E380" s="55">
        <v>113.4333</v>
      </c>
    </row>
    <row r="381" spans="1:5" ht="11.25">
      <c r="A381" s="168">
        <v>37810</v>
      </c>
      <c r="B381" s="55">
        <v>77.86</v>
      </c>
      <c r="C381" s="55">
        <v>87.89</v>
      </c>
      <c r="D381" s="55">
        <v>127.33</v>
      </c>
      <c r="E381" s="55">
        <v>114.5771</v>
      </c>
    </row>
    <row r="382" spans="1:5" ht="11.25">
      <c r="A382" s="168">
        <v>37811</v>
      </c>
      <c r="B382" s="55">
        <v>77.65</v>
      </c>
      <c r="C382" s="55">
        <v>87.99</v>
      </c>
      <c r="D382" s="55">
        <v>126.72</v>
      </c>
      <c r="E382" s="55">
        <v>114.4015</v>
      </c>
    </row>
    <row r="383" spans="1:5" ht="11.25">
      <c r="A383" s="168">
        <v>37812</v>
      </c>
      <c r="B383" s="55">
        <v>77.31</v>
      </c>
      <c r="C383" s="55">
        <v>87.6</v>
      </c>
      <c r="D383" s="55">
        <v>126.42</v>
      </c>
      <c r="E383" s="55">
        <v>113.8346</v>
      </c>
    </row>
    <row r="384" spans="1:5" ht="11.25">
      <c r="A384" s="168">
        <v>37813</v>
      </c>
      <c r="B384" s="55">
        <v>76.86</v>
      </c>
      <c r="C384" s="55">
        <v>87.02</v>
      </c>
      <c r="D384" s="55">
        <v>125.71</v>
      </c>
      <c r="E384" s="55">
        <v>112.9917</v>
      </c>
    </row>
    <row r="385" spans="1:5" ht="11.25">
      <c r="A385" s="168">
        <v>37816</v>
      </c>
      <c r="B385" s="55">
        <v>77.29</v>
      </c>
      <c r="C385" s="55">
        <v>87.18</v>
      </c>
      <c r="D385" s="55">
        <v>125.61</v>
      </c>
      <c r="E385" s="55">
        <v>113.3723</v>
      </c>
    </row>
    <row r="386" spans="1:5" ht="11.25">
      <c r="A386" s="168">
        <v>37817</v>
      </c>
      <c r="B386" s="55">
        <v>77.27</v>
      </c>
      <c r="C386" s="55">
        <v>87.53</v>
      </c>
      <c r="D386" s="55">
        <v>124.53</v>
      </c>
      <c r="E386" s="55">
        <v>113.4426</v>
      </c>
    </row>
    <row r="387" spans="1:5" ht="11.25">
      <c r="A387" s="168">
        <v>37818</v>
      </c>
      <c r="B387" s="55">
        <v>78.1</v>
      </c>
      <c r="C387" s="55">
        <v>87.05</v>
      </c>
      <c r="D387" s="55">
        <v>124.31</v>
      </c>
      <c r="E387" s="55">
        <v>113.4984</v>
      </c>
    </row>
    <row r="388" spans="1:5" ht="11.25">
      <c r="A388" s="168">
        <v>37819</v>
      </c>
      <c r="B388" s="55">
        <v>77.65</v>
      </c>
      <c r="C388" s="55">
        <v>87.22</v>
      </c>
      <c r="D388" s="55">
        <v>123.95</v>
      </c>
      <c r="E388" s="55">
        <v>113.0289</v>
      </c>
    </row>
    <row r="389" spans="1:5" ht="11.25">
      <c r="A389" s="168">
        <v>37820</v>
      </c>
      <c r="B389" s="55">
        <v>78</v>
      </c>
      <c r="C389" s="55">
        <v>87.36</v>
      </c>
      <c r="D389" s="55">
        <v>124.39</v>
      </c>
      <c r="E389" s="55">
        <v>113.3544</v>
      </c>
    </row>
    <row r="390" spans="1:5" ht="11.25">
      <c r="A390" s="168">
        <v>37823</v>
      </c>
      <c r="B390" s="55">
        <v>77.82</v>
      </c>
      <c r="C390" s="55">
        <v>87.87</v>
      </c>
      <c r="D390" s="55">
        <v>123.64</v>
      </c>
      <c r="E390" s="55">
        <v>113.7319</v>
      </c>
    </row>
    <row r="391" spans="1:5" ht="11.25">
      <c r="A391" s="168">
        <v>37824</v>
      </c>
      <c r="B391" s="55">
        <v>77.73</v>
      </c>
      <c r="C391" s="55">
        <v>88.36</v>
      </c>
      <c r="D391" s="55">
        <v>124.67</v>
      </c>
      <c r="E391" s="55">
        <v>114.0956</v>
      </c>
    </row>
    <row r="392" spans="1:5" ht="11.25">
      <c r="A392" s="168">
        <v>37825</v>
      </c>
      <c r="B392" s="55">
        <v>77.31</v>
      </c>
      <c r="C392" s="55">
        <v>88.16</v>
      </c>
      <c r="D392" s="55">
        <v>123.94</v>
      </c>
      <c r="E392" s="55">
        <v>113.8779</v>
      </c>
    </row>
    <row r="393" spans="1:5" ht="11.25">
      <c r="A393" s="168">
        <v>37826</v>
      </c>
      <c r="B393" s="55">
        <v>76.94</v>
      </c>
      <c r="C393" s="55">
        <v>88.45</v>
      </c>
      <c r="D393" s="55">
        <v>124.22</v>
      </c>
      <c r="E393" s="55">
        <v>113.854</v>
      </c>
    </row>
    <row r="394" spans="1:5" ht="11.25">
      <c r="A394" s="168">
        <v>37827</v>
      </c>
      <c r="B394" s="55">
        <v>76.8</v>
      </c>
      <c r="C394" s="55">
        <v>88.22</v>
      </c>
      <c r="D394" s="55">
        <v>124.22</v>
      </c>
      <c r="E394" s="55">
        <v>113.8783</v>
      </c>
    </row>
    <row r="395" spans="1:5" ht="11.25">
      <c r="A395" s="168">
        <v>37830</v>
      </c>
      <c r="B395" s="55">
        <v>76.57</v>
      </c>
      <c r="C395" s="55">
        <v>87.84</v>
      </c>
      <c r="D395" s="55">
        <v>124.24</v>
      </c>
      <c r="E395" s="55">
        <v>113.5704</v>
      </c>
    </row>
    <row r="396" spans="1:5" ht="11.25">
      <c r="A396" s="168">
        <v>37831</v>
      </c>
      <c r="B396" s="55">
        <v>76.41</v>
      </c>
      <c r="C396" s="55">
        <v>87.75</v>
      </c>
      <c r="D396" s="55">
        <v>124.27</v>
      </c>
      <c r="E396" s="55">
        <v>113.5008</v>
      </c>
    </row>
    <row r="397" spans="1:5" ht="11.25">
      <c r="A397" s="168">
        <v>37832</v>
      </c>
      <c r="B397" s="55">
        <v>76.68</v>
      </c>
      <c r="C397" s="55">
        <v>87.68</v>
      </c>
      <c r="D397" s="55">
        <v>124.52</v>
      </c>
      <c r="E397" s="55">
        <v>113.2061</v>
      </c>
    </row>
    <row r="398" spans="1:5" ht="11.25">
      <c r="A398" s="168">
        <v>37833</v>
      </c>
      <c r="B398" s="55">
        <v>77.61</v>
      </c>
      <c r="C398" s="55">
        <v>87.78</v>
      </c>
      <c r="D398" s="55">
        <v>125.1</v>
      </c>
      <c r="E398" s="55">
        <v>113.726</v>
      </c>
    </row>
    <row r="399" spans="1:5" ht="11.25">
      <c r="A399" s="168">
        <v>37834</v>
      </c>
      <c r="B399" s="55">
        <v>78.29</v>
      </c>
      <c r="C399" s="55">
        <v>87.42</v>
      </c>
      <c r="D399" s="55">
        <v>125.48</v>
      </c>
      <c r="E399" s="55">
        <v>114.1895</v>
      </c>
    </row>
    <row r="400" spans="1:5" ht="11.25">
      <c r="A400" s="168">
        <v>37838</v>
      </c>
      <c r="B400" s="55">
        <v>77.63</v>
      </c>
      <c r="C400" s="55">
        <v>87.97</v>
      </c>
      <c r="D400" s="55">
        <v>125.07</v>
      </c>
      <c r="E400" s="55">
        <v>113.8694</v>
      </c>
    </row>
    <row r="401" spans="1:5" ht="11.25">
      <c r="A401" s="168">
        <v>37839</v>
      </c>
      <c r="B401" s="55">
        <v>77.49</v>
      </c>
      <c r="C401" s="55">
        <v>88.28</v>
      </c>
      <c r="D401" s="55">
        <v>125.17</v>
      </c>
      <c r="E401" s="55">
        <v>114.1416</v>
      </c>
    </row>
    <row r="402" spans="1:5" ht="11.25">
      <c r="A402" s="168">
        <v>37840</v>
      </c>
      <c r="B402" s="55">
        <v>77.67</v>
      </c>
      <c r="C402" s="55">
        <v>88.21</v>
      </c>
      <c r="D402" s="55">
        <v>124.89</v>
      </c>
      <c r="E402" s="55">
        <v>114.3509</v>
      </c>
    </row>
    <row r="403" spans="1:5" ht="11.25">
      <c r="A403" s="168">
        <v>37841</v>
      </c>
      <c r="B403" s="55">
        <v>78.06</v>
      </c>
      <c r="C403" s="55">
        <v>88.63</v>
      </c>
      <c r="D403" s="55">
        <v>125.97</v>
      </c>
      <c r="E403" s="55">
        <v>114.8324</v>
      </c>
    </row>
    <row r="404" spans="1:5" ht="11.25">
      <c r="A404" s="168">
        <v>37844</v>
      </c>
      <c r="B404" s="55">
        <v>78.55</v>
      </c>
      <c r="C404" s="55">
        <v>88.55</v>
      </c>
      <c r="D404" s="55">
        <v>125.66</v>
      </c>
      <c r="E404" s="55">
        <v>115.1608</v>
      </c>
    </row>
    <row r="405" spans="1:5" ht="11.25">
      <c r="A405" s="168">
        <v>37845</v>
      </c>
      <c r="B405" s="55">
        <v>79.03</v>
      </c>
      <c r="C405" s="55">
        <v>89.49</v>
      </c>
      <c r="D405" s="55">
        <v>126.65</v>
      </c>
      <c r="E405" s="55">
        <v>115.7862</v>
      </c>
    </row>
    <row r="406" spans="1:5" ht="11.25">
      <c r="A406" s="168">
        <v>37846</v>
      </c>
      <c r="B406" s="55">
        <v>80.1</v>
      </c>
      <c r="C406" s="55">
        <v>90.25</v>
      </c>
      <c r="D406" s="55">
        <v>128.6</v>
      </c>
      <c r="E406" s="55">
        <v>117.1708</v>
      </c>
    </row>
    <row r="407" spans="1:5" ht="11.25">
      <c r="A407" s="168">
        <v>37847</v>
      </c>
      <c r="B407" s="55">
        <v>79.68</v>
      </c>
      <c r="C407" s="55">
        <v>89.92</v>
      </c>
      <c r="D407" s="55">
        <v>128.11</v>
      </c>
      <c r="E407" s="55">
        <v>116.5631</v>
      </c>
    </row>
    <row r="408" spans="1:5" ht="11.25">
      <c r="A408" s="168">
        <v>37848</v>
      </c>
      <c r="B408" s="55">
        <v>79.64</v>
      </c>
      <c r="C408" s="55">
        <v>89.81</v>
      </c>
      <c r="D408" s="55">
        <v>127.56</v>
      </c>
      <c r="E408" s="55">
        <v>116.3729</v>
      </c>
    </row>
    <row r="409" spans="1:5" ht="11.25">
      <c r="A409" s="168">
        <v>37851</v>
      </c>
      <c r="B409" s="55">
        <v>79.8</v>
      </c>
      <c r="C409" s="55">
        <v>89.35</v>
      </c>
      <c r="D409" s="55">
        <v>126.98</v>
      </c>
      <c r="E409" s="55">
        <v>115.9593</v>
      </c>
    </row>
    <row r="410" spans="1:5" ht="11.25">
      <c r="A410" s="168">
        <v>37852</v>
      </c>
      <c r="B410" s="55">
        <v>80.11</v>
      </c>
      <c r="C410" s="55">
        <v>89.01</v>
      </c>
      <c r="D410" s="55">
        <v>127.09</v>
      </c>
      <c r="E410" s="55">
        <v>115.6366</v>
      </c>
    </row>
    <row r="411" spans="1:5" ht="11.25">
      <c r="A411" s="168">
        <v>37853</v>
      </c>
      <c r="B411" s="55">
        <v>80.55</v>
      </c>
      <c r="C411" s="55">
        <v>89.32</v>
      </c>
      <c r="D411" s="55">
        <v>128.21</v>
      </c>
      <c r="E411" s="55">
        <v>116.5905</v>
      </c>
    </row>
    <row r="412" spans="1:5" ht="11.25">
      <c r="A412" s="168">
        <v>37854</v>
      </c>
      <c r="B412" s="55">
        <v>81.1</v>
      </c>
      <c r="C412" s="55">
        <v>89.12</v>
      </c>
      <c r="D412" s="55">
        <v>128.36</v>
      </c>
      <c r="E412" s="55">
        <v>116.5069</v>
      </c>
    </row>
    <row r="413" spans="1:5" ht="11.25">
      <c r="A413" s="168">
        <v>37855</v>
      </c>
      <c r="B413" s="55">
        <v>81.67</v>
      </c>
      <c r="C413" s="55">
        <v>89.18</v>
      </c>
      <c r="D413" s="55">
        <v>128.8</v>
      </c>
      <c r="E413" s="55">
        <v>116.4788</v>
      </c>
    </row>
    <row r="414" spans="1:5" ht="11.25">
      <c r="A414" s="168">
        <v>37858</v>
      </c>
      <c r="B414" s="55">
        <v>82.23</v>
      </c>
      <c r="C414" s="55">
        <v>89.76</v>
      </c>
      <c r="D414" s="55">
        <v>129.74</v>
      </c>
      <c r="E414" s="55">
        <v>117.4905</v>
      </c>
    </row>
    <row r="415" spans="1:5" ht="11.25">
      <c r="A415" s="168">
        <v>37859</v>
      </c>
      <c r="B415" s="55">
        <v>82.78</v>
      </c>
      <c r="C415" s="55">
        <v>89.6</v>
      </c>
      <c r="D415" s="55">
        <v>129.55</v>
      </c>
      <c r="E415" s="55">
        <v>117.4913</v>
      </c>
    </row>
    <row r="416" spans="1:5" ht="11.25">
      <c r="A416" s="168">
        <v>37860</v>
      </c>
      <c r="B416" s="55">
        <v>81.62</v>
      </c>
      <c r="C416" s="55">
        <v>88.9</v>
      </c>
      <c r="D416" s="55">
        <v>128.09</v>
      </c>
      <c r="E416" s="55">
        <v>116.509</v>
      </c>
    </row>
    <row r="417" spans="1:5" ht="11.25">
      <c r="A417" s="168">
        <v>37861</v>
      </c>
      <c r="B417" s="55">
        <v>80.32</v>
      </c>
      <c r="C417" s="55">
        <v>86.98</v>
      </c>
      <c r="D417" s="55">
        <v>125.86</v>
      </c>
      <c r="E417" s="55">
        <v>114.4045</v>
      </c>
    </row>
    <row r="418" spans="1:5" ht="11.25">
      <c r="A418" s="168">
        <v>37862</v>
      </c>
      <c r="B418" s="55">
        <v>80.35</v>
      </c>
      <c r="C418" s="55">
        <v>87.57</v>
      </c>
      <c r="D418" s="55">
        <v>126.9</v>
      </c>
      <c r="E418" s="55">
        <v>115.1555</v>
      </c>
    </row>
    <row r="419" spans="1:5" ht="11.25">
      <c r="A419" s="168">
        <v>37865</v>
      </c>
      <c r="B419" s="55">
        <v>80.18</v>
      </c>
      <c r="C419" s="55">
        <v>88.08</v>
      </c>
      <c r="D419" s="55">
        <v>126.23</v>
      </c>
      <c r="E419" s="55">
        <v>115.1677</v>
      </c>
    </row>
    <row r="420" spans="1:5" ht="11.25">
      <c r="A420" s="168">
        <v>37866</v>
      </c>
      <c r="B420" s="55">
        <v>81.84</v>
      </c>
      <c r="C420" s="55">
        <v>88.8</v>
      </c>
      <c r="D420" s="55">
        <v>128.24</v>
      </c>
      <c r="E420" s="55">
        <v>116.621</v>
      </c>
    </row>
    <row r="421" spans="1:5" ht="11.25">
      <c r="A421" s="168">
        <v>37867</v>
      </c>
      <c r="B421" s="55">
        <v>81.99</v>
      </c>
      <c r="C421" s="55">
        <v>88.48</v>
      </c>
      <c r="D421" s="55">
        <v>128.25</v>
      </c>
      <c r="E421" s="55">
        <v>116.513</v>
      </c>
    </row>
    <row r="422" spans="1:5" ht="11.25">
      <c r="A422" s="168">
        <v>37868</v>
      </c>
      <c r="B422" s="55">
        <v>81.52</v>
      </c>
      <c r="C422" s="55">
        <v>88.28</v>
      </c>
      <c r="D422" s="55">
        <v>128.19</v>
      </c>
      <c r="E422" s="55">
        <v>116.2531</v>
      </c>
    </row>
    <row r="423" spans="1:5" ht="11.25">
      <c r="A423" s="168">
        <v>37869</v>
      </c>
      <c r="B423" s="55">
        <v>80.92</v>
      </c>
      <c r="C423" s="55">
        <v>88.46</v>
      </c>
      <c r="D423" s="55">
        <v>128.07</v>
      </c>
      <c r="E423" s="55">
        <v>116.4344</v>
      </c>
    </row>
    <row r="424" spans="1:5" ht="11.25">
      <c r="A424" s="168">
        <v>37872</v>
      </c>
      <c r="B424" s="55">
        <v>80.5</v>
      </c>
      <c r="C424" s="55">
        <v>89.26</v>
      </c>
      <c r="D424" s="55">
        <v>127.79</v>
      </c>
      <c r="E424" s="55">
        <v>116.3661</v>
      </c>
    </row>
    <row r="425" spans="1:5" ht="11.25">
      <c r="A425" s="168">
        <v>37873</v>
      </c>
      <c r="B425" s="55">
        <v>80.64</v>
      </c>
      <c r="C425" s="55">
        <v>89.76</v>
      </c>
      <c r="D425" s="55">
        <v>127.68</v>
      </c>
      <c r="E425" s="55">
        <v>117.1583</v>
      </c>
    </row>
    <row r="426" spans="1:5" ht="11.25">
      <c r="A426" s="168">
        <v>37874</v>
      </c>
      <c r="B426" s="55">
        <v>80.53</v>
      </c>
      <c r="C426" s="55">
        <v>90.26</v>
      </c>
      <c r="D426" s="55">
        <v>128.14</v>
      </c>
      <c r="E426" s="55">
        <v>117.279</v>
      </c>
    </row>
    <row r="427" spans="1:5" ht="11.25">
      <c r="A427" s="168">
        <v>37875</v>
      </c>
      <c r="B427" s="55">
        <v>79.43</v>
      </c>
      <c r="C427" s="55">
        <v>89.13</v>
      </c>
      <c r="D427" s="55">
        <v>126.64</v>
      </c>
      <c r="E427" s="55">
        <v>115.6197</v>
      </c>
    </row>
    <row r="428" spans="1:5" ht="11.25">
      <c r="A428" s="168">
        <v>37876</v>
      </c>
      <c r="B428" s="55">
        <v>79.25</v>
      </c>
      <c r="C428" s="55">
        <v>88.39</v>
      </c>
      <c r="D428" s="55">
        <v>126.21</v>
      </c>
      <c r="E428" s="55">
        <v>115.8522</v>
      </c>
    </row>
    <row r="429" spans="1:5" ht="11.25">
      <c r="A429" s="168">
        <v>37879</v>
      </c>
      <c r="B429" s="55">
        <v>78.91</v>
      </c>
      <c r="C429" s="55">
        <v>88.95</v>
      </c>
      <c r="D429" s="55">
        <v>126.6</v>
      </c>
      <c r="E429" s="55">
        <v>115.5749</v>
      </c>
    </row>
    <row r="430" spans="1:5" ht="11.25">
      <c r="A430" s="168">
        <v>37880</v>
      </c>
      <c r="B430" s="55">
        <v>79.38</v>
      </c>
      <c r="C430" s="55">
        <v>89.05</v>
      </c>
      <c r="D430" s="55">
        <v>126.6</v>
      </c>
      <c r="E430" s="55">
        <v>115.8389</v>
      </c>
    </row>
    <row r="431" spans="1:5" ht="11.25">
      <c r="A431" s="168">
        <v>37881</v>
      </c>
      <c r="B431" s="55">
        <v>79.69</v>
      </c>
      <c r="C431" s="55">
        <v>89.22</v>
      </c>
      <c r="D431" s="55">
        <v>127.44</v>
      </c>
      <c r="E431" s="55">
        <v>116.29</v>
      </c>
    </row>
    <row r="432" spans="1:5" ht="11.25">
      <c r="A432" s="168">
        <v>37882</v>
      </c>
      <c r="B432" s="55">
        <v>78.83</v>
      </c>
      <c r="C432" s="55">
        <v>88.88</v>
      </c>
      <c r="D432" s="55">
        <v>127.22</v>
      </c>
      <c r="E432" s="55">
        <v>115.7852</v>
      </c>
    </row>
    <row r="433" spans="1:5" ht="11.25">
      <c r="A433" s="168">
        <v>37883</v>
      </c>
      <c r="B433" s="55">
        <v>78.39</v>
      </c>
      <c r="C433" s="55">
        <v>88.53</v>
      </c>
      <c r="D433" s="55">
        <v>127.43</v>
      </c>
      <c r="E433" s="55">
        <v>115.4031</v>
      </c>
    </row>
    <row r="434" spans="1:5" ht="11.25">
      <c r="A434" s="168">
        <v>37886</v>
      </c>
      <c r="B434" s="55">
        <v>77.44</v>
      </c>
      <c r="C434" s="55">
        <v>88.9</v>
      </c>
      <c r="D434" s="55">
        <v>127.59</v>
      </c>
      <c r="E434" s="55">
        <v>115.4419</v>
      </c>
    </row>
    <row r="435" spans="1:5" ht="11.25">
      <c r="A435" s="168">
        <v>37887</v>
      </c>
      <c r="B435" s="55">
        <v>77.21</v>
      </c>
      <c r="C435" s="55">
        <v>88.69</v>
      </c>
      <c r="D435" s="55">
        <v>127.88</v>
      </c>
      <c r="E435" s="55">
        <v>115.2132</v>
      </c>
    </row>
    <row r="436" spans="1:5" ht="11.25">
      <c r="A436" s="168">
        <v>37888</v>
      </c>
      <c r="B436" s="55">
        <v>77.01</v>
      </c>
      <c r="C436" s="55">
        <v>88.34</v>
      </c>
      <c r="D436" s="55">
        <v>127.5</v>
      </c>
      <c r="E436" s="55">
        <v>114.9046</v>
      </c>
    </row>
    <row r="437" spans="1:5" ht="11.25">
      <c r="A437" s="168">
        <v>37889</v>
      </c>
      <c r="B437" s="55">
        <v>77.66</v>
      </c>
      <c r="C437" s="55">
        <v>89.25</v>
      </c>
      <c r="D437" s="55">
        <v>128.74</v>
      </c>
      <c r="E437" s="55">
        <v>116.1329</v>
      </c>
    </row>
    <row r="438" spans="1:5" ht="11.25">
      <c r="A438" s="168">
        <v>37890</v>
      </c>
      <c r="B438" s="55">
        <v>77.11</v>
      </c>
      <c r="C438" s="55">
        <v>88.5</v>
      </c>
      <c r="D438" s="55">
        <v>128.03</v>
      </c>
      <c r="E438" s="55">
        <v>115.2053</v>
      </c>
    </row>
    <row r="439" spans="1:5" ht="11.25">
      <c r="A439" s="168">
        <v>37893</v>
      </c>
      <c r="B439" s="55">
        <v>77.49</v>
      </c>
      <c r="C439" s="55">
        <v>88.4</v>
      </c>
      <c r="D439" s="55">
        <v>127.72</v>
      </c>
      <c r="E439" s="55">
        <v>115.3901</v>
      </c>
    </row>
    <row r="440" spans="1:5" ht="11.25">
      <c r="A440" s="168">
        <v>37894</v>
      </c>
      <c r="B440" s="55">
        <v>76.07</v>
      </c>
      <c r="C440" s="55">
        <v>88.81</v>
      </c>
      <c r="D440" s="55">
        <v>127.14</v>
      </c>
      <c r="E440" s="55">
        <v>115.1412</v>
      </c>
    </row>
    <row r="441" spans="1:5" ht="11.25">
      <c r="A441" s="168">
        <v>37895</v>
      </c>
      <c r="B441" s="55">
        <v>75.99</v>
      </c>
      <c r="C441" s="55">
        <v>88.85</v>
      </c>
      <c r="D441" s="55">
        <v>126.15</v>
      </c>
      <c r="E441" s="55">
        <v>114.7174</v>
      </c>
    </row>
    <row r="442" spans="1:5" ht="11.25">
      <c r="A442" s="168">
        <v>37896</v>
      </c>
      <c r="B442" s="55">
        <v>76.04</v>
      </c>
      <c r="C442" s="55">
        <v>88.88</v>
      </c>
      <c r="D442" s="55">
        <v>126.58</v>
      </c>
      <c r="E442" s="55">
        <v>114.873</v>
      </c>
    </row>
    <row r="443" spans="1:5" ht="11.25">
      <c r="A443" s="168">
        <v>37897</v>
      </c>
      <c r="B443" s="55">
        <v>76.29</v>
      </c>
      <c r="C443" s="55">
        <v>89.26</v>
      </c>
      <c r="D443" s="55">
        <v>127.33</v>
      </c>
      <c r="E443" s="55">
        <v>115.1249</v>
      </c>
    </row>
    <row r="444" spans="1:5" ht="11.25">
      <c r="A444" s="168">
        <v>37900</v>
      </c>
      <c r="B444" s="55">
        <v>76.72</v>
      </c>
      <c r="C444" s="55">
        <v>88.87</v>
      </c>
      <c r="D444" s="55">
        <v>127.74</v>
      </c>
      <c r="E444" s="55">
        <v>115.4547</v>
      </c>
    </row>
    <row r="445" spans="1:5" ht="11.25">
      <c r="A445" s="168">
        <v>37901</v>
      </c>
      <c r="B445" s="55">
        <v>76.25</v>
      </c>
      <c r="C445" s="55">
        <v>89.78</v>
      </c>
      <c r="D445" s="55">
        <v>127.65</v>
      </c>
      <c r="E445" s="55">
        <v>115.869</v>
      </c>
    </row>
    <row r="446" spans="1:5" ht="11.25">
      <c r="A446" s="168">
        <v>37902</v>
      </c>
      <c r="B446" s="55">
        <v>75.95</v>
      </c>
      <c r="C446" s="55">
        <v>89.6</v>
      </c>
      <c r="D446" s="55">
        <v>126.15</v>
      </c>
      <c r="E446" s="55">
        <v>115.445</v>
      </c>
    </row>
    <row r="447" spans="1:5" ht="11.25">
      <c r="A447" s="168">
        <v>37903</v>
      </c>
      <c r="B447" s="55">
        <v>75.92</v>
      </c>
      <c r="C447" s="55">
        <v>89.74</v>
      </c>
      <c r="D447" s="55">
        <v>126.54</v>
      </c>
      <c r="E447" s="55">
        <v>115.2543</v>
      </c>
    </row>
    <row r="448" spans="1:5" ht="11.25">
      <c r="A448" s="168">
        <v>37904</v>
      </c>
      <c r="B448" s="55">
        <v>75.68</v>
      </c>
      <c r="C448" s="55">
        <v>89.2</v>
      </c>
      <c r="D448" s="55">
        <v>125.98</v>
      </c>
      <c r="E448" s="55">
        <v>115.1456</v>
      </c>
    </row>
    <row r="449" spans="1:5" ht="11.25">
      <c r="A449" s="168">
        <v>37907</v>
      </c>
      <c r="B449" s="55">
        <v>75.91</v>
      </c>
      <c r="C449" s="55">
        <v>88.6</v>
      </c>
      <c r="D449" s="55">
        <v>125.95</v>
      </c>
      <c r="E449" s="55">
        <v>114.7638</v>
      </c>
    </row>
    <row r="450" spans="1:5" ht="11.25">
      <c r="A450" s="168">
        <v>37908</v>
      </c>
      <c r="B450" s="55">
        <v>76.35</v>
      </c>
      <c r="C450" s="55">
        <v>88.94</v>
      </c>
      <c r="D450" s="55">
        <v>126.79</v>
      </c>
      <c r="E450" s="55">
        <v>115.1257</v>
      </c>
    </row>
    <row r="451" spans="1:5" ht="11.25">
      <c r="A451" s="168">
        <v>37909</v>
      </c>
      <c r="B451" s="55">
        <v>76.12</v>
      </c>
      <c r="C451" s="55">
        <v>88.97</v>
      </c>
      <c r="D451" s="55">
        <v>127.36</v>
      </c>
      <c r="E451" s="55">
        <v>114.9273</v>
      </c>
    </row>
    <row r="452" spans="1:5" ht="11.25">
      <c r="A452" s="168">
        <v>37910</v>
      </c>
      <c r="B452" s="55">
        <v>76.81</v>
      </c>
      <c r="C452" s="55">
        <v>89.34</v>
      </c>
      <c r="D452" s="55">
        <v>128.49</v>
      </c>
      <c r="E452" s="55">
        <v>115.9945</v>
      </c>
    </row>
    <row r="453" spans="1:5" ht="11.25">
      <c r="A453" s="168">
        <v>37911</v>
      </c>
      <c r="B453" s="55">
        <v>76.91</v>
      </c>
      <c r="C453" s="55">
        <v>89.25</v>
      </c>
      <c r="D453" s="55">
        <v>128.61</v>
      </c>
      <c r="E453" s="55">
        <v>115.6521</v>
      </c>
    </row>
    <row r="454" spans="1:5" ht="11.25">
      <c r="A454" s="168">
        <v>37914</v>
      </c>
      <c r="B454" s="55">
        <v>76.56</v>
      </c>
      <c r="C454" s="55">
        <v>89.31</v>
      </c>
      <c r="D454" s="55">
        <v>128.22</v>
      </c>
      <c r="E454" s="55">
        <v>115.4347</v>
      </c>
    </row>
    <row r="455" spans="1:5" ht="11.25">
      <c r="A455" s="168">
        <v>37915</v>
      </c>
      <c r="B455" s="55">
        <v>76.53</v>
      </c>
      <c r="C455" s="55">
        <v>89.1</v>
      </c>
      <c r="D455" s="55">
        <v>127.97</v>
      </c>
      <c r="E455" s="55">
        <v>115.4802</v>
      </c>
    </row>
    <row r="456" spans="1:5" ht="11.25">
      <c r="A456" s="168">
        <v>37916</v>
      </c>
      <c r="B456" s="55">
        <v>76.15</v>
      </c>
      <c r="C456" s="55">
        <v>88.98</v>
      </c>
      <c r="D456" s="55">
        <v>128</v>
      </c>
      <c r="E456" s="55">
        <v>115.4781</v>
      </c>
    </row>
    <row r="457" spans="1:5" ht="11.25">
      <c r="A457" s="168">
        <v>37917</v>
      </c>
      <c r="B457" s="55">
        <v>76.01</v>
      </c>
      <c r="C457" s="55">
        <v>89.71</v>
      </c>
      <c r="D457" s="55">
        <v>128.62</v>
      </c>
      <c r="E457" s="55">
        <v>115.6666</v>
      </c>
    </row>
    <row r="458" spans="1:5" ht="11.25">
      <c r="A458" s="168">
        <v>37918</v>
      </c>
      <c r="B458" s="55">
        <v>76.09</v>
      </c>
      <c r="C458" s="55">
        <v>89.59</v>
      </c>
      <c r="D458" s="55">
        <v>128.95</v>
      </c>
      <c r="E458" s="55">
        <v>115.9027</v>
      </c>
    </row>
    <row r="459" spans="1:5" ht="11.25">
      <c r="A459" s="168">
        <v>37921</v>
      </c>
      <c r="B459" s="55">
        <v>76.36</v>
      </c>
      <c r="C459" s="55">
        <v>89.82</v>
      </c>
      <c r="D459" s="55">
        <v>129.47</v>
      </c>
      <c r="E459" s="55">
        <v>116.0071</v>
      </c>
    </row>
    <row r="460" spans="1:5" ht="11.25">
      <c r="A460" s="168">
        <v>37922</v>
      </c>
      <c r="B460" s="55">
        <v>76.34</v>
      </c>
      <c r="C460" s="55">
        <v>89.45</v>
      </c>
      <c r="D460" s="55">
        <v>129.22</v>
      </c>
      <c r="E460" s="55">
        <v>115.6578</v>
      </c>
    </row>
    <row r="461" spans="1:5" ht="11.25">
      <c r="A461" s="168">
        <v>37923</v>
      </c>
      <c r="B461" s="55">
        <v>76.1</v>
      </c>
      <c r="C461" s="55">
        <v>89.12</v>
      </c>
      <c r="D461" s="55">
        <v>129.92</v>
      </c>
      <c r="E461" s="55">
        <v>115.5237</v>
      </c>
    </row>
    <row r="462" spans="1:5" ht="11.25">
      <c r="A462" s="168">
        <v>37924</v>
      </c>
      <c r="B462" s="55">
        <v>75.8</v>
      </c>
      <c r="C462" s="55">
        <v>88.61</v>
      </c>
      <c r="D462" s="55">
        <v>128.92</v>
      </c>
      <c r="E462" s="55">
        <v>114.9472</v>
      </c>
    </row>
    <row r="463" spans="1:5" ht="11.25">
      <c r="A463" s="168">
        <v>37925</v>
      </c>
      <c r="B463" s="55">
        <v>76.31</v>
      </c>
      <c r="C463" s="55">
        <v>88.83</v>
      </c>
      <c r="D463" s="55">
        <v>129.21</v>
      </c>
      <c r="E463" s="55">
        <v>115.2801</v>
      </c>
    </row>
    <row r="464" spans="1:5" ht="11.25">
      <c r="A464" s="168">
        <v>37928</v>
      </c>
      <c r="B464" s="55">
        <v>76.52</v>
      </c>
      <c r="C464" s="55">
        <v>88.69</v>
      </c>
      <c r="D464" s="55">
        <v>129.72</v>
      </c>
      <c r="E464" s="55">
        <v>115.1343</v>
      </c>
    </row>
    <row r="465" spans="1:5" ht="11.25">
      <c r="A465" s="168">
        <v>37929</v>
      </c>
      <c r="B465" s="55">
        <v>76.8</v>
      </c>
      <c r="C465" s="55">
        <v>88.03</v>
      </c>
      <c r="D465" s="55">
        <v>128.66</v>
      </c>
      <c r="E465" s="55">
        <v>114.6992</v>
      </c>
    </row>
    <row r="466" spans="1:5" ht="11.25">
      <c r="A466" s="168">
        <v>37930</v>
      </c>
      <c r="B466" s="55">
        <v>76.26</v>
      </c>
      <c r="C466" s="55">
        <v>87.41</v>
      </c>
      <c r="D466" s="55">
        <v>127.83</v>
      </c>
      <c r="E466" s="55">
        <v>113.6618</v>
      </c>
    </row>
    <row r="467" spans="1:5" ht="11.25">
      <c r="A467" s="168">
        <v>37931</v>
      </c>
      <c r="B467" s="55">
        <v>76.43</v>
      </c>
      <c r="C467" s="55">
        <v>87.53</v>
      </c>
      <c r="D467" s="55">
        <v>127.84</v>
      </c>
      <c r="E467" s="55">
        <v>113.8867</v>
      </c>
    </row>
    <row r="468" spans="1:5" ht="11.25">
      <c r="A468" s="168">
        <v>37932</v>
      </c>
      <c r="B468" s="55">
        <v>76.72</v>
      </c>
      <c r="C468" s="55">
        <v>87.7</v>
      </c>
      <c r="D468" s="55">
        <v>127.71</v>
      </c>
      <c r="E468" s="55">
        <v>114.246</v>
      </c>
    </row>
    <row r="469" spans="1:5" ht="11.25">
      <c r="A469" s="168">
        <v>37935</v>
      </c>
      <c r="B469" s="55">
        <v>76.63</v>
      </c>
      <c r="C469" s="55">
        <v>87.98</v>
      </c>
      <c r="D469" s="55">
        <v>128.15</v>
      </c>
      <c r="E469" s="55">
        <v>114.6684</v>
      </c>
    </row>
    <row r="470" spans="1:5" ht="11.25">
      <c r="A470" s="168">
        <v>37936</v>
      </c>
      <c r="B470" s="55">
        <v>76.63</v>
      </c>
      <c r="C470" s="55">
        <v>88.07</v>
      </c>
      <c r="D470" s="55">
        <v>127.76</v>
      </c>
      <c r="E470" s="55">
        <v>114.7191</v>
      </c>
    </row>
    <row r="471" spans="1:5" ht="11.25">
      <c r="A471" s="168">
        <v>37937</v>
      </c>
      <c r="B471" s="55">
        <v>76.18</v>
      </c>
      <c r="C471" s="55">
        <v>88.33</v>
      </c>
      <c r="D471" s="55">
        <v>127.23</v>
      </c>
      <c r="E471" s="55">
        <v>114.7869</v>
      </c>
    </row>
    <row r="472" spans="1:5" ht="11.25">
      <c r="A472" s="168">
        <v>37938</v>
      </c>
      <c r="B472" s="55">
        <v>75.83</v>
      </c>
      <c r="C472" s="55">
        <v>88.63</v>
      </c>
      <c r="D472" s="55">
        <v>127.64</v>
      </c>
      <c r="E472" s="55">
        <v>115.0764</v>
      </c>
    </row>
    <row r="473" spans="1:5" ht="11.25">
      <c r="A473" s="168">
        <v>37939</v>
      </c>
      <c r="B473" s="55">
        <v>75.48</v>
      </c>
      <c r="C473" s="55">
        <v>88.97</v>
      </c>
      <c r="D473" s="55">
        <v>127.49</v>
      </c>
      <c r="E473" s="55">
        <v>115.0259</v>
      </c>
    </row>
    <row r="474" spans="1:5" ht="11.25">
      <c r="A474" s="168">
        <v>37942</v>
      </c>
      <c r="B474" s="55">
        <v>75.63</v>
      </c>
      <c r="C474" s="55">
        <v>89.38</v>
      </c>
      <c r="D474" s="55">
        <v>127.87</v>
      </c>
      <c r="E474" s="55">
        <v>115.2491</v>
      </c>
    </row>
    <row r="475" spans="1:5" ht="11.25">
      <c r="A475" s="168">
        <v>37943</v>
      </c>
      <c r="B475" s="55">
        <v>75.76</v>
      </c>
      <c r="C475" s="55">
        <v>89.09</v>
      </c>
      <c r="D475" s="55">
        <v>128.27</v>
      </c>
      <c r="E475" s="55">
        <v>115.486</v>
      </c>
    </row>
    <row r="476" spans="1:5" ht="11.25">
      <c r="A476" s="168">
        <v>37944</v>
      </c>
      <c r="B476" s="55">
        <v>75.23</v>
      </c>
      <c r="C476" s="55">
        <v>89.73</v>
      </c>
      <c r="D476" s="55">
        <v>127.85</v>
      </c>
      <c r="E476" s="55">
        <v>115.5689</v>
      </c>
    </row>
    <row r="477" spans="1:5" ht="11.25">
      <c r="A477" s="168">
        <v>37945</v>
      </c>
      <c r="B477" s="55">
        <v>74.71</v>
      </c>
      <c r="C477" s="55">
        <v>89.12</v>
      </c>
      <c r="D477" s="55">
        <v>127.21</v>
      </c>
      <c r="E477" s="55">
        <v>114.7808</v>
      </c>
    </row>
    <row r="478" spans="1:5" ht="11.25">
      <c r="A478" s="168">
        <v>37946</v>
      </c>
      <c r="B478" s="55">
        <v>74.9</v>
      </c>
      <c r="C478" s="55">
        <v>88.95</v>
      </c>
      <c r="D478" s="55">
        <v>127.49</v>
      </c>
      <c r="E478" s="55">
        <v>114.9249</v>
      </c>
    </row>
    <row r="479" spans="1:5" ht="11.25">
      <c r="A479" s="168">
        <v>37949</v>
      </c>
      <c r="B479" s="55">
        <v>75.29</v>
      </c>
      <c r="C479" s="55">
        <v>88.94</v>
      </c>
      <c r="D479" s="55">
        <v>127.73</v>
      </c>
      <c r="E479" s="55">
        <v>114.9696</v>
      </c>
    </row>
    <row r="480" spans="1:5" ht="11.25">
      <c r="A480" s="168">
        <v>37950</v>
      </c>
      <c r="B480" s="55">
        <v>75.78</v>
      </c>
      <c r="C480" s="55">
        <v>89.18</v>
      </c>
      <c r="D480" s="55">
        <v>128.52</v>
      </c>
      <c r="E480" s="55">
        <v>115.4478</v>
      </c>
    </row>
    <row r="481" spans="1:5" ht="11.25">
      <c r="A481" s="168">
        <v>37951</v>
      </c>
      <c r="B481" s="55">
        <v>75.56</v>
      </c>
      <c r="C481" s="55">
        <v>89.39</v>
      </c>
      <c r="D481" s="55">
        <v>128.29</v>
      </c>
      <c r="E481" s="55">
        <v>115.5553</v>
      </c>
    </row>
    <row r="482" spans="1:5" ht="11.25">
      <c r="A482" s="168">
        <v>37952</v>
      </c>
      <c r="B482" s="55">
        <v>75.16</v>
      </c>
      <c r="C482" s="55">
        <v>89.52</v>
      </c>
      <c r="D482" s="55">
        <v>128.8</v>
      </c>
      <c r="E482" s="55">
        <v>115.364</v>
      </c>
    </row>
    <row r="483" spans="1:5" ht="11.25">
      <c r="A483" s="168">
        <v>37953</v>
      </c>
      <c r="B483" s="55">
        <v>74.51</v>
      </c>
      <c r="C483" s="55">
        <v>89.36</v>
      </c>
      <c r="D483" s="55">
        <v>128.46</v>
      </c>
      <c r="E483" s="55">
        <v>115.1017</v>
      </c>
    </row>
    <row r="484" spans="1:5" ht="11.25">
      <c r="A484" s="168">
        <v>37956</v>
      </c>
      <c r="B484" s="55">
        <v>74.61</v>
      </c>
      <c r="C484" s="55">
        <v>89.55</v>
      </c>
      <c r="D484" s="55">
        <v>128.54</v>
      </c>
      <c r="E484" s="55">
        <v>115.2308</v>
      </c>
    </row>
    <row r="485" spans="1:5" ht="11.25">
      <c r="A485" s="168">
        <v>37957</v>
      </c>
      <c r="B485" s="55">
        <v>74.65</v>
      </c>
      <c r="C485" s="55">
        <v>89.37</v>
      </c>
      <c r="D485" s="55">
        <v>128.41</v>
      </c>
      <c r="E485" s="55">
        <v>115.2328</v>
      </c>
    </row>
    <row r="486" spans="1:5" ht="11.25">
      <c r="A486" s="168">
        <v>37958</v>
      </c>
      <c r="B486" s="55">
        <v>73.72</v>
      </c>
      <c r="C486" s="55">
        <v>89.2</v>
      </c>
      <c r="D486" s="55">
        <v>127.38</v>
      </c>
      <c r="E486" s="55">
        <v>114.5236</v>
      </c>
    </row>
    <row r="487" spans="1:5" ht="11.25">
      <c r="A487" s="168">
        <v>37959</v>
      </c>
      <c r="B487" s="55">
        <v>74.01</v>
      </c>
      <c r="C487" s="55">
        <v>89.33</v>
      </c>
      <c r="D487" s="55">
        <v>127.53</v>
      </c>
      <c r="E487" s="55">
        <v>115.0755</v>
      </c>
    </row>
    <row r="488" spans="1:5" ht="11.25">
      <c r="A488" s="168">
        <v>37960</v>
      </c>
      <c r="B488" s="55">
        <v>73.87</v>
      </c>
      <c r="C488" s="55">
        <v>89.21</v>
      </c>
      <c r="D488" s="55">
        <v>127.16</v>
      </c>
      <c r="E488" s="55">
        <v>114.879</v>
      </c>
    </row>
    <row r="489" spans="1:5" ht="11.25">
      <c r="A489" s="168">
        <v>37963</v>
      </c>
      <c r="B489" s="55">
        <v>73.58</v>
      </c>
      <c r="C489" s="55">
        <v>89.64</v>
      </c>
      <c r="D489" s="55">
        <v>127.42</v>
      </c>
      <c r="E489" s="55">
        <v>115.1662</v>
      </c>
    </row>
    <row r="490" spans="1:5" ht="11.25">
      <c r="A490" s="168">
        <v>37964</v>
      </c>
      <c r="B490" s="55">
        <v>73.34</v>
      </c>
      <c r="C490" s="55">
        <v>89.92</v>
      </c>
      <c r="D490" s="55">
        <v>127.72</v>
      </c>
      <c r="E490" s="55">
        <v>115.1209</v>
      </c>
    </row>
    <row r="491" spans="1:5" ht="11.25">
      <c r="A491" s="168">
        <v>37965</v>
      </c>
      <c r="B491" s="55">
        <v>73.37</v>
      </c>
      <c r="C491" s="55">
        <v>89.66</v>
      </c>
      <c r="D491" s="55">
        <v>127.96</v>
      </c>
      <c r="E491" s="55">
        <v>115.0878</v>
      </c>
    </row>
    <row r="492" spans="1:5" ht="11.25">
      <c r="A492" s="168">
        <v>37966</v>
      </c>
      <c r="B492" s="55">
        <v>73.66</v>
      </c>
      <c r="C492" s="55">
        <v>89.58</v>
      </c>
      <c r="D492" s="55">
        <v>128.42</v>
      </c>
      <c r="E492" s="55">
        <v>114.9266</v>
      </c>
    </row>
    <row r="493" spans="1:5" ht="11.25">
      <c r="A493" s="168">
        <v>37967</v>
      </c>
      <c r="B493" s="55">
        <v>73.44</v>
      </c>
      <c r="C493" s="55">
        <v>89.91</v>
      </c>
      <c r="D493" s="55">
        <v>128.42</v>
      </c>
      <c r="E493" s="55">
        <v>115.3176</v>
      </c>
    </row>
    <row r="494" spans="1:5" ht="11.25">
      <c r="A494" s="168">
        <v>37970</v>
      </c>
      <c r="B494" s="55">
        <v>73.4</v>
      </c>
      <c r="C494" s="55">
        <v>89.72</v>
      </c>
      <c r="D494" s="55">
        <v>127.8</v>
      </c>
      <c r="E494" s="55">
        <v>115.2082</v>
      </c>
    </row>
    <row r="495" spans="1:5" ht="11.25">
      <c r="A495" s="168">
        <v>37971</v>
      </c>
      <c r="B495" s="55">
        <v>73.01</v>
      </c>
      <c r="C495" s="55">
        <v>90.13</v>
      </c>
      <c r="D495" s="55">
        <v>127.61</v>
      </c>
      <c r="E495" s="55">
        <v>115.0561</v>
      </c>
    </row>
    <row r="496" spans="1:5" ht="11.25">
      <c r="A496" s="168">
        <v>37972</v>
      </c>
      <c r="B496" s="55">
        <v>72.87</v>
      </c>
      <c r="C496" s="55">
        <v>89.88</v>
      </c>
      <c r="D496" s="55">
        <v>127.66</v>
      </c>
      <c r="E496" s="55">
        <v>115.0056</v>
      </c>
    </row>
    <row r="497" spans="1:5" ht="11.25">
      <c r="A497" s="168">
        <v>37973</v>
      </c>
      <c r="B497" s="55">
        <v>72.56</v>
      </c>
      <c r="C497" s="55">
        <v>90.15</v>
      </c>
      <c r="D497" s="55">
        <v>128.07</v>
      </c>
      <c r="E497" s="55">
        <v>114.6133</v>
      </c>
    </row>
    <row r="498" spans="1:5" ht="11.25">
      <c r="A498" s="168">
        <v>37974</v>
      </c>
      <c r="B498" s="55">
        <v>72.5</v>
      </c>
      <c r="C498" s="55">
        <v>89.95</v>
      </c>
      <c r="D498" s="55">
        <v>128.11</v>
      </c>
      <c r="E498" s="55">
        <v>114.6494</v>
      </c>
    </row>
    <row r="499" spans="1:5" ht="11.25">
      <c r="A499" s="168">
        <v>37977</v>
      </c>
      <c r="B499" s="55">
        <v>71.98</v>
      </c>
      <c r="C499" s="55">
        <v>89.53</v>
      </c>
      <c r="D499" s="55">
        <v>126.93</v>
      </c>
      <c r="E499" s="55">
        <v>113.9361</v>
      </c>
    </row>
    <row r="500" spans="1:5" ht="11.25">
      <c r="A500" s="168">
        <v>37978</v>
      </c>
      <c r="B500" s="55">
        <v>72.39</v>
      </c>
      <c r="C500" s="55">
        <v>89.8</v>
      </c>
      <c r="D500" s="55">
        <v>127.63</v>
      </c>
      <c r="E500" s="55">
        <v>114.3519</v>
      </c>
    </row>
    <row r="501" spans="1:5" ht="11.25">
      <c r="A501" s="168">
        <v>37984</v>
      </c>
      <c r="B501" s="55">
        <v>71.71</v>
      </c>
      <c r="C501" s="55">
        <v>89.52</v>
      </c>
      <c r="D501" s="55">
        <v>127.32</v>
      </c>
      <c r="E501" s="55">
        <v>113.8674</v>
      </c>
    </row>
    <row r="502" spans="1:5" ht="11.25">
      <c r="A502" s="168">
        <v>37985</v>
      </c>
      <c r="B502" s="55">
        <v>71.65</v>
      </c>
      <c r="C502" s="55">
        <v>89.56</v>
      </c>
      <c r="D502" s="55">
        <v>127.15</v>
      </c>
      <c r="E502" s="55">
        <v>113.9408</v>
      </c>
    </row>
    <row r="503" spans="1:5" ht="11.25">
      <c r="A503" s="168">
        <v>37986</v>
      </c>
      <c r="B503" s="55">
        <v>71.16</v>
      </c>
      <c r="C503" s="55">
        <v>89.76</v>
      </c>
      <c r="D503" s="55">
        <v>126.69</v>
      </c>
      <c r="E503" s="55">
        <v>113.8419</v>
      </c>
    </row>
    <row r="504" spans="1:5" ht="11.25">
      <c r="A504" s="168">
        <v>37991</v>
      </c>
      <c r="B504" s="55">
        <v>70.28</v>
      </c>
      <c r="C504" s="55">
        <v>89.04</v>
      </c>
      <c r="D504" s="55">
        <v>126.37</v>
      </c>
      <c r="E504" s="55">
        <v>112.9712</v>
      </c>
    </row>
    <row r="505" spans="1:5" ht="11.25">
      <c r="A505" s="168">
        <v>37992</v>
      </c>
      <c r="B505" s="55">
        <v>69.49</v>
      </c>
      <c r="C505" s="55">
        <v>88.57</v>
      </c>
      <c r="D505" s="55">
        <v>126.52</v>
      </c>
      <c r="E505" s="55">
        <v>112.3511</v>
      </c>
    </row>
    <row r="506" spans="1:5" ht="11.25">
      <c r="A506" s="168">
        <v>37993</v>
      </c>
      <c r="B506" s="55">
        <v>69.97</v>
      </c>
      <c r="C506" s="55">
        <v>88.63</v>
      </c>
      <c r="D506" s="55">
        <v>127.02</v>
      </c>
      <c r="E506" s="55">
        <v>112.5533</v>
      </c>
    </row>
    <row r="507" spans="1:5" ht="11.25">
      <c r="A507" s="168">
        <v>37994</v>
      </c>
      <c r="B507" s="55">
        <v>70.38</v>
      </c>
      <c r="C507" s="55">
        <v>88.55</v>
      </c>
      <c r="D507" s="55">
        <v>127.53</v>
      </c>
      <c r="E507" s="55">
        <v>113.1548</v>
      </c>
    </row>
    <row r="508" spans="1:5" ht="11.25">
      <c r="A508" s="168">
        <v>37995</v>
      </c>
      <c r="B508" s="55">
        <v>69.81</v>
      </c>
      <c r="C508" s="55">
        <v>88.91</v>
      </c>
      <c r="D508" s="55">
        <v>128.01</v>
      </c>
      <c r="E508" s="55">
        <v>113.0117</v>
      </c>
    </row>
    <row r="509" spans="1:5" ht="11.25">
      <c r="A509" s="168">
        <v>37998</v>
      </c>
      <c r="B509" s="55">
        <v>69.11</v>
      </c>
      <c r="C509" s="55">
        <v>88.99</v>
      </c>
      <c r="D509" s="55">
        <v>128.11</v>
      </c>
      <c r="E509" s="55">
        <v>112.3218</v>
      </c>
    </row>
    <row r="510" spans="1:5" ht="11.25">
      <c r="A510" s="168">
        <v>37999</v>
      </c>
      <c r="B510" s="55">
        <v>69.63</v>
      </c>
      <c r="C510" s="55">
        <v>88.81</v>
      </c>
      <c r="D510" s="55">
        <v>128.48</v>
      </c>
      <c r="E510" s="55">
        <v>112.7654</v>
      </c>
    </row>
    <row r="511" spans="1:5" ht="11.25">
      <c r="A511" s="168">
        <v>38000</v>
      </c>
      <c r="B511" s="55">
        <v>69.76</v>
      </c>
      <c r="C511" s="55">
        <v>88.38</v>
      </c>
      <c r="D511" s="55">
        <v>128.15</v>
      </c>
      <c r="E511" s="55">
        <v>112.3482</v>
      </c>
    </row>
    <row r="512" spans="1:5" ht="11.25">
      <c r="A512" s="168">
        <v>38001</v>
      </c>
      <c r="B512" s="55">
        <v>69.66</v>
      </c>
      <c r="C512" s="55">
        <v>88.18</v>
      </c>
      <c r="D512" s="55">
        <v>127.46</v>
      </c>
      <c r="E512" s="55">
        <v>111.8904</v>
      </c>
    </row>
    <row r="513" spans="1:5" ht="11.25">
      <c r="A513" s="168">
        <v>38002</v>
      </c>
      <c r="B513" s="55">
        <v>70.05</v>
      </c>
      <c r="C513" s="55">
        <v>87.59</v>
      </c>
      <c r="D513" s="55">
        <v>127.03</v>
      </c>
      <c r="E513" s="55">
        <v>111.3645</v>
      </c>
    </row>
    <row r="514" spans="1:5" ht="11.25">
      <c r="A514" s="168">
        <v>38005</v>
      </c>
      <c r="B514" s="55">
        <v>69.74</v>
      </c>
      <c r="C514" s="55">
        <v>86.33</v>
      </c>
      <c r="D514" s="55">
        <v>124.77</v>
      </c>
      <c r="E514" s="55">
        <v>110.1552</v>
      </c>
    </row>
    <row r="515" spans="1:5" ht="11.25">
      <c r="A515" s="168">
        <v>38006</v>
      </c>
      <c r="B515" s="55">
        <v>69.27</v>
      </c>
      <c r="C515" s="55">
        <v>86.19</v>
      </c>
      <c r="D515" s="55">
        <v>124.52</v>
      </c>
      <c r="E515" s="55">
        <v>110.2445</v>
      </c>
    </row>
    <row r="516" spans="1:5" ht="11.25">
      <c r="A516" s="168">
        <v>38007</v>
      </c>
      <c r="B516" s="55">
        <v>68.81</v>
      </c>
      <c r="C516" s="55">
        <v>86.93</v>
      </c>
      <c r="D516" s="55">
        <v>126.19</v>
      </c>
      <c r="E516" s="55">
        <v>110.3441</v>
      </c>
    </row>
    <row r="517" spans="1:5" ht="11.25">
      <c r="A517" s="168">
        <v>38008</v>
      </c>
      <c r="B517" s="55">
        <v>68.48</v>
      </c>
      <c r="C517" s="55">
        <v>87.25</v>
      </c>
      <c r="D517" s="55">
        <v>126.45</v>
      </c>
      <c r="E517" s="55">
        <v>110.6522</v>
      </c>
    </row>
    <row r="518" spans="1:5" ht="11.25">
      <c r="A518" s="168">
        <v>38009</v>
      </c>
      <c r="B518" s="55">
        <v>68.12</v>
      </c>
      <c r="C518" s="55">
        <v>86.87</v>
      </c>
      <c r="D518" s="55">
        <v>125.88</v>
      </c>
      <c r="E518" s="55">
        <v>110.0955</v>
      </c>
    </row>
    <row r="519" spans="1:5" ht="11.25">
      <c r="A519" s="168">
        <v>38012</v>
      </c>
      <c r="B519" s="55">
        <v>68.88</v>
      </c>
      <c r="C519" s="55">
        <v>86.5</v>
      </c>
      <c r="D519" s="55">
        <v>125.67</v>
      </c>
      <c r="E519" s="55">
        <v>110.315</v>
      </c>
    </row>
    <row r="520" spans="1:5" ht="11.25">
      <c r="A520" s="168">
        <v>38013</v>
      </c>
      <c r="B520" s="55">
        <v>69.18</v>
      </c>
      <c r="C520" s="55">
        <v>86.38</v>
      </c>
      <c r="D520" s="55">
        <v>124.96</v>
      </c>
      <c r="E520" s="55">
        <v>110.4776</v>
      </c>
    </row>
    <row r="521" spans="1:5" ht="11.25">
      <c r="A521" s="168">
        <v>38014</v>
      </c>
      <c r="B521" s="55">
        <v>68.91</v>
      </c>
      <c r="C521" s="55">
        <v>86.82</v>
      </c>
      <c r="D521" s="55">
        <v>126.26</v>
      </c>
      <c r="E521" s="55">
        <v>110.5081</v>
      </c>
    </row>
    <row r="522" spans="1:5" ht="11.25">
      <c r="A522" s="168">
        <v>38015</v>
      </c>
      <c r="B522" s="55">
        <v>69.49</v>
      </c>
      <c r="C522" s="55">
        <v>86.96</v>
      </c>
      <c r="D522" s="55">
        <v>126.89</v>
      </c>
      <c r="E522" s="55">
        <v>110.589</v>
      </c>
    </row>
    <row r="523" spans="1:5" ht="11.25">
      <c r="A523" s="168">
        <v>38016</v>
      </c>
      <c r="B523" s="55">
        <v>69.65</v>
      </c>
      <c r="C523" s="55">
        <v>86.39</v>
      </c>
      <c r="D523" s="55">
        <v>126.09</v>
      </c>
      <c r="E523" s="55">
        <v>110.2581</v>
      </c>
    </row>
    <row r="524" spans="1:5" ht="11.25">
      <c r="A524" s="168">
        <v>38019</v>
      </c>
      <c r="B524" s="55">
        <v>69.39</v>
      </c>
      <c r="C524" s="55">
        <v>86.45</v>
      </c>
      <c r="D524" s="55">
        <v>126.46</v>
      </c>
      <c r="E524" s="55">
        <v>110.2088</v>
      </c>
    </row>
    <row r="525" spans="1:5" ht="11.25">
      <c r="A525" s="168">
        <v>38020</v>
      </c>
      <c r="B525" s="55">
        <v>68.9</v>
      </c>
      <c r="C525" s="55">
        <v>86.53</v>
      </c>
      <c r="D525" s="55">
        <v>126.61</v>
      </c>
      <c r="E525" s="55">
        <v>110.3235</v>
      </c>
    </row>
    <row r="526" spans="1:5" ht="11.25">
      <c r="A526" s="168">
        <v>38021</v>
      </c>
      <c r="B526" s="55">
        <v>68.93</v>
      </c>
      <c r="C526" s="55">
        <v>86.52</v>
      </c>
      <c r="D526" s="55">
        <v>126.73</v>
      </c>
      <c r="E526" s="55">
        <v>110.063</v>
      </c>
    </row>
    <row r="527" spans="1:5" ht="11.25">
      <c r="A527" s="168">
        <v>38022</v>
      </c>
      <c r="B527" s="55">
        <v>68.5</v>
      </c>
      <c r="C527" s="55">
        <v>86.16</v>
      </c>
      <c r="D527" s="55">
        <v>125.59</v>
      </c>
      <c r="E527" s="55">
        <v>109.8511</v>
      </c>
    </row>
    <row r="528" spans="1:5" ht="11.25">
      <c r="A528" s="168">
        <v>38023</v>
      </c>
      <c r="B528" s="55">
        <v>68.73</v>
      </c>
      <c r="C528" s="55">
        <v>86.1</v>
      </c>
      <c r="D528" s="55">
        <v>126</v>
      </c>
      <c r="E528" s="55">
        <v>110.4236</v>
      </c>
    </row>
    <row r="529" spans="1:5" ht="11.25">
      <c r="A529" s="168">
        <v>38026</v>
      </c>
      <c r="B529" s="55">
        <v>68.18</v>
      </c>
      <c r="C529" s="55">
        <v>86.82</v>
      </c>
      <c r="D529" s="55">
        <v>126.7</v>
      </c>
      <c r="E529" s="55">
        <v>110.2236</v>
      </c>
    </row>
    <row r="530" spans="1:5" ht="11.25">
      <c r="A530" s="168">
        <v>38027</v>
      </c>
      <c r="B530" s="55">
        <v>68.11</v>
      </c>
      <c r="C530" s="55">
        <v>86.97</v>
      </c>
      <c r="D530" s="55">
        <v>127.26</v>
      </c>
      <c r="E530" s="55">
        <v>110.3095</v>
      </c>
    </row>
    <row r="531" spans="1:5" ht="11.25">
      <c r="A531" s="168">
        <v>38028</v>
      </c>
      <c r="B531" s="55">
        <v>68.49</v>
      </c>
      <c r="C531" s="55">
        <v>86.83</v>
      </c>
      <c r="D531" s="55">
        <v>128.16</v>
      </c>
      <c r="E531" s="55">
        <v>110.5647</v>
      </c>
    </row>
    <row r="532" spans="1:5" ht="11.25">
      <c r="A532" s="168">
        <v>38029</v>
      </c>
      <c r="B532" s="55">
        <v>67.72</v>
      </c>
      <c r="C532" s="55">
        <v>86.74</v>
      </c>
      <c r="D532" s="55">
        <v>128.09</v>
      </c>
      <c r="E532" s="55">
        <v>110.1482</v>
      </c>
    </row>
    <row r="533" spans="1:5" ht="11.25">
      <c r="A533" s="168">
        <v>38030</v>
      </c>
      <c r="B533" s="55">
        <v>67.62</v>
      </c>
      <c r="C533" s="55">
        <v>86.73</v>
      </c>
      <c r="D533" s="55">
        <v>128.02</v>
      </c>
      <c r="E533" s="55">
        <v>110.2479</v>
      </c>
    </row>
    <row r="534" spans="1:5" ht="11.25">
      <c r="A534" s="168">
        <v>38033</v>
      </c>
      <c r="B534" s="55">
        <v>68.02</v>
      </c>
      <c r="C534" s="55">
        <v>86.75</v>
      </c>
      <c r="D534" s="55">
        <v>128.39</v>
      </c>
      <c r="E534" s="55">
        <v>110.3991</v>
      </c>
    </row>
    <row r="535" spans="1:5" ht="11.25">
      <c r="A535" s="168">
        <v>38034</v>
      </c>
      <c r="B535" s="55">
        <v>67.87</v>
      </c>
      <c r="C535" s="55">
        <v>87.16</v>
      </c>
      <c r="D535" s="55">
        <v>129.03</v>
      </c>
      <c r="E535" s="55">
        <v>110.6944</v>
      </c>
    </row>
    <row r="536" spans="1:5" ht="11.25">
      <c r="A536" s="168">
        <v>38035</v>
      </c>
      <c r="B536" s="55">
        <v>67.29</v>
      </c>
      <c r="C536" s="55">
        <v>86.76</v>
      </c>
      <c r="D536" s="55">
        <v>128.7</v>
      </c>
      <c r="E536" s="55">
        <v>109.97</v>
      </c>
    </row>
    <row r="537" spans="1:5" ht="11.25">
      <c r="A537" s="168">
        <v>38036</v>
      </c>
      <c r="B537" s="55">
        <v>68.02</v>
      </c>
      <c r="C537" s="55">
        <v>86.48</v>
      </c>
      <c r="D537" s="55">
        <v>128.71</v>
      </c>
      <c r="E537" s="55">
        <v>109.8978</v>
      </c>
    </row>
    <row r="538" spans="1:5" ht="11.25">
      <c r="A538" s="168">
        <v>38037</v>
      </c>
      <c r="B538" s="55">
        <v>68.1</v>
      </c>
      <c r="C538" s="55">
        <v>86.21</v>
      </c>
      <c r="D538" s="55">
        <v>128.32</v>
      </c>
      <c r="E538" s="55">
        <v>109.6427</v>
      </c>
    </row>
    <row r="539" spans="1:5" ht="11.25">
      <c r="A539" s="168">
        <v>38040</v>
      </c>
      <c r="B539" s="55">
        <v>69.04</v>
      </c>
      <c r="C539" s="55">
        <v>86.67</v>
      </c>
      <c r="D539" s="55">
        <v>128.26</v>
      </c>
      <c r="E539" s="55">
        <v>110.5053</v>
      </c>
    </row>
    <row r="540" spans="1:5" ht="11.25">
      <c r="A540" s="168">
        <v>38041</v>
      </c>
      <c r="B540" s="55">
        <v>68.99</v>
      </c>
      <c r="C540" s="55">
        <v>86.88</v>
      </c>
      <c r="D540" s="55">
        <v>129.33</v>
      </c>
      <c r="E540" s="55">
        <v>110.8489</v>
      </c>
    </row>
    <row r="541" spans="1:5" ht="11.25">
      <c r="A541" s="168">
        <v>38042</v>
      </c>
      <c r="B541" s="55">
        <v>68.62</v>
      </c>
      <c r="C541" s="55">
        <v>86.91</v>
      </c>
      <c r="D541" s="55">
        <v>129.75</v>
      </c>
      <c r="E541" s="55">
        <v>110.4603</v>
      </c>
    </row>
    <row r="542" spans="1:5" ht="11.25">
      <c r="A542" s="168">
        <v>38043</v>
      </c>
      <c r="B542" s="55">
        <v>69.88</v>
      </c>
      <c r="C542" s="55">
        <v>86.93</v>
      </c>
      <c r="D542" s="55">
        <v>130.22</v>
      </c>
      <c r="E542" s="55">
        <v>111.1303</v>
      </c>
    </row>
    <row r="543" spans="1:5" ht="11.25">
      <c r="A543" s="168">
        <v>38044</v>
      </c>
      <c r="B543" s="55">
        <v>69.85</v>
      </c>
      <c r="C543" s="55">
        <v>86.57</v>
      </c>
      <c r="D543" s="55">
        <v>129.19</v>
      </c>
      <c r="E543" s="55">
        <v>111.0569</v>
      </c>
    </row>
    <row r="544" spans="1:5" ht="11.25">
      <c r="A544" s="168">
        <v>38047</v>
      </c>
      <c r="B544" s="55">
        <v>69.53</v>
      </c>
      <c r="C544" s="55">
        <v>86.68</v>
      </c>
      <c r="D544" s="55">
        <v>129.79</v>
      </c>
      <c r="E544" s="55">
        <v>110.8706</v>
      </c>
    </row>
    <row r="545" spans="1:5" ht="11.25">
      <c r="A545" s="168">
        <v>38048</v>
      </c>
      <c r="B545" s="55">
        <v>70.06</v>
      </c>
      <c r="C545" s="55">
        <v>86.83</v>
      </c>
      <c r="D545" s="55">
        <v>130.27</v>
      </c>
      <c r="E545" s="55">
        <v>111.1121</v>
      </c>
    </row>
    <row r="546" spans="1:5" ht="11.25">
      <c r="A546" s="168">
        <v>38049</v>
      </c>
      <c r="B546" s="55">
        <v>71.47</v>
      </c>
      <c r="C546" s="55">
        <v>86.72</v>
      </c>
      <c r="D546" s="55">
        <v>131.09</v>
      </c>
      <c r="E546" s="55">
        <v>111.6797</v>
      </c>
    </row>
    <row r="547" spans="1:5" ht="11.25">
      <c r="A547" s="168">
        <v>38050</v>
      </c>
      <c r="B547" s="55">
        <v>71.42</v>
      </c>
      <c r="C547" s="55">
        <v>87.01</v>
      </c>
      <c r="D547" s="55">
        <v>130.55</v>
      </c>
      <c r="E547" s="55">
        <v>111.6835</v>
      </c>
    </row>
    <row r="548" spans="1:5" ht="11.25">
      <c r="A548" s="168">
        <v>38051</v>
      </c>
      <c r="B548" s="55">
        <v>71.4</v>
      </c>
      <c r="C548" s="55">
        <v>87.09</v>
      </c>
      <c r="D548" s="55">
        <v>129.86</v>
      </c>
      <c r="E548" s="55">
        <v>112.6062</v>
      </c>
    </row>
    <row r="549" spans="1:5" ht="11.25">
      <c r="A549" s="168">
        <v>38054</v>
      </c>
      <c r="B549" s="55">
        <v>70.58</v>
      </c>
      <c r="C549" s="55">
        <v>87.34</v>
      </c>
      <c r="D549" s="55">
        <v>130.88</v>
      </c>
      <c r="E549" s="55">
        <v>111.8188</v>
      </c>
    </row>
    <row r="550" spans="1:5" ht="11.25">
      <c r="A550" s="168">
        <v>38055</v>
      </c>
      <c r="B550" s="55">
        <v>70.4</v>
      </c>
      <c r="C550" s="55">
        <v>87.12</v>
      </c>
      <c r="D550" s="55">
        <v>129.4</v>
      </c>
      <c r="E550" s="55">
        <v>111.4911</v>
      </c>
    </row>
    <row r="551" spans="1:5" ht="11.25">
      <c r="A551" s="168">
        <v>38056</v>
      </c>
      <c r="B551" s="55">
        <v>70.43</v>
      </c>
      <c r="C551" s="55">
        <v>86.55</v>
      </c>
      <c r="D551" s="55">
        <v>128.18</v>
      </c>
      <c r="E551" s="55">
        <v>110.6634</v>
      </c>
    </row>
    <row r="552" spans="1:5" ht="11.25">
      <c r="A552" s="168">
        <v>38057</v>
      </c>
      <c r="B552" s="55">
        <v>70.87</v>
      </c>
      <c r="C552" s="55">
        <v>86.49</v>
      </c>
      <c r="D552" s="55">
        <v>127.3</v>
      </c>
      <c r="E552" s="55">
        <v>110.9794</v>
      </c>
    </row>
    <row r="553" spans="1:5" ht="11.25">
      <c r="A553" s="168">
        <v>38058</v>
      </c>
      <c r="B553" s="55">
        <v>70.66</v>
      </c>
      <c r="C553" s="55">
        <v>86.64</v>
      </c>
      <c r="D553" s="55">
        <v>127.01</v>
      </c>
      <c r="E553" s="55">
        <v>110.6837</v>
      </c>
    </row>
    <row r="554" spans="1:5" ht="11.25">
      <c r="A554" s="168">
        <v>38061</v>
      </c>
      <c r="B554" s="55">
        <v>70.32</v>
      </c>
      <c r="C554" s="55">
        <v>86.42</v>
      </c>
      <c r="D554" s="55">
        <v>127.12</v>
      </c>
      <c r="E554" s="55">
        <v>110.4617</v>
      </c>
    </row>
    <row r="555" spans="1:5" ht="11.25">
      <c r="A555" s="168">
        <v>38062</v>
      </c>
      <c r="B555" s="55">
        <v>70.3</v>
      </c>
      <c r="C555" s="55">
        <v>86.77</v>
      </c>
      <c r="D555" s="55">
        <v>127.66</v>
      </c>
      <c r="E555" s="55">
        <v>111.0766</v>
      </c>
    </row>
    <row r="556" spans="1:5" ht="11.25">
      <c r="A556" s="168">
        <v>38063</v>
      </c>
      <c r="B556" s="55">
        <v>70.6</v>
      </c>
      <c r="C556" s="55">
        <v>86.55</v>
      </c>
      <c r="D556" s="55">
        <v>127.92</v>
      </c>
      <c r="E556" s="55">
        <v>110.8961</v>
      </c>
    </row>
    <row r="557" spans="1:5" ht="11.25">
      <c r="A557" s="168">
        <v>38064</v>
      </c>
      <c r="B557" s="55">
        <v>70.42</v>
      </c>
      <c r="C557" s="55">
        <v>86.47</v>
      </c>
      <c r="D557" s="55">
        <v>128.54</v>
      </c>
      <c r="E557" s="55">
        <v>111.2291</v>
      </c>
    </row>
    <row r="558" spans="1:5" ht="11.25">
      <c r="A558" s="168">
        <v>38065</v>
      </c>
      <c r="B558" s="55">
        <v>70.65</v>
      </c>
      <c r="C558" s="55">
        <v>87.31</v>
      </c>
      <c r="D558" s="55">
        <v>129.58</v>
      </c>
      <c r="E558" s="55">
        <v>111.8509</v>
      </c>
    </row>
    <row r="559" spans="1:5" ht="11.25">
      <c r="A559" s="168">
        <v>38068</v>
      </c>
      <c r="B559" s="55">
        <v>70.92</v>
      </c>
      <c r="C559" s="55">
        <v>87.48</v>
      </c>
      <c r="D559" s="55">
        <v>130.69</v>
      </c>
      <c r="E559" s="55">
        <v>112.4775</v>
      </c>
    </row>
    <row r="560" spans="1:5" ht="11.25">
      <c r="A560" s="168">
        <v>38069</v>
      </c>
      <c r="B560" s="55">
        <v>71.61</v>
      </c>
      <c r="C560" s="55">
        <v>88.24</v>
      </c>
      <c r="D560" s="55">
        <v>132.18</v>
      </c>
      <c r="E560" s="55">
        <v>113.2343</v>
      </c>
    </row>
    <row r="561" spans="1:5" ht="11.25">
      <c r="A561" s="168">
        <v>38070</v>
      </c>
      <c r="B561" s="55">
        <v>71.85</v>
      </c>
      <c r="C561" s="55">
        <v>88.11</v>
      </c>
      <c r="D561" s="55">
        <v>132.07</v>
      </c>
      <c r="E561" s="55">
        <v>113.0559</v>
      </c>
    </row>
    <row r="562" spans="1:5" ht="11.25">
      <c r="A562" s="168">
        <v>38071</v>
      </c>
      <c r="B562" s="55">
        <v>72.17</v>
      </c>
      <c r="C562" s="55">
        <v>87.66</v>
      </c>
      <c r="D562" s="55">
        <v>130.39</v>
      </c>
      <c r="E562" s="55">
        <v>112.8788</v>
      </c>
    </row>
    <row r="563" spans="1:5" ht="11.25">
      <c r="A563" s="168">
        <v>38072</v>
      </c>
      <c r="B563" s="55">
        <v>71.87</v>
      </c>
      <c r="C563" s="55">
        <v>87.57</v>
      </c>
      <c r="D563" s="55">
        <v>130.89</v>
      </c>
      <c r="E563" s="55">
        <v>112.7488</v>
      </c>
    </row>
    <row r="564" spans="1:5" ht="11.25">
      <c r="A564" s="168">
        <v>38075</v>
      </c>
      <c r="B564" s="55">
        <v>72.04</v>
      </c>
      <c r="C564" s="55">
        <v>87.35</v>
      </c>
      <c r="D564" s="55">
        <v>130.9</v>
      </c>
      <c r="E564" s="55">
        <v>112.7952</v>
      </c>
    </row>
    <row r="565" spans="1:5" ht="11.25">
      <c r="A565" s="168">
        <v>38076</v>
      </c>
      <c r="B565" s="55">
        <v>72.26</v>
      </c>
      <c r="C565" s="55">
        <v>88.29</v>
      </c>
      <c r="D565" s="55">
        <v>132.11</v>
      </c>
      <c r="E565" s="55">
        <v>113.598</v>
      </c>
    </row>
    <row r="566" spans="1:5" ht="11.25">
      <c r="A566" s="168">
        <v>38077</v>
      </c>
      <c r="B566" s="55">
        <v>72.33</v>
      </c>
      <c r="C566" s="55">
        <v>88.42</v>
      </c>
      <c r="D566" s="55">
        <v>132.64</v>
      </c>
      <c r="E566" s="55">
        <v>114.0414</v>
      </c>
    </row>
    <row r="567" spans="1:5" ht="11.25">
      <c r="A567" s="168">
        <v>38078</v>
      </c>
      <c r="B567" s="55">
        <v>71.61</v>
      </c>
      <c r="C567" s="55">
        <v>88.32</v>
      </c>
      <c r="D567" s="55">
        <v>132.51</v>
      </c>
      <c r="E567" s="55">
        <v>113.7776</v>
      </c>
    </row>
    <row r="568" spans="1:5" ht="11.25">
      <c r="A568" s="168">
        <v>38079</v>
      </c>
      <c r="B568" s="55">
        <v>71.7</v>
      </c>
      <c r="C568" s="55">
        <v>88.27</v>
      </c>
      <c r="D568" s="55">
        <v>132.42</v>
      </c>
      <c r="E568" s="55">
        <v>113.0929</v>
      </c>
    </row>
    <row r="569" spans="1:5" ht="11.25">
      <c r="A569" s="168">
        <v>38082</v>
      </c>
      <c r="B569" s="55">
        <v>72.42</v>
      </c>
      <c r="C569" s="55">
        <v>87.65</v>
      </c>
      <c r="D569" s="55">
        <v>131.79</v>
      </c>
      <c r="E569" s="55">
        <v>112.9107</v>
      </c>
    </row>
    <row r="570" spans="1:5" ht="11.25">
      <c r="A570" s="168">
        <v>38083</v>
      </c>
      <c r="B570" s="55">
        <v>72.42</v>
      </c>
      <c r="C570" s="55">
        <v>87.57</v>
      </c>
      <c r="D570" s="55">
        <v>132.82</v>
      </c>
      <c r="E570" s="55">
        <v>113.2683</v>
      </c>
    </row>
    <row r="571" spans="1:5" ht="11.25">
      <c r="A571" s="168">
        <v>38084</v>
      </c>
      <c r="B571" s="55">
        <v>72.4</v>
      </c>
      <c r="C571" s="55">
        <v>87.47</v>
      </c>
      <c r="D571" s="55">
        <v>132.87</v>
      </c>
      <c r="E571" s="55">
        <v>113.4231</v>
      </c>
    </row>
    <row r="572" spans="1:5" ht="11.25">
      <c r="A572" s="168">
        <v>38090</v>
      </c>
      <c r="B572" s="55">
        <v>72.79</v>
      </c>
      <c r="C572" s="55">
        <v>87.18</v>
      </c>
      <c r="D572" s="55">
        <v>132.89</v>
      </c>
      <c r="E572" s="55">
        <v>112.9952</v>
      </c>
    </row>
    <row r="573" spans="1:5" ht="11.25">
      <c r="A573" s="168">
        <v>38091</v>
      </c>
      <c r="B573" s="55">
        <v>73.46</v>
      </c>
      <c r="C573" s="55">
        <v>87.55</v>
      </c>
      <c r="D573" s="55">
        <v>132.44</v>
      </c>
      <c r="E573" s="55">
        <v>113.7399</v>
      </c>
    </row>
    <row r="574" spans="1:5" ht="11.25">
      <c r="A574" s="168">
        <v>38092</v>
      </c>
      <c r="B574" s="55">
        <v>73.93</v>
      </c>
      <c r="C574" s="55">
        <v>88.05</v>
      </c>
      <c r="D574" s="55">
        <v>131.36</v>
      </c>
      <c r="E574" s="55">
        <v>114.1261</v>
      </c>
    </row>
    <row r="575" spans="1:5" ht="11.25">
      <c r="A575" s="168">
        <v>38093</v>
      </c>
      <c r="B575" s="55">
        <v>73.06</v>
      </c>
      <c r="C575" s="55">
        <v>87.38</v>
      </c>
      <c r="D575" s="55">
        <v>130.67</v>
      </c>
      <c r="E575" s="55">
        <v>113.2514</v>
      </c>
    </row>
    <row r="576" spans="1:5" ht="11.25">
      <c r="A576" s="168">
        <v>38096</v>
      </c>
      <c r="B576" s="55">
        <v>72.59</v>
      </c>
      <c r="C576" s="55">
        <v>87.51</v>
      </c>
      <c r="D576" s="55">
        <v>131.31</v>
      </c>
      <c r="E576" s="55">
        <v>113.0244</v>
      </c>
    </row>
    <row r="577" spans="1:5" ht="11.25">
      <c r="A577" s="168">
        <v>38097</v>
      </c>
      <c r="B577" s="55">
        <v>73.15</v>
      </c>
      <c r="C577" s="55">
        <v>87.22</v>
      </c>
      <c r="D577" s="55">
        <v>131.34</v>
      </c>
      <c r="E577" s="55">
        <v>112.9456</v>
      </c>
    </row>
    <row r="578" spans="1:5" ht="11.25">
      <c r="A578" s="168">
        <v>38098</v>
      </c>
      <c r="B578" s="55">
        <v>73.75</v>
      </c>
      <c r="C578" s="55">
        <v>87.17</v>
      </c>
      <c r="D578" s="55">
        <v>130.39</v>
      </c>
      <c r="E578" s="55">
        <v>113.1522</v>
      </c>
    </row>
    <row r="579" spans="1:5" ht="11.25">
      <c r="A579" s="168">
        <v>38100</v>
      </c>
      <c r="B579" s="55">
        <v>73.45</v>
      </c>
      <c r="C579" s="55">
        <v>87.38</v>
      </c>
      <c r="D579" s="55">
        <v>130.56</v>
      </c>
      <c r="E579" s="55">
        <v>112.9213</v>
      </c>
    </row>
    <row r="580" spans="1:5" ht="11.25">
      <c r="A580" s="168">
        <v>38103</v>
      </c>
      <c r="B580" s="55">
        <v>73.75</v>
      </c>
      <c r="C580" s="55">
        <v>87.3</v>
      </c>
      <c r="D580" s="55">
        <v>131.38</v>
      </c>
      <c r="E580" s="55">
        <v>113.4176</v>
      </c>
    </row>
    <row r="581" spans="1:5" ht="11.25">
      <c r="A581" s="168">
        <v>38104</v>
      </c>
      <c r="B581" s="55">
        <v>73.45</v>
      </c>
      <c r="C581" s="55">
        <v>87.32</v>
      </c>
      <c r="D581" s="55">
        <v>131.52</v>
      </c>
      <c r="E581" s="55">
        <v>113.1683</v>
      </c>
    </row>
    <row r="582" spans="1:5" ht="11.25">
      <c r="A582" s="168">
        <v>38105</v>
      </c>
      <c r="B582" s="55">
        <v>73.53</v>
      </c>
      <c r="C582" s="55">
        <v>87.45</v>
      </c>
      <c r="D582" s="55">
        <v>131.22</v>
      </c>
      <c r="E582" s="55">
        <v>113.2608</v>
      </c>
    </row>
    <row r="583" spans="1:5" ht="11.25">
      <c r="A583" s="168">
        <v>38106</v>
      </c>
      <c r="B583" s="55">
        <v>74.16</v>
      </c>
      <c r="C583" s="55">
        <v>87.65</v>
      </c>
      <c r="D583" s="55">
        <v>130.61</v>
      </c>
      <c r="E583" s="55">
        <v>114.062</v>
      </c>
    </row>
    <row r="584" spans="1:5" ht="11.25">
      <c r="A584" s="168">
        <v>38107</v>
      </c>
      <c r="B584" s="55">
        <v>73.74</v>
      </c>
      <c r="C584" s="55">
        <v>88.08</v>
      </c>
      <c r="D584" s="55">
        <v>130.69</v>
      </c>
      <c r="E584" s="55">
        <v>113.9864</v>
      </c>
    </row>
    <row r="585" spans="1:5" ht="11.25">
      <c r="A585" s="168">
        <v>38110</v>
      </c>
      <c r="B585" s="55">
        <v>73.72</v>
      </c>
      <c r="C585" s="55">
        <v>88.19</v>
      </c>
      <c r="D585" s="55">
        <v>130.74</v>
      </c>
      <c r="E585" s="55">
        <v>113.7817</v>
      </c>
    </row>
    <row r="586" spans="1:5" ht="11.25">
      <c r="A586" s="168">
        <v>38111</v>
      </c>
      <c r="B586" s="55">
        <v>73.26</v>
      </c>
      <c r="C586" s="55">
        <v>88.39</v>
      </c>
      <c r="D586" s="55">
        <v>131.08</v>
      </c>
      <c r="E586" s="55">
        <v>114.0092</v>
      </c>
    </row>
    <row r="587" spans="1:5" ht="11.25">
      <c r="A587" s="168">
        <v>38112</v>
      </c>
      <c r="B587" s="55">
        <v>73.4</v>
      </c>
      <c r="C587" s="55">
        <v>89.27</v>
      </c>
      <c r="D587" s="55">
        <v>131.83</v>
      </c>
      <c r="E587" s="55">
        <v>114.7908</v>
      </c>
    </row>
    <row r="588" spans="1:5" ht="11.25">
      <c r="A588" s="168">
        <v>38113</v>
      </c>
      <c r="B588" s="55">
        <v>73.39</v>
      </c>
      <c r="C588" s="55">
        <v>89.03</v>
      </c>
      <c r="D588" s="55">
        <v>131.54</v>
      </c>
      <c r="E588" s="55">
        <v>114.3879</v>
      </c>
    </row>
    <row r="589" spans="1:5" ht="11.25">
      <c r="A589" s="168">
        <v>38114</v>
      </c>
      <c r="B589" s="55">
        <v>73.25</v>
      </c>
      <c r="C589" s="55">
        <v>88.38</v>
      </c>
      <c r="D589" s="55">
        <v>131.46</v>
      </c>
      <c r="E589" s="55">
        <v>113.4953</v>
      </c>
    </row>
    <row r="590" spans="1:5" ht="11.25">
      <c r="A590" s="168">
        <v>38117</v>
      </c>
      <c r="B590" s="55">
        <v>74.37</v>
      </c>
      <c r="C590" s="55">
        <v>87.9</v>
      </c>
      <c r="D590" s="55">
        <v>131.73</v>
      </c>
      <c r="E590" s="55">
        <v>113.8964</v>
      </c>
    </row>
    <row r="591" spans="1:5" ht="11.25">
      <c r="A591" s="168">
        <v>38118</v>
      </c>
      <c r="B591" s="55">
        <v>74.51</v>
      </c>
      <c r="C591" s="55">
        <v>88.02</v>
      </c>
      <c r="D591" s="55">
        <v>130.89</v>
      </c>
      <c r="E591" s="55">
        <v>113.8311</v>
      </c>
    </row>
    <row r="592" spans="1:5" ht="11.25">
      <c r="A592" s="168">
        <v>38119</v>
      </c>
      <c r="B592" s="55">
        <v>74.3</v>
      </c>
      <c r="C592" s="55">
        <v>88.12</v>
      </c>
      <c r="D592" s="55">
        <v>131.64</v>
      </c>
      <c r="E592" s="55">
        <v>114.2388</v>
      </c>
    </row>
    <row r="593" spans="1:5" ht="11.25">
      <c r="A593" s="168">
        <v>38120</v>
      </c>
      <c r="B593" s="55">
        <v>74.2</v>
      </c>
      <c r="C593" s="55">
        <v>87.83</v>
      </c>
      <c r="D593" s="55">
        <v>130.9</v>
      </c>
      <c r="E593" s="55">
        <v>113.509</v>
      </c>
    </row>
    <row r="594" spans="1:5" ht="11.25">
      <c r="A594" s="168">
        <v>38121</v>
      </c>
      <c r="B594" s="55">
        <v>74.32</v>
      </c>
      <c r="C594" s="55">
        <v>87.66</v>
      </c>
      <c r="D594" s="55">
        <v>129.98</v>
      </c>
      <c r="E594" s="55">
        <v>113.6936</v>
      </c>
    </row>
    <row r="595" spans="1:5" ht="11.25">
      <c r="A595" s="168">
        <v>38124</v>
      </c>
      <c r="B595" s="55">
        <v>73.28</v>
      </c>
      <c r="C595" s="55">
        <v>88.12</v>
      </c>
      <c r="D595" s="55">
        <v>129.7</v>
      </c>
      <c r="E595" s="55">
        <v>113.4091</v>
      </c>
    </row>
    <row r="596" spans="1:5" ht="11.25">
      <c r="A596" s="168">
        <v>38125</v>
      </c>
      <c r="B596" s="55">
        <v>73.49</v>
      </c>
      <c r="C596" s="55">
        <v>88.05</v>
      </c>
      <c r="D596" s="55">
        <v>129.65</v>
      </c>
      <c r="E596" s="55">
        <v>113.3148</v>
      </c>
    </row>
    <row r="597" spans="1:5" ht="11.25">
      <c r="A597" s="168">
        <v>38126</v>
      </c>
      <c r="B597" s="55">
        <v>73.37</v>
      </c>
      <c r="C597" s="55">
        <v>88.05</v>
      </c>
      <c r="D597" s="55">
        <v>130.75</v>
      </c>
      <c r="E597" s="55">
        <v>113.5212</v>
      </c>
    </row>
    <row r="598" spans="1:5" ht="11.25">
      <c r="A598" s="168">
        <v>38128</v>
      </c>
      <c r="B598" s="55">
        <v>73.17</v>
      </c>
      <c r="C598" s="55">
        <v>88.04</v>
      </c>
      <c r="D598" s="55">
        <v>131.07</v>
      </c>
      <c r="E598" s="55">
        <v>113.5133</v>
      </c>
    </row>
    <row r="599" spans="1:5" ht="11.25">
      <c r="A599" s="168">
        <v>38131</v>
      </c>
      <c r="B599" s="55">
        <v>73.33</v>
      </c>
      <c r="C599" s="55">
        <v>87.65</v>
      </c>
      <c r="D599" s="55">
        <v>131.17</v>
      </c>
      <c r="E599" s="55">
        <v>113.3091</v>
      </c>
    </row>
    <row r="600" spans="1:5" ht="11.25">
      <c r="A600" s="168">
        <v>38132</v>
      </c>
      <c r="B600" s="55">
        <v>72.76</v>
      </c>
      <c r="C600" s="55">
        <v>87.78</v>
      </c>
      <c r="D600" s="55">
        <v>131.24</v>
      </c>
      <c r="E600" s="55">
        <v>113.3598</v>
      </c>
    </row>
    <row r="601" spans="1:5" ht="11.25">
      <c r="A601" s="168">
        <v>38133</v>
      </c>
      <c r="B601" s="55">
        <v>72.54</v>
      </c>
      <c r="C601" s="55">
        <v>87.85</v>
      </c>
      <c r="D601" s="55">
        <v>131.74</v>
      </c>
      <c r="E601" s="55">
        <v>113.2448</v>
      </c>
    </row>
    <row r="602" spans="1:5" ht="11.25">
      <c r="A602" s="168">
        <v>38134</v>
      </c>
      <c r="B602" s="55">
        <v>71.98</v>
      </c>
      <c r="C602" s="55">
        <v>87.47</v>
      </c>
      <c r="D602" s="55">
        <v>131.33</v>
      </c>
      <c r="E602" s="55">
        <v>113.1443</v>
      </c>
    </row>
    <row r="603" spans="1:5" ht="11.25">
      <c r="A603" s="168">
        <v>38135</v>
      </c>
      <c r="B603" s="55">
        <v>71.55</v>
      </c>
      <c r="C603" s="55">
        <v>87.65</v>
      </c>
      <c r="D603" s="55">
        <v>131.35</v>
      </c>
      <c r="E603" s="55">
        <v>112.6774</v>
      </c>
    </row>
    <row r="604" spans="1:5" ht="11.25">
      <c r="A604" s="168">
        <v>38139</v>
      </c>
      <c r="B604" s="55">
        <v>71.44</v>
      </c>
      <c r="C604" s="55">
        <v>87.5</v>
      </c>
      <c r="D604" s="55">
        <v>131.31</v>
      </c>
      <c r="E604" s="55">
        <v>112.6107</v>
      </c>
    </row>
    <row r="605" spans="1:5" ht="11.25">
      <c r="A605" s="168">
        <v>38140</v>
      </c>
      <c r="B605" s="55">
        <v>71.56</v>
      </c>
      <c r="C605" s="55">
        <v>87.84</v>
      </c>
      <c r="D605" s="55">
        <v>132.1</v>
      </c>
      <c r="E605" s="55">
        <v>113.0703</v>
      </c>
    </row>
    <row r="606" spans="1:5" ht="11.25">
      <c r="A606" s="168">
        <v>38141</v>
      </c>
      <c r="B606" s="55">
        <v>71.76</v>
      </c>
      <c r="C606" s="55">
        <v>87.6</v>
      </c>
      <c r="D606" s="55">
        <v>131.51</v>
      </c>
      <c r="E606" s="55">
        <v>112.9014</v>
      </c>
    </row>
    <row r="607" spans="1:5" ht="11.25">
      <c r="A607" s="168">
        <v>38142</v>
      </c>
      <c r="B607" s="55">
        <v>71.46</v>
      </c>
      <c r="C607" s="55">
        <v>87.26</v>
      </c>
      <c r="D607" s="55">
        <v>131.35</v>
      </c>
      <c r="E607" s="55">
        <v>112.5356</v>
      </c>
    </row>
    <row r="608" spans="1:5" ht="11.25">
      <c r="A608" s="168">
        <v>38145</v>
      </c>
      <c r="B608" s="55">
        <v>70.89</v>
      </c>
      <c r="C608" s="55">
        <v>87.34</v>
      </c>
      <c r="D608" s="55">
        <v>130.48</v>
      </c>
      <c r="E608" s="55">
        <v>112.3207</v>
      </c>
    </row>
    <row r="609" spans="1:5" ht="11.25">
      <c r="A609" s="168">
        <v>38146</v>
      </c>
      <c r="B609" s="55">
        <v>71.03</v>
      </c>
      <c r="C609" s="55">
        <v>87.57</v>
      </c>
      <c r="D609" s="55">
        <v>130.88</v>
      </c>
      <c r="E609" s="55">
        <v>112.3517</v>
      </c>
    </row>
    <row r="610" spans="1:5" ht="11.25">
      <c r="A610" s="168">
        <v>38147</v>
      </c>
      <c r="B610" s="55">
        <v>71.56</v>
      </c>
      <c r="C610" s="55">
        <v>87.16</v>
      </c>
      <c r="D610" s="55">
        <v>131.33</v>
      </c>
      <c r="E610" s="55">
        <v>112.418</v>
      </c>
    </row>
    <row r="611" spans="1:5" ht="11.25">
      <c r="A611" s="168">
        <v>38148</v>
      </c>
      <c r="B611" s="55">
        <v>72.2</v>
      </c>
      <c r="C611" s="55">
        <v>87.11</v>
      </c>
      <c r="D611" s="55">
        <v>132.05</v>
      </c>
      <c r="E611" s="55">
        <v>112.6069</v>
      </c>
    </row>
    <row r="612" spans="1:5" ht="11.25">
      <c r="A612" s="168">
        <v>38149</v>
      </c>
      <c r="B612" s="55">
        <v>72.64</v>
      </c>
      <c r="C612" s="55">
        <v>87.12</v>
      </c>
      <c r="D612" s="55">
        <v>131.99</v>
      </c>
      <c r="E612" s="55">
        <v>112.8559</v>
      </c>
    </row>
    <row r="613" spans="1:5" ht="11.25">
      <c r="A613" s="168">
        <v>38152</v>
      </c>
      <c r="B613" s="55">
        <v>72.61</v>
      </c>
      <c r="C613" s="55">
        <v>87.24</v>
      </c>
      <c r="D613" s="55">
        <v>131.31</v>
      </c>
      <c r="E613" s="55">
        <v>112.9019</v>
      </c>
    </row>
    <row r="614" spans="1:5" ht="11.25">
      <c r="A614" s="168">
        <v>38153</v>
      </c>
      <c r="B614" s="55">
        <v>72.46</v>
      </c>
      <c r="C614" s="55">
        <v>87.23</v>
      </c>
      <c r="D614" s="55">
        <v>131.5</v>
      </c>
      <c r="E614" s="55">
        <v>112.9253</v>
      </c>
    </row>
    <row r="615" spans="1:5" ht="11.25">
      <c r="A615" s="168">
        <v>38154</v>
      </c>
      <c r="B615" s="55">
        <v>72.36</v>
      </c>
      <c r="C615" s="55">
        <v>87.32</v>
      </c>
      <c r="D615" s="55">
        <v>132.15</v>
      </c>
      <c r="E615" s="55">
        <v>112.7565</v>
      </c>
    </row>
    <row r="616" spans="1:5" ht="11.25">
      <c r="A616" s="168">
        <v>38156</v>
      </c>
      <c r="B616" s="55">
        <v>72.47</v>
      </c>
      <c r="C616" s="55">
        <v>87.24</v>
      </c>
      <c r="D616" s="55">
        <v>132.9</v>
      </c>
      <c r="E616" s="55">
        <v>113.1381</v>
      </c>
    </row>
    <row r="617" spans="1:5" ht="11.25">
      <c r="A617" s="168">
        <v>38159</v>
      </c>
      <c r="B617" s="55">
        <v>72.55</v>
      </c>
      <c r="C617" s="55">
        <v>87.68</v>
      </c>
      <c r="D617" s="55">
        <v>133.1</v>
      </c>
      <c r="E617" s="55">
        <v>113.3166</v>
      </c>
    </row>
    <row r="618" spans="1:5" ht="11.25">
      <c r="A618" s="168">
        <v>38160</v>
      </c>
      <c r="B618" s="55">
        <v>72.76</v>
      </c>
      <c r="C618" s="55">
        <v>87.91</v>
      </c>
      <c r="D618" s="55">
        <v>132.32</v>
      </c>
      <c r="E618" s="55">
        <v>113.5465</v>
      </c>
    </row>
    <row r="619" spans="1:5" ht="11.25">
      <c r="A619" s="168">
        <v>38161</v>
      </c>
      <c r="B619" s="55">
        <v>72.62</v>
      </c>
      <c r="C619" s="55">
        <v>87.94</v>
      </c>
      <c r="D619" s="55">
        <v>131.99</v>
      </c>
      <c r="E619" s="55">
        <v>113.2811</v>
      </c>
    </row>
    <row r="620" spans="1:5" ht="11.25">
      <c r="A620" s="168">
        <v>38162</v>
      </c>
      <c r="B620" s="55">
        <v>72.68</v>
      </c>
      <c r="C620" s="55">
        <v>87.99</v>
      </c>
      <c r="D620" s="55">
        <v>131.72</v>
      </c>
      <c r="E620" s="55">
        <v>113.7869</v>
      </c>
    </row>
    <row r="621" spans="1:5" ht="11.25">
      <c r="A621" s="168">
        <v>38163</v>
      </c>
      <c r="B621" s="55">
        <v>72.5</v>
      </c>
      <c r="C621" s="55">
        <v>87.97</v>
      </c>
      <c r="D621" s="55">
        <v>132.12</v>
      </c>
      <c r="E621" s="55">
        <v>113.5678</v>
      </c>
    </row>
    <row r="622" spans="1:5" ht="11.25">
      <c r="A622" s="168">
        <v>38166</v>
      </c>
      <c r="B622" s="55">
        <v>72.49</v>
      </c>
      <c r="C622" s="55">
        <v>88.21</v>
      </c>
      <c r="D622" s="55">
        <v>132.46</v>
      </c>
      <c r="E622" s="55">
        <v>113.9151</v>
      </c>
    </row>
    <row r="623" spans="1:5" ht="11.25">
      <c r="A623" s="168">
        <v>38167</v>
      </c>
      <c r="B623" s="55">
        <v>72.38</v>
      </c>
      <c r="C623" s="55">
        <v>88</v>
      </c>
      <c r="D623" s="55">
        <v>131.79</v>
      </c>
      <c r="E623" s="55">
        <v>113.3215</v>
      </c>
    </row>
    <row r="624" spans="1:5" ht="11.25">
      <c r="A624" s="168">
        <v>38168</v>
      </c>
      <c r="B624" s="55">
        <v>72.66</v>
      </c>
      <c r="C624" s="55">
        <v>88.34</v>
      </c>
      <c r="D624" s="55">
        <v>131.59</v>
      </c>
      <c r="E624" s="55">
        <v>113.7932</v>
      </c>
    </row>
    <row r="625" spans="1:5" ht="11.25">
      <c r="A625" s="168">
        <v>38169</v>
      </c>
      <c r="B625" s="55">
        <v>72.56</v>
      </c>
      <c r="C625" s="55">
        <v>88.38</v>
      </c>
      <c r="D625" s="55">
        <v>131.91</v>
      </c>
      <c r="E625" s="55">
        <v>113.7241</v>
      </c>
    </row>
    <row r="626" spans="1:5" ht="11.25">
      <c r="A626" s="168">
        <v>38170</v>
      </c>
      <c r="B626" s="55">
        <v>72.63</v>
      </c>
      <c r="C626" s="55">
        <v>88.31</v>
      </c>
      <c r="D626" s="55">
        <v>132.04</v>
      </c>
      <c r="E626" s="55">
        <v>114.1984</v>
      </c>
    </row>
    <row r="627" spans="1:5" ht="11.25">
      <c r="A627" s="168">
        <v>38173</v>
      </c>
      <c r="B627" s="55">
        <v>72.17</v>
      </c>
      <c r="C627" s="55">
        <v>88.7</v>
      </c>
      <c r="D627" s="55">
        <v>132.28</v>
      </c>
      <c r="E627" s="55">
        <v>113.8233</v>
      </c>
    </row>
    <row r="628" spans="1:5" ht="11.25">
      <c r="A628" s="168">
        <v>38174</v>
      </c>
      <c r="B628" s="55">
        <v>72.08</v>
      </c>
      <c r="C628" s="55">
        <v>88.51</v>
      </c>
      <c r="D628" s="55">
        <v>132.19</v>
      </c>
      <c r="E628" s="55">
        <v>113.8265</v>
      </c>
    </row>
    <row r="629" spans="1:5" ht="11.25">
      <c r="A629" s="168">
        <v>38175</v>
      </c>
      <c r="B629" s="55">
        <v>71.59</v>
      </c>
      <c r="C629" s="55">
        <v>88.52</v>
      </c>
      <c r="D629" s="55">
        <v>132.55</v>
      </c>
      <c r="E629" s="55">
        <v>113.614</v>
      </c>
    </row>
    <row r="630" spans="1:5" ht="11.25">
      <c r="A630" s="168">
        <v>38176</v>
      </c>
      <c r="B630" s="55">
        <v>71.52</v>
      </c>
      <c r="C630" s="55">
        <v>88.4</v>
      </c>
      <c r="D630" s="55">
        <v>132.27</v>
      </c>
      <c r="E630" s="55">
        <v>113.5146</v>
      </c>
    </row>
    <row r="631" spans="1:5" ht="11.25">
      <c r="A631" s="168">
        <v>38177</v>
      </c>
      <c r="B631" s="55">
        <v>70.93</v>
      </c>
      <c r="C631" s="55">
        <v>87.9</v>
      </c>
      <c r="D631" s="55">
        <v>131.34</v>
      </c>
      <c r="E631" s="55">
        <v>112.6896</v>
      </c>
    </row>
    <row r="632" spans="1:5" ht="11.25">
      <c r="A632" s="168">
        <v>38180</v>
      </c>
      <c r="B632" s="55">
        <v>71.05</v>
      </c>
      <c r="C632" s="55">
        <v>88.29</v>
      </c>
      <c r="D632" s="55">
        <v>132.49</v>
      </c>
      <c r="E632" s="55">
        <v>113.112</v>
      </c>
    </row>
    <row r="633" spans="1:5" ht="11.25">
      <c r="A633" s="168">
        <v>38181</v>
      </c>
      <c r="B633" s="55">
        <v>71.23</v>
      </c>
      <c r="C633" s="55">
        <v>88.09</v>
      </c>
      <c r="D633" s="55">
        <v>132.33</v>
      </c>
      <c r="E633" s="55">
        <v>112.8799</v>
      </c>
    </row>
    <row r="634" spans="1:5" ht="11.25">
      <c r="A634" s="168">
        <v>38182</v>
      </c>
      <c r="B634" s="55">
        <v>71.21</v>
      </c>
      <c r="C634" s="55">
        <v>88.11</v>
      </c>
      <c r="D634" s="55">
        <v>132.2</v>
      </c>
      <c r="E634" s="55">
        <v>113.169</v>
      </c>
    </row>
    <row r="635" spans="1:5" ht="11.25">
      <c r="A635" s="168">
        <v>38183</v>
      </c>
      <c r="B635" s="55">
        <v>71.34</v>
      </c>
      <c r="C635" s="55">
        <v>88.18</v>
      </c>
      <c r="D635" s="55">
        <v>131.96</v>
      </c>
      <c r="E635" s="55">
        <v>113.124</v>
      </c>
    </row>
    <row r="636" spans="1:5" ht="11.25">
      <c r="A636" s="168">
        <v>38184</v>
      </c>
      <c r="B636" s="55">
        <v>71.36</v>
      </c>
      <c r="C636" s="55">
        <v>88.16</v>
      </c>
      <c r="D636" s="55">
        <v>132.45</v>
      </c>
      <c r="E636" s="55">
        <v>113.5831</v>
      </c>
    </row>
    <row r="637" spans="1:5" ht="11.25">
      <c r="A637" s="168">
        <v>38187</v>
      </c>
      <c r="B637" s="55">
        <v>70.96</v>
      </c>
      <c r="C637" s="55">
        <v>88.18</v>
      </c>
      <c r="D637" s="55">
        <v>132.77</v>
      </c>
      <c r="E637" s="55">
        <v>113.1273</v>
      </c>
    </row>
    <row r="638" spans="1:5" ht="11.25">
      <c r="A638" s="168">
        <v>38188</v>
      </c>
      <c r="B638" s="55">
        <v>71.16</v>
      </c>
      <c r="C638" s="55">
        <v>88.28</v>
      </c>
      <c r="D638" s="55">
        <v>132.21</v>
      </c>
      <c r="E638" s="55">
        <v>112.9939</v>
      </c>
    </row>
    <row r="639" spans="1:5" ht="11.25">
      <c r="A639" s="168">
        <v>38189</v>
      </c>
      <c r="B639" s="55">
        <v>71.16</v>
      </c>
      <c r="C639" s="55">
        <v>87.42</v>
      </c>
      <c r="D639" s="55">
        <v>131.1</v>
      </c>
      <c r="E639" s="55">
        <v>112.3127</v>
      </c>
    </row>
    <row r="640" spans="1:5" ht="11.25">
      <c r="A640" s="168">
        <v>38190</v>
      </c>
      <c r="B640" s="55">
        <v>71.28</v>
      </c>
      <c r="C640" s="55">
        <v>87.36</v>
      </c>
      <c r="D640" s="55">
        <v>131.25</v>
      </c>
      <c r="E640" s="55">
        <v>112.3711</v>
      </c>
    </row>
    <row r="641" spans="1:5" ht="11.25">
      <c r="A641" s="168">
        <v>38191</v>
      </c>
      <c r="B641" s="55">
        <v>71.26</v>
      </c>
      <c r="C641" s="55">
        <v>86.78</v>
      </c>
      <c r="D641" s="55">
        <v>130.66</v>
      </c>
      <c r="E641" s="55">
        <v>111.7203</v>
      </c>
    </row>
    <row r="642" spans="1:5" ht="11.25">
      <c r="A642" s="168">
        <v>38194</v>
      </c>
      <c r="B642" s="55">
        <v>71.43</v>
      </c>
      <c r="C642" s="55">
        <v>86.87</v>
      </c>
      <c r="D642" s="55">
        <v>131.57</v>
      </c>
      <c r="E642" s="55">
        <v>111.8666</v>
      </c>
    </row>
    <row r="643" spans="1:5" ht="11.25">
      <c r="A643" s="168">
        <v>38195</v>
      </c>
      <c r="B643" s="55">
        <v>71.14</v>
      </c>
      <c r="C643" s="55">
        <v>86.62</v>
      </c>
      <c r="D643" s="55">
        <v>131.04</v>
      </c>
      <c r="E643" s="55">
        <v>111.3536</v>
      </c>
    </row>
    <row r="644" spans="1:5" ht="11.25">
      <c r="A644" s="168">
        <v>38196</v>
      </c>
      <c r="B644" s="55">
        <v>71.93</v>
      </c>
      <c r="C644" s="55">
        <v>86.51</v>
      </c>
      <c r="D644" s="55">
        <v>130.75</v>
      </c>
      <c r="E644" s="55">
        <v>111.585</v>
      </c>
    </row>
    <row r="645" spans="1:5" ht="11.25">
      <c r="A645" s="168">
        <v>38197</v>
      </c>
      <c r="B645" s="55">
        <v>71.84</v>
      </c>
      <c r="C645" s="55">
        <v>86.47</v>
      </c>
      <c r="D645" s="55">
        <v>130.44</v>
      </c>
      <c r="E645" s="55">
        <v>111.5117</v>
      </c>
    </row>
    <row r="646" spans="1:5" ht="11.25">
      <c r="A646" s="168">
        <v>38198</v>
      </c>
      <c r="B646" s="55">
        <v>71.6</v>
      </c>
      <c r="C646" s="55">
        <v>86.3</v>
      </c>
      <c r="D646" s="55">
        <v>129.94</v>
      </c>
      <c r="E646" s="55">
        <v>111.4021</v>
      </c>
    </row>
    <row r="647" spans="1:5" ht="11.25">
      <c r="A647" s="168">
        <v>38202</v>
      </c>
      <c r="B647" s="55">
        <v>71.77</v>
      </c>
      <c r="C647" s="55">
        <v>86.27</v>
      </c>
      <c r="D647" s="55">
        <v>130.55</v>
      </c>
      <c r="E647" s="55">
        <v>111.6232</v>
      </c>
    </row>
    <row r="648" spans="1:5" ht="11.25">
      <c r="A648" s="168">
        <v>38203</v>
      </c>
      <c r="B648" s="55">
        <v>71.99</v>
      </c>
      <c r="C648" s="55">
        <v>86.48</v>
      </c>
      <c r="D648" s="55">
        <v>130.96</v>
      </c>
      <c r="E648" s="55">
        <v>111.609</v>
      </c>
    </row>
    <row r="649" spans="1:5" ht="11.25">
      <c r="A649" s="168">
        <v>38204</v>
      </c>
      <c r="B649" s="55">
        <v>71.6</v>
      </c>
      <c r="C649" s="55">
        <v>86.37</v>
      </c>
      <c r="D649" s="55">
        <v>130.64</v>
      </c>
      <c r="E649" s="55">
        <v>111.4217</v>
      </c>
    </row>
    <row r="650" spans="1:5" ht="11.25">
      <c r="A650" s="168">
        <v>38205</v>
      </c>
      <c r="B650" s="55">
        <v>71.79</v>
      </c>
      <c r="C650" s="55">
        <v>86.52</v>
      </c>
      <c r="D650" s="55">
        <v>130.82</v>
      </c>
      <c r="E650" s="55">
        <v>112.551</v>
      </c>
    </row>
    <row r="651" spans="1:5" ht="11.25">
      <c r="A651" s="168">
        <v>38208</v>
      </c>
      <c r="B651" s="55">
        <v>70.98</v>
      </c>
      <c r="C651" s="55">
        <v>87.05</v>
      </c>
      <c r="D651" s="55">
        <v>130.73</v>
      </c>
      <c r="E651" s="55">
        <v>112.0213</v>
      </c>
    </row>
    <row r="652" spans="1:5" ht="11.25">
      <c r="A652" s="168">
        <v>38209</v>
      </c>
      <c r="B652" s="55">
        <v>71.27</v>
      </c>
      <c r="C652" s="55">
        <v>87.47</v>
      </c>
      <c r="D652" s="55">
        <v>130.83</v>
      </c>
      <c r="E652" s="55">
        <v>112.5514</v>
      </c>
    </row>
    <row r="653" spans="1:5" ht="11.25">
      <c r="A653" s="168">
        <v>38210</v>
      </c>
      <c r="B653" s="55">
        <v>71.49</v>
      </c>
      <c r="C653" s="55">
        <v>87.39</v>
      </c>
      <c r="D653" s="55">
        <v>130.59</v>
      </c>
      <c r="E653" s="55">
        <v>112.2565</v>
      </c>
    </row>
    <row r="654" spans="1:5" ht="11.25">
      <c r="A654" s="168">
        <v>38211</v>
      </c>
      <c r="B654" s="55">
        <v>71.1</v>
      </c>
      <c r="C654" s="55">
        <v>87.2</v>
      </c>
      <c r="D654" s="55">
        <v>130.31</v>
      </c>
      <c r="E654" s="55">
        <v>111.9431</v>
      </c>
    </row>
    <row r="655" spans="1:5" ht="11.25">
      <c r="A655" s="168">
        <v>38212</v>
      </c>
      <c r="B655" s="55">
        <v>71.04</v>
      </c>
      <c r="C655" s="55">
        <v>86.7</v>
      </c>
      <c r="D655" s="55">
        <v>129.21</v>
      </c>
      <c r="E655" s="55">
        <v>111.9652</v>
      </c>
    </row>
    <row r="656" spans="1:5" ht="11.25">
      <c r="A656" s="168">
        <v>38215</v>
      </c>
      <c r="B656" s="55">
        <v>70.37</v>
      </c>
      <c r="C656" s="55">
        <v>86.85</v>
      </c>
      <c r="D656" s="55">
        <v>129.72</v>
      </c>
      <c r="E656" s="55">
        <v>111.4933</v>
      </c>
    </row>
    <row r="657" spans="1:5" ht="11.25">
      <c r="A657" s="168">
        <v>38216</v>
      </c>
      <c r="B657" s="55">
        <v>70.66</v>
      </c>
      <c r="C657" s="55">
        <v>87.16</v>
      </c>
      <c r="D657" s="55">
        <v>129.73</v>
      </c>
      <c r="E657" s="55">
        <v>111.8872</v>
      </c>
    </row>
    <row r="658" spans="1:5" ht="11.25">
      <c r="A658" s="168">
        <v>38217</v>
      </c>
      <c r="B658" s="55">
        <v>71.09</v>
      </c>
      <c r="C658" s="55">
        <v>87.69</v>
      </c>
      <c r="D658" s="55">
        <v>129.94</v>
      </c>
      <c r="E658" s="55">
        <v>112.3858</v>
      </c>
    </row>
    <row r="659" spans="1:5" ht="11.25">
      <c r="A659" s="168">
        <v>38218</v>
      </c>
      <c r="B659" s="55">
        <v>70.88</v>
      </c>
      <c r="C659" s="55">
        <v>87.66</v>
      </c>
      <c r="D659" s="55">
        <v>129.64</v>
      </c>
      <c r="E659" s="55">
        <v>112.3157</v>
      </c>
    </row>
    <row r="660" spans="1:5" ht="11.25">
      <c r="A660" s="168">
        <v>38219</v>
      </c>
      <c r="B660" s="55">
        <v>71.11</v>
      </c>
      <c r="C660" s="55">
        <v>87.72</v>
      </c>
      <c r="D660" s="55">
        <v>129.91</v>
      </c>
      <c r="E660" s="55">
        <v>112.3911</v>
      </c>
    </row>
    <row r="661" spans="1:5" ht="11.25">
      <c r="A661" s="168">
        <v>38222</v>
      </c>
      <c r="B661" s="55">
        <v>71.22</v>
      </c>
      <c r="C661" s="55">
        <v>87.31</v>
      </c>
      <c r="D661" s="55">
        <v>129.35</v>
      </c>
      <c r="E661" s="55">
        <v>112.1028</v>
      </c>
    </row>
    <row r="662" spans="1:5" ht="11.25">
      <c r="A662" s="168">
        <v>38223</v>
      </c>
      <c r="B662" s="55">
        <v>71.74</v>
      </c>
      <c r="C662" s="55">
        <v>87.06</v>
      </c>
      <c r="D662" s="55">
        <v>129.53</v>
      </c>
      <c r="E662" s="55">
        <v>112.0865</v>
      </c>
    </row>
    <row r="663" spans="1:5" ht="11.25">
      <c r="A663" s="168">
        <v>38224</v>
      </c>
      <c r="B663" s="55">
        <v>72.26</v>
      </c>
      <c r="C663" s="55">
        <v>87.36</v>
      </c>
      <c r="D663" s="55">
        <v>129.71</v>
      </c>
      <c r="E663" s="55">
        <v>112.6182</v>
      </c>
    </row>
    <row r="664" spans="1:5" ht="11.25">
      <c r="A664" s="168">
        <v>38225</v>
      </c>
      <c r="B664" s="55">
        <v>72.2</v>
      </c>
      <c r="C664" s="55">
        <v>87.16</v>
      </c>
      <c r="D664" s="55">
        <v>129.62</v>
      </c>
      <c r="E664" s="55">
        <v>112.3509</v>
      </c>
    </row>
    <row r="665" spans="1:5" ht="11.25">
      <c r="A665" s="168">
        <v>38226</v>
      </c>
      <c r="B665" s="55">
        <v>72.13</v>
      </c>
      <c r="C665" s="55">
        <v>87.27</v>
      </c>
      <c r="D665" s="55">
        <v>129.96</v>
      </c>
      <c r="E665" s="55">
        <v>112.2806</v>
      </c>
    </row>
    <row r="666" spans="1:5" ht="11.25">
      <c r="A666" s="168">
        <v>38229</v>
      </c>
      <c r="B666" s="55">
        <v>72.43</v>
      </c>
      <c r="C666" s="55">
        <v>87.26</v>
      </c>
      <c r="D666" s="55">
        <v>129.72</v>
      </c>
      <c r="E666" s="55">
        <v>112.4157</v>
      </c>
    </row>
    <row r="667" spans="1:5" ht="11.25">
      <c r="A667" s="168">
        <v>38230</v>
      </c>
      <c r="B667" s="55">
        <v>72.36</v>
      </c>
      <c r="C667" s="55">
        <v>87.62</v>
      </c>
      <c r="D667" s="55">
        <v>129.66</v>
      </c>
      <c r="E667" s="55">
        <v>112.873</v>
      </c>
    </row>
    <row r="668" spans="1:5" ht="11.25">
      <c r="A668" s="168">
        <v>38231</v>
      </c>
      <c r="B668" s="55">
        <v>72.19</v>
      </c>
      <c r="C668" s="55">
        <v>87.93</v>
      </c>
      <c r="D668" s="55">
        <v>129.77</v>
      </c>
      <c r="E668" s="55">
        <v>113.0618</v>
      </c>
    </row>
    <row r="669" spans="1:5" ht="11.25">
      <c r="A669" s="168">
        <v>38232</v>
      </c>
      <c r="B669" s="55">
        <v>72.15</v>
      </c>
      <c r="C669" s="55">
        <v>87.86</v>
      </c>
      <c r="D669" s="55">
        <v>129.47</v>
      </c>
      <c r="E669" s="55">
        <v>112.8913</v>
      </c>
    </row>
    <row r="670" spans="1:5" ht="11.25">
      <c r="A670" s="168">
        <v>38233</v>
      </c>
      <c r="B670" s="55">
        <v>71.9</v>
      </c>
      <c r="C670" s="55">
        <v>87.57</v>
      </c>
      <c r="D670" s="55">
        <v>128.68</v>
      </c>
      <c r="E670" s="55">
        <v>112.0366</v>
      </c>
    </row>
    <row r="671" spans="1:5" ht="11.25">
      <c r="A671" s="168">
        <v>38236</v>
      </c>
      <c r="B671" s="55">
        <v>72.71</v>
      </c>
      <c r="C671" s="55">
        <v>87.72</v>
      </c>
      <c r="D671" s="55">
        <v>129.3</v>
      </c>
      <c r="E671" s="55">
        <v>113.0107</v>
      </c>
    </row>
    <row r="672" spans="1:5" ht="11.25">
      <c r="A672" s="168">
        <v>38237</v>
      </c>
      <c r="B672" s="55">
        <v>72.33</v>
      </c>
      <c r="C672" s="55">
        <v>87.52</v>
      </c>
      <c r="D672" s="55">
        <v>128.52</v>
      </c>
      <c r="E672" s="55">
        <v>112.4812</v>
      </c>
    </row>
    <row r="673" spans="1:5" ht="11.25">
      <c r="A673" s="168">
        <v>38238</v>
      </c>
      <c r="B673" s="55">
        <v>72.61</v>
      </c>
      <c r="C673" s="55">
        <v>87.51</v>
      </c>
      <c r="D673" s="55">
        <v>128.92</v>
      </c>
      <c r="E673" s="55">
        <v>112.6916</v>
      </c>
    </row>
    <row r="674" spans="1:5" ht="11.25">
      <c r="A674" s="168">
        <v>38239</v>
      </c>
      <c r="B674" s="55">
        <v>72.13</v>
      </c>
      <c r="C674" s="55">
        <v>87.94</v>
      </c>
      <c r="D674" s="55">
        <v>128.7</v>
      </c>
      <c r="E674" s="55">
        <v>112.8216</v>
      </c>
    </row>
    <row r="675" spans="1:5" ht="11.25">
      <c r="A675" s="168">
        <v>38240</v>
      </c>
      <c r="B675" s="55">
        <v>72.03</v>
      </c>
      <c r="C675" s="55">
        <v>87.98</v>
      </c>
      <c r="D675" s="55">
        <v>128.8</v>
      </c>
      <c r="E675" s="55">
        <v>113.2321</v>
      </c>
    </row>
    <row r="676" spans="1:5" ht="11.25">
      <c r="A676" s="168">
        <v>38243</v>
      </c>
      <c r="B676" s="55">
        <v>71.55</v>
      </c>
      <c r="C676" s="55">
        <v>87.69</v>
      </c>
      <c r="D676" s="55">
        <v>128.77</v>
      </c>
      <c r="E676" s="55">
        <v>112.4744</v>
      </c>
    </row>
    <row r="677" spans="1:5" ht="11.25">
      <c r="A677" s="168">
        <v>38244</v>
      </c>
      <c r="B677" s="55">
        <v>71.72</v>
      </c>
      <c r="C677" s="55">
        <v>87.73</v>
      </c>
      <c r="D677" s="55">
        <v>128.73</v>
      </c>
      <c r="E677" s="55">
        <v>112.744</v>
      </c>
    </row>
    <row r="678" spans="1:5" ht="11.25">
      <c r="A678" s="168">
        <v>38245</v>
      </c>
      <c r="B678" s="55">
        <v>71.72</v>
      </c>
      <c r="C678" s="55">
        <v>87.77</v>
      </c>
      <c r="D678" s="55">
        <v>128.11</v>
      </c>
      <c r="E678" s="55">
        <v>112.3374</v>
      </c>
    </row>
    <row r="679" spans="1:5" ht="11.25">
      <c r="A679" s="168">
        <v>38246</v>
      </c>
      <c r="B679" s="55">
        <v>71.96</v>
      </c>
      <c r="C679" s="55">
        <v>87.46</v>
      </c>
      <c r="D679" s="55">
        <v>128.62</v>
      </c>
      <c r="E679" s="55">
        <v>112.3073</v>
      </c>
    </row>
    <row r="680" spans="1:5" ht="11.25">
      <c r="A680" s="168">
        <v>38247</v>
      </c>
      <c r="B680" s="55">
        <v>71.61</v>
      </c>
      <c r="C680" s="55">
        <v>87.43</v>
      </c>
      <c r="D680" s="55">
        <v>128.62</v>
      </c>
      <c r="E680" s="55">
        <v>112.1798</v>
      </c>
    </row>
    <row r="681" spans="1:5" ht="11.25">
      <c r="A681" s="168">
        <v>38250</v>
      </c>
      <c r="B681" s="55">
        <v>71.79</v>
      </c>
      <c r="C681" s="55">
        <v>87.12</v>
      </c>
      <c r="D681" s="55">
        <v>128.02</v>
      </c>
      <c r="E681" s="55">
        <v>112.0233</v>
      </c>
    </row>
    <row r="682" spans="1:5" ht="11.25">
      <c r="A682" s="168">
        <v>38251</v>
      </c>
      <c r="B682" s="55">
        <v>71.44</v>
      </c>
      <c r="C682" s="55">
        <v>87.56</v>
      </c>
      <c r="D682" s="55">
        <v>128.17</v>
      </c>
      <c r="E682" s="55">
        <v>112.4047</v>
      </c>
    </row>
    <row r="683" spans="1:5" ht="11.25">
      <c r="A683" s="168">
        <v>38252</v>
      </c>
      <c r="B683" s="55">
        <v>71.28</v>
      </c>
      <c r="C683" s="55">
        <v>87.43</v>
      </c>
      <c r="D683" s="55">
        <v>127.61</v>
      </c>
      <c r="E683" s="55">
        <v>111.9745</v>
      </c>
    </row>
    <row r="684" spans="1:5" ht="11.25">
      <c r="A684" s="168">
        <v>38253</v>
      </c>
      <c r="B684" s="55">
        <v>71.23</v>
      </c>
      <c r="C684" s="55">
        <v>87.77</v>
      </c>
      <c r="D684" s="55">
        <v>128.24</v>
      </c>
      <c r="E684" s="55">
        <v>112.3283</v>
      </c>
    </row>
    <row r="685" spans="1:5" ht="11.25">
      <c r="A685" s="168">
        <v>38254</v>
      </c>
      <c r="B685" s="55">
        <v>71.22</v>
      </c>
      <c r="C685" s="55">
        <v>87.63</v>
      </c>
      <c r="D685" s="55">
        <v>128.32</v>
      </c>
      <c r="E685" s="55">
        <v>112.3536</v>
      </c>
    </row>
    <row r="686" spans="1:5" ht="11.25">
      <c r="A686" s="168">
        <v>38257</v>
      </c>
      <c r="B686" s="55">
        <v>71.22</v>
      </c>
      <c r="C686" s="55">
        <v>87.29</v>
      </c>
      <c r="D686" s="55">
        <v>128.53</v>
      </c>
      <c r="E686" s="55">
        <v>112.1888</v>
      </c>
    </row>
    <row r="687" spans="1:5" ht="11.25">
      <c r="A687" s="168">
        <v>38258</v>
      </c>
      <c r="B687" s="55">
        <v>71.07</v>
      </c>
      <c r="C687" s="55">
        <v>87.45</v>
      </c>
      <c r="D687" s="55">
        <v>128.89</v>
      </c>
      <c r="E687" s="55">
        <v>112.3371</v>
      </c>
    </row>
    <row r="688" spans="1:5" ht="11.25">
      <c r="A688" s="168">
        <v>38259</v>
      </c>
      <c r="B688" s="55">
        <v>71.19</v>
      </c>
      <c r="C688" s="55">
        <v>87.62</v>
      </c>
      <c r="D688" s="55">
        <v>128.57</v>
      </c>
      <c r="E688" s="55">
        <v>112.3838</v>
      </c>
    </row>
    <row r="689" spans="1:5" ht="11.25">
      <c r="A689" s="168">
        <v>38260</v>
      </c>
      <c r="B689" s="55">
        <v>71.02</v>
      </c>
      <c r="C689" s="55">
        <v>87.61</v>
      </c>
      <c r="D689" s="55">
        <v>127.77</v>
      </c>
      <c r="E689" s="55">
        <v>112.4394</v>
      </c>
    </row>
    <row r="690" spans="1:5" ht="11.25">
      <c r="A690" s="168">
        <v>38261</v>
      </c>
      <c r="B690" s="55">
        <v>70.96</v>
      </c>
      <c r="C690" s="55">
        <v>87.94</v>
      </c>
      <c r="D690" s="55">
        <v>127.26</v>
      </c>
      <c r="E690" s="55">
        <v>112.4808</v>
      </c>
    </row>
    <row r="691" spans="1:5" ht="11.25">
      <c r="A691" s="168">
        <v>38264</v>
      </c>
      <c r="B691" s="55">
        <v>71.12</v>
      </c>
      <c r="C691" s="55">
        <v>87.7</v>
      </c>
      <c r="D691" s="55">
        <v>127.36</v>
      </c>
      <c r="E691" s="55">
        <v>112.1445</v>
      </c>
    </row>
    <row r="692" spans="1:5" ht="11.25">
      <c r="A692" s="168">
        <v>38265</v>
      </c>
      <c r="B692" s="55">
        <v>71.46</v>
      </c>
      <c r="C692" s="55">
        <v>87.74</v>
      </c>
      <c r="D692" s="55">
        <v>127.38</v>
      </c>
      <c r="E692" s="55">
        <v>112.5633</v>
      </c>
    </row>
    <row r="693" spans="1:5" ht="11.25">
      <c r="A693" s="168">
        <v>38266</v>
      </c>
      <c r="B693" s="55">
        <v>71.26</v>
      </c>
      <c r="C693" s="55">
        <v>87.54</v>
      </c>
      <c r="D693" s="55">
        <v>126.96</v>
      </c>
      <c r="E693" s="55">
        <v>112.1787</v>
      </c>
    </row>
    <row r="694" spans="1:5" ht="11.25">
      <c r="A694" s="168">
        <v>38267</v>
      </c>
      <c r="B694" s="55">
        <v>71.11</v>
      </c>
      <c r="C694" s="55">
        <v>87.44</v>
      </c>
      <c r="D694" s="55">
        <v>126.66</v>
      </c>
      <c r="E694" s="55">
        <v>112.0403</v>
      </c>
    </row>
    <row r="695" spans="1:5" ht="11.25">
      <c r="A695" s="168">
        <v>38268</v>
      </c>
      <c r="B695" s="55">
        <v>71.04</v>
      </c>
      <c r="C695" s="55">
        <v>87.53</v>
      </c>
      <c r="D695" s="55">
        <v>127</v>
      </c>
      <c r="E695" s="55">
        <v>112.4708</v>
      </c>
    </row>
    <row r="696" spans="1:5" ht="11.25">
      <c r="A696" s="168">
        <v>38271</v>
      </c>
      <c r="B696" s="55">
        <v>70.54</v>
      </c>
      <c r="C696" s="55">
        <v>87.49</v>
      </c>
      <c r="D696" s="55">
        <v>126.63</v>
      </c>
      <c r="E696" s="55">
        <v>111.9566</v>
      </c>
    </row>
    <row r="697" spans="1:5" ht="11.25">
      <c r="A697" s="168">
        <v>38272</v>
      </c>
      <c r="B697" s="55">
        <v>71.03</v>
      </c>
      <c r="C697" s="55">
        <v>87.31</v>
      </c>
      <c r="D697" s="55">
        <v>126.94</v>
      </c>
      <c r="E697" s="55">
        <v>112.1437</v>
      </c>
    </row>
    <row r="698" spans="1:5" ht="11.25">
      <c r="A698" s="168">
        <v>38273</v>
      </c>
      <c r="B698" s="55">
        <v>71.16</v>
      </c>
      <c r="C698" s="55">
        <v>87.45</v>
      </c>
      <c r="D698" s="55">
        <v>127.33</v>
      </c>
      <c r="E698" s="55">
        <v>112.0819</v>
      </c>
    </row>
    <row r="699" spans="1:5" ht="11.25">
      <c r="A699" s="168">
        <v>38274</v>
      </c>
      <c r="B699" s="55">
        <v>70.59</v>
      </c>
      <c r="C699" s="55">
        <v>87.27</v>
      </c>
      <c r="D699" s="55">
        <v>127.02</v>
      </c>
      <c r="E699" s="55">
        <v>111.9335</v>
      </c>
    </row>
    <row r="700" spans="1:5" ht="11.25">
      <c r="A700" s="168">
        <v>38275</v>
      </c>
      <c r="B700" s="55">
        <v>70.42</v>
      </c>
      <c r="C700" s="55">
        <v>87.32</v>
      </c>
      <c r="D700" s="55">
        <v>126.66</v>
      </c>
      <c r="E700" s="55">
        <v>112.104</v>
      </c>
    </row>
    <row r="701" spans="1:5" ht="11.25">
      <c r="A701" s="168">
        <v>38278</v>
      </c>
      <c r="B701" s="55">
        <v>69.76</v>
      </c>
      <c r="C701" s="55">
        <v>87.07</v>
      </c>
      <c r="D701" s="55">
        <v>125.79</v>
      </c>
      <c r="E701" s="55">
        <v>111.4193</v>
      </c>
    </row>
    <row r="702" spans="1:5" ht="11.25">
      <c r="A702" s="168">
        <v>38279</v>
      </c>
      <c r="B702" s="55">
        <v>69.87</v>
      </c>
      <c r="C702" s="55">
        <v>87.42</v>
      </c>
      <c r="D702" s="55">
        <v>125.78</v>
      </c>
      <c r="E702" s="55">
        <v>111.6094</v>
      </c>
    </row>
    <row r="703" spans="1:5" ht="11.25">
      <c r="A703" s="168">
        <v>38280</v>
      </c>
      <c r="B703" s="55">
        <v>69.64</v>
      </c>
      <c r="C703" s="55">
        <v>87.61</v>
      </c>
      <c r="D703" s="55">
        <v>125.93</v>
      </c>
      <c r="E703" s="55">
        <v>111.7775</v>
      </c>
    </row>
    <row r="704" spans="1:5" ht="11.25">
      <c r="A704" s="168">
        <v>38281</v>
      </c>
      <c r="B704" s="55">
        <v>69.31</v>
      </c>
      <c r="C704" s="55">
        <v>87.49</v>
      </c>
      <c r="D704" s="55">
        <v>126.83</v>
      </c>
      <c r="E704" s="55">
        <v>111.6139</v>
      </c>
    </row>
    <row r="705" spans="1:5" ht="11.25">
      <c r="A705" s="168">
        <v>38282</v>
      </c>
      <c r="B705" s="55">
        <v>69.06</v>
      </c>
      <c r="C705" s="55">
        <v>87.21</v>
      </c>
      <c r="D705" s="55">
        <v>125.97</v>
      </c>
      <c r="E705" s="55">
        <v>111.2474</v>
      </c>
    </row>
    <row r="706" spans="1:5" ht="11.25">
      <c r="A706" s="168">
        <v>38285</v>
      </c>
      <c r="B706" s="55">
        <v>68.38</v>
      </c>
      <c r="C706" s="55">
        <v>87.61</v>
      </c>
      <c r="D706" s="55">
        <v>126.02</v>
      </c>
      <c r="E706" s="55">
        <v>111.3221</v>
      </c>
    </row>
    <row r="707" spans="1:5" ht="11.25">
      <c r="A707" s="168">
        <v>38286</v>
      </c>
      <c r="B707" s="55">
        <v>68.72</v>
      </c>
      <c r="C707" s="55">
        <v>87.97</v>
      </c>
      <c r="D707" s="55">
        <v>126.27</v>
      </c>
      <c r="E707" s="55">
        <v>111.9016</v>
      </c>
    </row>
    <row r="708" spans="1:5" ht="11.25">
      <c r="A708" s="168">
        <v>38287</v>
      </c>
      <c r="B708" s="55">
        <v>69.19</v>
      </c>
      <c r="C708" s="55">
        <v>88.47</v>
      </c>
      <c r="D708" s="55">
        <v>127.22</v>
      </c>
      <c r="E708" s="55">
        <v>112.6662</v>
      </c>
    </row>
    <row r="709" spans="1:5" ht="11.25">
      <c r="A709" s="168">
        <v>38288</v>
      </c>
      <c r="B709" s="55">
        <v>69.59</v>
      </c>
      <c r="C709" s="55">
        <v>88.1</v>
      </c>
      <c r="D709" s="55">
        <v>126.72</v>
      </c>
      <c r="E709" s="55">
        <v>112.7448</v>
      </c>
    </row>
    <row r="710" spans="1:5" ht="11.25">
      <c r="A710" s="168">
        <v>38289</v>
      </c>
      <c r="B710" s="55">
        <v>69.08</v>
      </c>
      <c r="C710" s="55">
        <v>88.1</v>
      </c>
      <c r="D710" s="55">
        <v>126.5</v>
      </c>
      <c r="E710" s="55">
        <v>112.232</v>
      </c>
    </row>
    <row r="711" spans="1:5" ht="11.25">
      <c r="A711" s="168">
        <v>38292</v>
      </c>
      <c r="B711" s="55">
        <v>68.73</v>
      </c>
      <c r="C711" s="55">
        <v>87.64</v>
      </c>
      <c r="D711" s="55">
        <v>126.05</v>
      </c>
      <c r="E711" s="55">
        <v>111.749</v>
      </c>
    </row>
    <row r="712" spans="1:5" ht="11.25">
      <c r="A712" s="168">
        <v>38293</v>
      </c>
      <c r="B712" s="55">
        <v>68.92</v>
      </c>
      <c r="C712" s="55">
        <v>87.54</v>
      </c>
      <c r="D712" s="55">
        <v>126.3</v>
      </c>
      <c r="E712" s="55">
        <v>111.729</v>
      </c>
    </row>
    <row r="713" spans="1:5" ht="11.25">
      <c r="A713" s="168">
        <v>38294</v>
      </c>
      <c r="B713" s="55">
        <v>69</v>
      </c>
      <c r="C713" s="55">
        <v>87.65</v>
      </c>
      <c r="D713" s="55">
        <v>126.88</v>
      </c>
      <c r="E713" s="55">
        <v>112.2094</v>
      </c>
    </row>
    <row r="714" spans="1:5" ht="11.25">
      <c r="A714" s="168">
        <v>38295</v>
      </c>
      <c r="B714" s="55">
        <v>68.01</v>
      </c>
      <c r="C714" s="55">
        <v>87.36</v>
      </c>
      <c r="D714" s="55">
        <v>125.56</v>
      </c>
      <c r="E714" s="55">
        <v>111.3469</v>
      </c>
    </row>
    <row r="715" spans="1:5" ht="11.25">
      <c r="A715" s="168">
        <v>38296</v>
      </c>
      <c r="B715" s="55">
        <v>67.68</v>
      </c>
      <c r="C715" s="55">
        <v>87.07</v>
      </c>
      <c r="D715" s="55">
        <v>124.64</v>
      </c>
      <c r="E715" s="55">
        <v>110.8664</v>
      </c>
    </row>
    <row r="716" spans="1:5" ht="11.25">
      <c r="A716" s="168">
        <v>38299</v>
      </c>
      <c r="B716" s="55">
        <v>67.4</v>
      </c>
      <c r="C716" s="55">
        <v>87.28</v>
      </c>
      <c r="D716" s="55">
        <v>125.37</v>
      </c>
      <c r="E716" s="55">
        <v>110.8881</v>
      </c>
    </row>
    <row r="717" spans="1:5" ht="11.25">
      <c r="A717" s="168">
        <v>38300</v>
      </c>
      <c r="B717" s="55">
        <v>67.64</v>
      </c>
      <c r="C717" s="55">
        <v>87.23</v>
      </c>
      <c r="D717" s="55">
        <v>125.26</v>
      </c>
      <c r="E717" s="55">
        <v>111.014</v>
      </c>
    </row>
    <row r="718" spans="1:5" ht="11.25">
      <c r="A718" s="168">
        <v>38301</v>
      </c>
      <c r="B718" s="55">
        <v>67.67</v>
      </c>
      <c r="C718" s="55">
        <v>87.58</v>
      </c>
      <c r="D718" s="55">
        <v>125.71</v>
      </c>
      <c r="E718" s="55">
        <v>111.2022</v>
      </c>
    </row>
    <row r="719" spans="1:5" ht="11.25">
      <c r="A719" s="168">
        <v>38302</v>
      </c>
      <c r="B719" s="55">
        <v>67.89</v>
      </c>
      <c r="C719" s="55">
        <v>87.51</v>
      </c>
      <c r="D719" s="55">
        <v>125.25</v>
      </c>
      <c r="E719" s="55">
        <v>111.3109</v>
      </c>
    </row>
    <row r="720" spans="1:5" ht="11.25">
      <c r="A720" s="168">
        <v>38303</v>
      </c>
      <c r="B720" s="55">
        <v>67.5</v>
      </c>
      <c r="C720" s="55">
        <v>87.23</v>
      </c>
      <c r="D720" s="55">
        <v>124.64</v>
      </c>
      <c r="E720" s="55">
        <v>110.9086</v>
      </c>
    </row>
    <row r="721" spans="1:5" ht="11.25">
      <c r="A721" s="168">
        <v>38306</v>
      </c>
      <c r="B721" s="55">
        <v>67.13</v>
      </c>
      <c r="C721" s="55">
        <v>86.91</v>
      </c>
      <c r="D721" s="55">
        <v>124.38</v>
      </c>
      <c r="E721" s="55">
        <v>110.6653</v>
      </c>
    </row>
    <row r="722" spans="1:5" ht="11.25">
      <c r="A722" s="168">
        <v>38307</v>
      </c>
      <c r="B722" s="55">
        <v>67.08</v>
      </c>
      <c r="C722" s="55">
        <v>87.04</v>
      </c>
      <c r="D722" s="55">
        <v>124.32</v>
      </c>
      <c r="E722" s="55">
        <v>110.6509</v>
      </c>
    </row>
    <row r="723" spans="1:5" ht="11.25">
      <c r="A723" s="168">
        <v>38308</v>
      </c>
      <c r="B723" s="55">
        <v>66.64</v>
      </c>
      <c r="C723" s="55">
        <v>86.93</v>
      </c>
      <c r="D723" s="55">
        <v>124.06</v>
      </c>
      <c r="E723" s="55">
        <v>110.447</v>
      </c>
    </row>
    <row r="724" spans="1:5" ht="11.25">
      <c r="A724" s="168">
        <v>38309</v>
      </c>
      <c r="B724" s="55">
        <v>66.59</v>
      </c>
      <c r="C724" s="55">
        <v>86.86</v>
      </c>
      <c r="D724" s="55">
        <v>123.59</v>
      </c>
      <c r="E724" s="55">
        <v>110.2125</v>
      </c>
    </row>
    <row r="725" spans="1:5" ht="11.25">
      <c r="A725" s="168">
        <v>38310</v>
      </c>
      <c r="B725" s="55">
        <v>66.87</v>
      </c>
      <c r="C725" s="55">
        <v>87.02</v>
      </c>
      <c r="D725" s="55">
        <v>124.16</v>
      </c>
      <c r="E725" s="55">
        <v>110.7831</v>
      </c>
    </row>
    <row r="726" spans="1:5" ht="11.25">
      <c r="A726" s="168">
        <v>38313</v>
      </c>
      <c r="B726" s="55">
        <v>66.71</v>
      </c>
      <c r="C726" s="55">
        <v>86.95</v>
      </c>
      <c r="D726" s="55">
        <v>123.68</v>
      </c>
      <c r="E726" s="55">
        <v>110.5388</v>
      </c>
    </row>
    <row r="727" spans="1:5" ht="11.25">
      <c r="A727" s="168">
        <v>38314</v>
      </c>
      <c r="B727" s="55">
        <v>66.61</v>
      </c>
      <c r="C727" s="55">
        <v>86.94</v>
      </c>
      <c r="D727" s="55">
        <v>124.29</v>
      </c>
      <c r="E727" s="55">
        <v>110.6275</v>
      </c>
    </row>
    <row r="728" spans="1:5" ht="11.25">
      <c r="A728" s="168">
        <v>38315</v>
      </c>
      <c r="B728" s="55">
        <v>66.36</v>
      </c>
      <c r="C728" s="55">
        <v>87.31</v>
      </c>
      <c r="D728" s="55">
        <v>124.66</v>
      </c>
      <c r="E728" s="55">
        <v>110.8719</v>
      </c>
    </row>
    <row r="729" spans="1:5" ht="11.25">
      <c r="A729" s="168">
        <v>38316</v>
      </c>
      <c r="B729" s="55">
        <v>65.97</v>
      </c>
      <c r="C729" s="55">
        <v>87.07</v>
      </c>
      <c r="D729" s="55">
        <v>124.42</v>
      </c>
      <c r="E729" s="55">
        <v>110.6058</v>
      </c>
    </row>
    <row r="730" spans="1:5" ht="11.25">
      <c r="A730" s="168">
        <v>38317</v>
      </c>
      <c r="B730" s="55">
        <v>65.57</v>
      </c>
      <c r="C730" s="55">
        <v>86.65</v>
      </c>
      <c r="D730" s="55">
        <v>123.88</v>
      </c>
      <c r="E730" s="55">
        <v>110.1497</v>
      </c>
    </row>
    <row r="731" spans="1:5" ht="11.25">
      <c r="A731" s="168">
        <v>38320</v>
      </c>
      <c r="B731" s="55">
        <v>65.29</v>
      </c>
      <c r="C731" s="55">
        <v>86.6</v>
      </c>
      <c r="D731" s="55">
        <v>123.29</v>
      </c>
      <c r="E731" s="55">
        <v>109.8226</v>
      </c>
    </row>
    <row r="732" spans="1:5" ht="11.25">
      <c r="A732" s="168">
        <v>38321</v>
      </c>
      <c r="B732" s="55">
        <v>64.98</v>
      </c>
      <c r="C732" s="55">
        <v>86.24</v>
      </c>
      <c r="D732" s="55">
        <v>123.6</v>
      </c>
      <c r="E732" s="55">
        <v>109.5454</v>
      </c>
    </row>
    <row r="733" spans="1:5" ht="11.25">
      <c r="A733" s="168">
        <v>38322</v>
      </c>
      <c r="B733" s="55">
        <v>64.87</v>
      </c>
      <c r="C733" s="55">
        <v>86.27</v>
      </c>
      <c r="D733" s="55">
        <v>124.63</v>
      </c>
      <c r="E733" s="55">
        <v>109.5873</v>
      </c>
    </row>
    <row r="734" spans="1:5" ht="11.25">
      <c r="A734" s="168">
        <v>38323</v>
      </c>
      <c r="B734" s="55">
        <v>64</v>
      </c>
      <c r="C734" s="55">
        <v>85.24</v>
      </c>
      <c r="D734" s="55">
        <v>123.63</v>
      </c>
      <c r="E734" s="55">
        <v>108.3316</v>
      </c>
    </row>
    <row r="735" spans="1:5" ht="11.25">
      <c r="A735" s="168">
        <v>38324</v>
      </c>
      <c r="B735" s="55">
        <v>63.39</v>
      </c>
      <c r="C735" s="55">
        <v>84.22</v>
      </c>
      <c r="D735" s="55">
        <v>121.96</v>
      </c>
      <c r="E735" s="55">
        <v>107.1648</v>
      </c>
    </row>
    <row r="736" spans="1:5" ht="11.25">
      <c r="A736" s="168">
        <v>38327</v>
      </c>
      <c r="B736" s="55">
        <v>62.59</v>
      </c>
      <c r="C736" s="55">
        <v>84.16</v>
      </c>
      <c r="D736" s="55">
        <v>121.64</v>
      </c>
      <c r="E736" s="55">
        <v>106.6457</v>
      </c>
    </row>
    <row r="737" spans="1:5" ht="11.25">
      <c r="A737" s="168">
        <v>38328</v>
      </c>
      <c r="B737" s="55">
        <v>62.21</v>
      </c>
      <c r="C737" s="55">
        <v>83.68</v>
      </c>
      <c r="D737" s="55">
        <v>121.2</v>
      </c>
      <c r="E737" s="55">
        <v>106.0224</v>
      </c>
    </row>
    <row r="738" spans="1:5" ht="11.25">
      <c r="A738" s="168">
        <v>38329</v>
      </c>
      <c r="B738" s="55">
        <v>61.99</v>
      </c>
      <c r="C738" s="55">
        <v>82.54</v>
      </c>
      <c r="D738" s="55">
        <v>119.67</v>
      </c>
      <c r="E738" s="55">
        <v>104.5265</v>
      </c>
    </row>
    <row r="739" spans="1:5" ht="11.25">
      <c r="A739" s="168">
        <v>38330</v>
      </c>
      <c r="B739" s="55">
        <v>63.09</v>
      </c>
      <c r="C739" s="55">
        <v>83.95</v>
      </c>
      <c r="D739" s="55">
        <v>120.97</v>
      </c>
      <c r="E739" s="55">
        <v>106.3255</v>
      </c>
    </row>
    <row r="740" spans="1:5" ht="11.25">
      <c r="A740" s="168">
        <v>38331</v>
      </c>
      <c r="B740" s="55">
        <v>63.48</v>
      </c>
      <c r="C740" s="55">
        <v>83.44</v>
      </c>
      <c r="D740" s="55">
        <v>120.77</v>
      </c>
      <c r="E740" s="55">
        <v>106.1057</v>
      </c>
    </row>
    <row r="741" spans="1:5" ht="11.25">
      <c r="A741" s="168">
        <v>38334</v>
      </c>
      <c r="B741" s="55">
        <v>63.04</v>
      </c>
      <c r="C741" s="55">
        <v>83.65</v>
      </c>
      <c r="D741" s="55">
        <v>120.7</v>
      </c>
      <c r="E741" s="55">
        <v>106.0565</v>
      </c>
    </row>
    <row r="742" spans="1:5" ht="11.25">
      <c r="A742" s="168">
        <v>38335</v>
      </c>
      <c r="B742" s="55">
        <v>63.21</v>
      </c>
      <c r="C742" s="55">
        <v>84.14</v>
      </c>
      <c r="D742" s="55">
        <v>121.67</v>
      </c>
      <c r="E742" s="55">
        <v>106.6654</v>
      </c>
    </row>
    <row r="743" spans="1:5" ht="11.25">
      <c r="A743" s="168">
        <v>38336</v>
      </c>
      <c r="B743" s="55">
        <v>63.35</v>
      </c>
      <c r="C743" s="55">
        <v>84.63</v>
      </c>
      <c r="D743" s="55">
        <v>122.56</v>
      </c>
      <c r="E743" s="55">
        <v>107.3563</v>
      </c>
    </row>
    <row r="744" spans="1:5" ht="11.25">
      <c r="A744" s="168">
        <v>38337</v>
      </c>
      <c r="B744" s="55">
        <v>63.31</v>
      </c>
      <c r="C744" s="55">
        <v>84.79</v>
      </c>
      <c r="D744" s="55">
        <v>123.19</v>
      </c>
      <c r="E744" s="55">
        <v>107.1384</v>
      </c>
    </row>
    <row r="745" spans="1:5" ht="11.25">
      <c r="A745" s="168">
        <v>38338</v>
      </c>
      <c r="B745" s="55">
        <v>63.45</v>
      </c>
      <c r="C745" s="55">
        <v>84.39</v>
      </c>
      <c r="D745" s="55">
        <v>123.02</v>
      </c>
      <c r="E745" s="55">
        <v>107.0551</v>
      </c>
    </row>
    <row r="746" spans="1:5" ht="11.25">
      <c r="A746" s="168">
        <v>38341</v>
      </c>
      <c r="B746" s="55">
        <v>62.85</v>
      </c>
      <c r="C746" s="55">
        <v>83.96</v>
      </c>
      <c r="D746" s="55">
        <v>122.23</v>
      </c>
      <c r="E746" s="55">
        <v>106.5961</v>
      </c>
    </row>
    <row r="747" spans="1:5" ht="11.25">
      <c r="A747" s="168">
        <v>38342</v>
      </c>
      <c r="B747" s="55">
        <v>62.78</v>
      </c>
      <c r="C747" s="55">
        <v>84.08</v>
      </c>
      <c r="D747" s="55">
        <v>121.52</v>
      </c>
      <c r="E747" s="55">
        <v>106.443</v>
      </c>
    </row>
    <row r="748" spans="1:5" ht="11.25">
      <c r="A748" s="168">
        <v>38343</v>
      </c>
      <c r="B748" s="55">
        <v>62.62</v>
      </c>
      <c r="C748" s="55">
        <v>83.89</v>
      </c>
      <c r="D748" s="55">
        <v>120.4</v>
      </c>
      <c r="E748" s="55">
        <v>106.0294</v>
      </c>
    </row>
    <row r="749" spans="1:5" ht="11.25">
      <c r="A749" s="168">
        <v>38344</v>
      </c>
      <c r="B749" s="55">
        <v>62.3</v>
      </c>
      <c r="C749" s="55">
        <v>83.8</v>
      </c>
      <c r="D749" s="55">
        <v>119.58</v>
      </c>
      <c r="E749" s="55">
        <v>105.8929</v>
      </c>
    </row>
    <row r="750" spans="1:5" ht="11.25">
      <c r="A750" s="168">
        <v>38348</v>
      </c>
      <c r="B750" s="55">
        <v>61.92</v>
      </c>
      <c r="C750" s="55">
        <v>83.8</v>
      </c>
      <c r="D750" s="55">
        <v>119.16</v>
      </c>
      <c r="E750" s="55">
        <v>105.6699</v>
      </c>
    </row>
    <row r="751" spans="1:5" ht="11.25">
      <c r="A751" s="168">
        <v>38349</v>
      </c>
      <c r="B751" s="55">
        <v>61.5</v>
      </c>
      <c r="C751" s="55">
        <v>83.86</v>
      </c>
      <c r="D751" s="55">
        <v>119.2</v>
      </c>
      <c r="E751" s="55">
        <v>105.5292</v>
      </c>
    </row>
    <row r="752" spans="1:5" ht="11.25">
      <c r="A752" s="168">
        <v>38350</v>
      </c>
      <c r="B752" s="55">
        <v>61.72</v>
      </c>
      <c r="C752" s="55">
        <v>84.11</v>
      </c>
      <c r="D752" s="55">
        <v>119.02</v>
      </c>
      <c r="E752" s="55">
        <v>105.7675</v>
      </c>
    </row>
    <row r="753" spans="1:5" ht="11.25">
      <c r="A753" s="168">
        <v>38351</v>
      </c>
      <c r="B753" s="55">
        <v>61.24</v>
      </c>
      <c r="C753" s="55">
        <v>83.37</v>
      </c>
      <c r="D753" s="55">
        <v>117.66</v>
      </c>
      <c r="E753" s="55">
        <v>104.8988</v>
      </c>
    </row>
    <row r="754" spans="1:5" ht="11.25">
      <c r="A754" s="168">
        <v>38352</v>
      </c>
      <c r="B754" s="55">
        <v>61.19</v>
      </c>
      <c r="C754" s="55">
        <v>83.51</v>
      </c>
      <c r="D754" s="55">
        <v>118.15</v>
      </c>
      <c r="E754" s="55">
        <v>105.0401</v>
      </c>
    </row>
    <row r="755" spans="1:5" ht="11.25">
      <c r="A755" s="168">
        <v>38356</v>
      </c>
      <c r="B755" s="55">
        <v>62.41</v>
      </c>
      <c r="C755" s="55">
        <v>83.54</v>
      </c>
      <c r="D755" s="55">
        <v>118.25</v>
      </c>
      <c r="E755" s="55">
        <v>105.4652</v>
      </c>
    </row>
    <row r="756" spans="1:5" ht="11.25">
      <c r="A756" s="168">
        <v>38357</v>
      </c>
      <c r="B756" s="55">
        <v>62.92</v>
      </c>
      <c r="C756" s="55">
        <v>83.28</v>
      </c>
      <c r="D756" s="55">
        <v>117.92</v>
      </c>
      <c r="E756" s="55">
        <v>105.3447</v>
      </c>
    </row>
    <row r="757" spans="1:5" ht="11.25">
      <c r="A757" s="168">
        <v>38358</v>
      </c>
      <c r="B757" s="55">
        <v>63.02</v>
      </c>
      <c r="C757" s="55">
        <v>83.07</v>
      </c>
      <c r="D757" s="55">
        <v>117.95</v>
      </c>
      <c r="E757" s="55">
        <v>105.3282</v>
      </c>
    </row>
    <row r="758" spans="1:5" ht="11.25">
      <c r="A758" s="168">
        <v>38359</v>
      </c>
      <c r="B758" s="55">
        <v>63.04</v>
      </c>
      <c r="C758" s="55">
        <v>83.46</v>
      </c>
      <c r="D758" s="55">
        <v>118.7</v>
      </c>
      <c r="E758" s="55">
        <v>105.5041</v>
      </c>
    </row>
    <row r="759" spans="1:5" ht="11.25">
      <c r="A759" s="168">
        <v>38362</v>
      </c>
      <c r="B759" s="55">
        <v>63.43</v>
      </c>
      <c r="C759" s="55">
        <v>83.17</v>
      </c>
      <c r="D759" s="55">
        <v>119.16</v>
      </c>
      <c r="E759" s="55">
        <v>105.5907</v>
      </c>
    </row>
    <row r="760" spans="1:5" ht="11.25">
      <c r="A760" s="168">
        <v>38363</v>
      </c>
      <c r="B760" s="55">
        <v>63.18</v>
      </c>
      <c r="C760" s="55">
        <v>83.14</v>
      </c>
      <c r="D760" s="55">
        <v>118.67</v>
      </c>
      <c r="E760" s="55">
        <v>105.4886</v>
      </c>
    </row>
    <row r="761" spans="1:5" ht="11.25">
      <c r="A761" s="168">
        <v>38364</v>
      </c>
      <c r="B761" s="55">
        <v>63.1</v>
      </c>
      <c r="C761" s="55">
        <v>82.63</v>
      </c>
      <c r="D761" s="55">
        <v>118.18</v>
      </c>
      <c r="E761" s="55">
        <v>105.6372</v>
      </c>
    </row>
    <row r="762" spans="1:5" ht="11.25">
      <c r="A762" s="168">
        <v>38365</v>
      </c>
      <c r="B762" s="55">
        <v>62.72</v>
      </c>
      <c r="C762" s="55">
        <v>82.94</v>
      </c>
      <c r="D762" s="55">
        <v>118.34</v>
      </c>
      <c r="E762" s="55">
        <v>105.1785</v>
      </c>
    </row>
    <row r="763" spans="1:5" ht="11.25">
      <c r="A763" s="168">
        <v>38366</v>
      </c>
      <c r="B763" s="55">
        <v>62.61</v>
      </c>
      <c r="C763" s="55">
        <v>82.15</v>
      </c>
      <c r="D763" s="55">
        <v>117.17</v>
      </c>
      <c r="E763" s="55">
        <v>104.374</v>
      </c>
    </row>
    <row r="764" spans="1:5" ht="11.25">
      <c r="A764" s="168">
        <v>38369</v>
      </c>
      <c r="B764" s="55">
        <v>62.6</v>
      </c>
      <c r="C764" s="55">
        <v>82.03</v>
      </c>
      <c r="D764" s="55">
        <v>117.04</v>
      </c>
      <c r="E764" s="55">
        <v>104.2287</v>
      </c>
    </row>
    <row r="765" spans="1:5" ht="11.25">
      <c r="A765" s="168">
        <v>38370</v>
      </c>
      <c r="B765" s="55">
        <v>62.51</v>
      </c>
      <c r="C765" s="55">
        <v>81.56</v>
      </c>
      <c r="D765" s="55">
        <v>116.79</v>
      </c>
      <c r="E765" s="55">
        <v>103.6722</v>
      </c>
    </row>
    <row r="766" spans="1:5" ht="11.25">
      <c r="A766" s="168">
        <v>38371</v>
      </c>
      <c r="B766" s="55">
        <v>62.15</v>
      </c>
      <c r="C766" s="55">
        <v>81.31</v>
      </c>
      <c r="D766" s="55">
        <v>116.77</v>
      </c>
      <c r="E766" s="55">
        <v>103.4554</v>
      </c>
    </row>
    <row r="767" spans="1:5" ht="11.25">
      <c r="A767" s="168">
        <v>38372</v>
      </c>
      <c r="B767" s="55">
        <v>62.76</v>
      </c>
      <c r="C767" s="55">
        <v>81.31</v>
      </c>
      <c r="D767" s="55">
        <v>117.18</v>
      </c>
      <c r="E767" s="55">
        <v>103.785</v>
      </c>
    </row>
    <row r="768" spans="1:5" ht="11.25">
      <c r="A768" s="168">
        <v>38373</v>
      </c>
      <c r="B768" s="55">
        <v>62.76</v>
      </c>
      <c r="C768" s="55">
        <v>81.54</v>
      </c>
      <c r="D768" s="55">
        <v>116.91</v>
      </c>
      <c r="E768" s="55">
        <v>103.8579</v>
      </c>
    </row>
    <row r="769" spans="1:5" ht="11.25">
      <c r="A769" s="168">
        <v>38376</v>
      </c>
      <c r="B769" s="55">
        <v>62.14</v>
      </c>
      <c r="C769" s="55">
        <v>81.35</v>
      </c>
      <c r="D769" s="55">
        <v>116.99</v>
      </c>
      <c r="E769" s="55">
        <v>103.4473</v>
      </c>
    </row>
    <row r="770" spans="1:5" ht="11.25">
      <c r="A770" s="168">
        <v>38377</v>
      </c>
      <c r="B770" s="55">
        <v>62.4</v>
      </c>
      <c r="C770" s="55">
        <v>81.46</v>
      </c>
      <c r="D770" s="55">
        <v>117.16</v>
      </c>
      <c r="E770" s="55">
        <v>103.5862</v>
      </c>
    </row>
    <row r="771" spans="1:5" ht="11.25">
      <c r="A771" s="168">
        <v>38378</v>
      </c>
      <c r="B771" s="55">
        <v>62.56</v>
      </c>
      <c r="C771" s="55">
        <v>81.37</v>
      </c>
      <c r="D771" s="55">
        <v>117.35</v>
      </c>
      <c r="E771" s="55">
        <v>103.792</v>
      </c>
    </row>
    <row r="772" spans="1:5" ht="11.25">
      <c r="A772" s="168">
        <v>38379</v>
      </c>
      <c r="B772" s="55">
        <v>62.34</v>
      </c>
      <c r="C772" s="55">
        <v>81.3</v>
      </c>
      <c r="D772" s="55">
        <v>117.25</v>
      </c>
      <c r="E772" s="55">
        <v>103.4316</v>
      </c>
    </row>
    <row r="773" spans="1:5" ht="11.25">
      <c r="A773" s="168">
        <v>38380</v>
      </c>
      <c r="B773" s="55">
        <v>62.14</v>
      </c>
      <c r="C773" s="55">
        <v>81.11</v>
      </c>
      <c r="D773" s="55">
        <v>117.3</v>
      </c>
      <c r="E773" s="55">
        <v>103.269</v>
      </c>
    </row>
    <row r="774" spans="1:5" ht="11.25">
      <c r="A774" s="168">
        <v>38383</v>
      </c>
      <c r="B774" s="55">
        <v>62.32</v>
      </c>
      <c r="C774" s="55">
        <v>81.01</v>
      </c>
      <c r="D774" s="55">
        <v>117.28</v>
      </c>
      <c r="E774" s="55">
        <v>103.3186</v>
      </c>
    </row>
    <row r="775" spans="1:5" ht="11.25">
      <c r="A775" s="168">
        <v>38384</v>
      </c>
      <c r="B775" s="55">
        <v>61.85</v>
      </c>
      <c r="C775" s="55">
        <v>80.59</v>
      </c>
      <c r="D775" s="55">
        <v>116.26</v>
      </c>
      <c r="E775" s="55">
        <v>102.4924</v>
      </c>
    </row>
    <row r="776" spans="1:5" ht="11.25">
      <c r="A776" s="168">
        <v>38385</v>
      </c>
      <c r="B776" s="55">
        <v>61.55</v>
      </c>
      <c r="C776" s="55">
        <v>80.46</v>
      </c>
      <c r="D776" s="55">
        <v>116.05</v>
      </c>
      <c r="E776" s="55">
        <v>102.3084</v>
      </c>
    </row>
    <row r="777" spans="1:5" ht="11.25">
      <c r="A777" s="168">
        <v>38386</v>
      </c>
      <c r="B777" s="55">
        <v>61.91</v>
      </c>
      <c r="C777" s="55">
        <v>80.69</v>
      </c>
      <c r="D777" s="55">
        <v>116.99</v>
      </c>
      <c r="E777" s="55">
        <v>102.5706</v>
      </c>
    </row>
    <row r="778" spans="1:5" ht="11.25">
      <c r="A778" s="168">
        <v>38387</v>
      </c>
      <c r="B778" s="55">
        <v>62.57</v>
      </c>
      <c r="C778" s="55">
        <v>81.13</v>
      </c>
      <c r="D778" s="55">
        <v>117.88</v>
      </c>
      <c r="E778" s="55">
        <v>103.4406</v>
      </c>
    </row>
    <row r="779" spans="1:5" ht="11.25">
      <c r="A779" s="168">
        <v>38390</v>
      </c>
      <c r="B779" s="55">
        <v>63.26</v>
      </c>
      <c r="C779" s="55">
        <v>81.3</v>
      </c>
      <c r="D779" s="55">
        <v>118.24</v>
      </c>
      <c r="E779" s="55">
        <v>103.801</v>
      </c>
    </row>
    <row r="780" spans="1:5" ht="11.25">
      <c r="A780" s="168">
        <v>38391</v>
      </c>
      <c r="B780" s="55">
        <v>63.52</v>
      </c>
      <c r="C780" s="55">
        <v>80.95</v>
      </c>
      <c r="D780" s="55">
        <v>117.77</v>
      </c>
      <c r="E780" s="55">
        <v>103.5527</v>
      </c>
    </row>
    <row r="781" spans="1:5" ht="11.25">
      <c r="A781" s="168">
        <v>38392</v>
      </c>
      <c r="B781" s="55">
        <v>63.2</v>
      </c>
      <c r="C781" s="55">
        <v>80.81</v>
      </c>
      <c r="D781" s="55">
        <v>117.75</v>
      </c>
      <c r="E781" s="55">
        <v>103.1742</v>
      </c>
    </row>
    <row r="782" spans="1:5" ht="11.25">
      <c r="A782" s="168">
        <v>38393</v>
      </c>
      <c r="B782" s="55">
        <v>63.2</v>
      </c>
      <c r="C782" s="55">
        <v>80.85</v>
      </c>
      <c r="D782" s="55">
        <v>117.58</v>
      </c>
      <c r="E782" s="55">
        <v>103.4997</v>
      </c>
    </row>
    <row r="783" spans="1:5" ht="11.25">
      <c r="A783" s="168">
        <v>38394</v>
      </c>
      <c r="B783" s="55">
        <v>62.79</v>
      </c>
      <c r="C783" s="55">
        <v>80.77</v>
      </c>
      <c r="D783" s="55">
        <v>117.21</v>
      </c>
      <c r="E783" s="55">
        <v>102.9998</v>
      </c>
    </row>
    <row r="784" spans="1:5" ht="11.25">
      <c r="A784" s="168">
        <v>38397</v>
      </c>
      <c r="B784" s="55">
        <v>62.5</v>
      </c>
      <c r="C784" s="55">
        <v>81.06</v>
      </c>
      <c r="D784" s="55">
        <v>117.81</v>
      </c>
      <c r="E784" s="55">
        <v>103.236</v>
      </c>
    </row>
    <row r="785" spans="1:5" ht="11.25">
      <c r="A785" s="168">
        <v>38398</v>
      </c>
      <c r="B785" s="55">
        <v>62.43</v>
      </c>
      <c r="C785" s="55">
        <v>81.03</v>
      </c>
      <c r="D785" s="55">
        <v>117.85</v>
      </c>
      <c r="E785" s="55">
        <v>103.3044</v>
      </c>
    </row>
    <row r="786" spans="1:5" ht="11.25">
      <c r="A786" s="168">
        <v>38399</v>
      </c>
      <c r="B786" s="55">
        <v>62.24</v>
      </c>
      <c r="C786" s="55">
        <v>81.02</v>
      </c>
      <c r="D786" s="55">
        <v>117.47</v>
      </c>
      <c r="E786" s="55">
        <v>103.1312</v>
      </c>
    </row>
    <row r="787" spans="1:5" ht="11.25">
      <c r="A787" s="168">
        <v>38400</v>
      </c>
      <c r="B787" s="55">
        <v>62.03</v>
      </c>
      <c r="C787" s="55">
        <v>81.02</v>
      </c>
      <c r="D787" s="55">
        <v>117.24</v>
      </c>
      <c r="E787" s="55">
        <v>102.9767</v>
      </c>
    </row>
    <row r="788" spans="1:5" ht="11.25">
      <c r="A788" s="168">
        <v>38401</v>
      </c>
      <c r="B788" s="55">
        <v>61.88</v>
      </c>
      <c r="C788" s="55">
        <v>80.75</v>
      </c>
      <c r="D788" s="55">
        <v>117.19</v>
      </c>
      <c r="E788" s="55">
        <v>102.8968</v>
      </c>
    </row>
    <row r="789" spans="1:5" ht="11.25">
      <c r="A789" s="168">
        <v>38404</v>
      </c>
      <c r="B789" s="55">
        <v>61.22</v>
      </c>
      <c r="C789" s="55">
        <v>79.94</v>
      </c>
      <c r="D789" s="55">
        <v>116.05</v>
      </c>
      <c r="E789" s="55">
        <v>101.7665</v>
      </c>
    </row>
    <row r="790" spans="1:5" ht="11.25">
      <c r="A790" s="168">
        <v>38405</v>
      </c>
      <c r="B790" s="55">
        <v>60.96</v>
      </c>
      <c r="C790" s="55">
        <v>80.49</v>
      </c>
      <c r="D790" s="55">
        <v>116.52</v>
      </c>
      <c r="E790" s="55">
        <v>102.3244</v>
      </c>
    </row>
    <row r="791" spans="1:5" ht="11.25">
      <c r="A791" s="168">
        <v>38406</v>
      </c>
      <c r="B791" s="55">
        <v>60.92</v>
      </c>
      <c r="C791" s="55">
        <v>80.48</v>
      </c>
      <c r="D791" s="55">
        <v>116.26</v>
      </c>
      <c r="E791" s="55">
        <v>102.2493</v>
      </c>
    </row>
    <row r="792" spans="1:5" ht="11.25">
      <c r="A792" s="168">
        <v>38407</v>
      </c>
      <c r="B792" s="55">
        <v>60.84</v>
      </c>
      <c r="C792" s="55">
        <v>80.61</v>
      </c>
      <c r="D792" s="55">
        <v>116</v>
      </c>
      <c r="E792" s="55">
        <v>102.1856</v>
      </c>
    </row>
    <row r="793" spans="1:5" ht="11.25">
      <c r="A793" s="168">
        <v>38408</v>
      </c>
      <c r="B793" s="55">
        <v>60.9</v>
      </c>
      <c r="C793" s="55">
        <v>80.2</v>
      </c>
      <c r="D793" s="55">
        <v>116.22</v>
      </c>
      <c r="E793" s="55">
        <v>102.027</v>
      </c>
    </row>
    <row r="794" spans="1:5" ht="11.25">
      <c r="A794" s="168">
        <v>38411</v>
      </c>
      <c r="B794" s="55">
        <v>60.51</v>
      </c>
      <c r="C794" s="55">
        <v>80.25</v>
      </c>
      <c r="D794" s="55">
        <v>116.42</v>
      </c>
      <c r="E794" s="55">
        <v>101.9475</v>
      </c>
    </row>
    <row r="795" spans="1:5" ht="11.25">
      <c r="A795" s="168">
        <v>38412</v>
      </c>
      <c r="B795" s="55">
        <v>60.82</v>
      </c>
      <c r="C795" s="55">
        <v>80.3</v>
      </c>
      <c r="D795" s="55">
        <v>116.78</v>
      </c>
      <c r="E795" s="55">
        <v>102.1532</v>
      </c>
    </row>
    <row r="796" spans="1:5" ht="11.25">
      <c r="A796" s="168">
        <v>38413</v>
      </c>
      <c r="B796" s="55">
        <v>60.97</v>
      </c>
      <c r="C796" s="55">
        <v>79.9</v>
      </c>
      <c r="D796" s="55">
        <v>116.38</v>
      </c>
      <c r="E796" s="55">
        <v>101.8487</v>
      </c>
    </row>
    <row r="797" spans="1:5" ht="11.25">
      <c r="A797" s="168">
        <v>38414</v>
      </c>
      <c r="B797" s="55">
        <v>60.82</v>
      </c>
      <c r="C797" s="55">
        <v>80.01</v>
      </c>
      <c r="D797" s="55">
        <v>116.2</v>
      </c>
      <c r="E797" s="55">
        <v>101.7532</v>
      </c>
    </row>
    <row r="798" spans="1:5" ht="11.25">
      <c r="A798" s="168">
        <v>38415</v>
      </c>
      <c r="B798" s="55">
        <v>60.78</v>
      </c>
      <c r="C798" s="55">
        <v>79.76</v>
      </c>
      <c r="D798" s="55">
        <v>115.94</v>
      </c>
      <c r="E798" s="55">
        <v>101.8911</v>
      </c>
    </row>
    <row r="799" spans="1:5" ht="11.25">
      <c r="A799" s="168">
        <v>38418</v>
      </c>
      <c r="B799" s="55">
        <v>60.53</v>
      </c>
      <c r="C799" s="55">
        <v>79.99</v>
      </c>
      <c r="D799" s="55">
        <v>115.91</v>
      </c>
      <c r="E799" s="55">
        <v>101.6199</v>
      </c>
    </row>
    <row r="800" spans="1:5" ht="11.25">
      <c r="A800" s="168">
        <v>38419</v>
      </c>
      <c r="B800" s="55">
        <v>60.07</v>
      </c>
      <c r="C800" s="55">
        <v>79.54</v>
      </c>
      <c r="D800" s="55">
        <v>115.34</v>
      </c>
      <c r="E800" s="55">
        <v>101.3758</v>
      </c>
    </row>
    <row r="801" spans="1:5" ht="11.25">
      <c r="A801" s="168">
        <v>38420</v>
      </c>
      <c r="B801" s="55">
        <v>59.57</v>
      </c>
      <c r="C801" s="55">
        <v>79.62</v>
      </c>
      <c r="D801" s="55">
        <v>114.76</v>
      </c>
      <c r="E801" s="55">
        <v>100.9422</v>
      </c>
    </row>
    <row r="802" spans="1:5" ht="11.25">
      <c r="A802" s="168">
        <v>38421</v>
      </c>
      <c r="B802" s="55">
        <v>59.06</v>
      </c>
      <c r="C802" s="55">
        <v>79.16</v>
      </c>
      <c r="D802" s="55">
        <v>113.81</v>
      </c>
      <c r="E802" s="55">
        <v>100.3375</v>
      </c>
    </row>
    <row r="803" spans="1:5" ht="11.25">
      <c r="A803" s="168">
        <v>38422</v>
      </c>
      <c r="B803" s="55">
        <v>59.33</v>
      </c>
      <c r="C803" s="55">
        <v>79.57</v>
      </c>
      <c r="D803" s="55">
        <v>113.87</v>
      </c>
      <c r="E803" s="55">
        <v>100.7914</v>
      </c>
    </row>
    <row r="804" spans="1:5" ht="11.25">
      <c r="A804" s="168">
        <v>38425</v>
      </c>
      <c r="B804" s="55">
        <v>58.83</v>
      </c>
      <c r="C804" s="55">
        <v>78.87</v>
      </c>
      <c r="D804" s="55">
        <v>112.89</v>
      </c>
      <c r="E804" s="55">
        <v>99.763</v>
      </c>
    </row>
    <row r="805" spans="1:5" ht="11.25">
      <c r="A805" s="168">
        <v>38426</v>
      </c>
      <c r="B805" s="55">
        <v>58.82</v>
      </c>
      <c r="C805" s="55">
        <v>78.7</v>
      </c>
      <c r="D805" s="55">
        <v>112.82</v>
      </c>
      <c r="E805" s="55">
        <v>99.4731</v>
      </c>
    </row>
    <row r="806" spans="1:5" ht="11.25">
      <c r="A806" s="168">
        <v>38427</v>
      </c>
      <c r="B806" s="55">
        <v>58.77</v>
      </c>
      <c r="C806" s="55">
        <v>78.49</v>
      </c>
      <c r="D806" s="55">
        <v>113.02</v>
      </c>
      <c r="E806" s="55">
        <v>99.731</v>
      </c>
    </row>
    <row r="807" spans="1:5" ht="11.25">
      <c r="A807" s="168">
        <v>38428</v>
      </c>
      <c r="B807" s="55">
        <v>58.45</v>
      </c>
      <c r="C807" s="55">
        <v>78.19</v>
      </c>
      <c r="D807" s="55">
        <v>112.53</v>
      </c>
      <c r="E807" s="55">
        <v>99.0308</v>
      </c>
    </row>
    <row r="808" spans="1:5" ht="11.25">
      <c r="A808" s="168">
        <v>38429</v>
      </c>
      <c r="B808" s="55">
        <v>58.69</v>
      </c>
      <c r="C808" s="55">
        <v>78.14</v>
      </c>
      <c r="D808" s="55">
        <v>112.53</v>
      </c>
      <c r="E808" s="55">
        <v>99.0418</v>
      </c>
    </row>
    <row r="809" spans="1:5" ht="11.25">
      <c r="A809" s="168">
        <v>38432</v>
      </c>
      <c r="B809" s="55">
        <v>58.93</v>
      </c>
      <c r="C809" s="55">
        <v>77.88</v>
      </c>
      <c r="D809" s="55">
        <v>112.18</v>
      </c>
      <c r="E809" s="55">
        <v>98.8365</v>
      </c>
    </row>
    <row r="810" spans="1:5" ht="11.25">
      <c r="A810" s="168">
        <v>38433</v>
      </c>
      <c r="B810" s="55">
        <v>59.51</v>
      </c>
      <c r="C810" s="55">
        <v>78.42</v>
      </c>
      <c r="D810" s="55">
        <v>112.97</v>
      </c>
      <c r="E810" s="55">
        <v>99.762</v>
      </c>
    </row>
    <row r="811" spans="1:5" ht="11.25">
      <c r="A811" s="168">
        <v>38434</v>
      </c>
      <c r="B811" s="55">
        <v>61.23</v>
      </c>
      <c r="C811" s="55">
        <v>79.91</v>
      </c>
      <c r="D811" s="55">
        <v>115.2</v>
      </c>
      <c r="E811" s="55">
        <v>101.5977</v>
      </c>
    </row>
    <row r="812" spans="1:5" ht="11.25">
      <c r="A812" s="168">
        <v>38440</v>
      </c>
      <c r="B812" s="55">
        <v>61.61</v>
      </c>
      <c r="C812" s="55">
        <v>79.68</v>
      </c>
      <c r="D812" s="55">
        <v>115.45</v>
      </c>
      <c r="E812" s="55">
        <v>101.4842</v>
      </c>
    </row>
    <row r="813" spans="1:5" ht="11.25">
      <c r="A813" s="168">
        <v>38441</v>
      </c>
      <c r="B813" s="55">
        <v>61.41</v>
      </c>
      <c r="C813" s="55">
        <v>79.49</v>
      </c>
      <c r="D813" s="55">
        <v>115.48</v>
      </c>
      <c r="E813" s="55">
        <v>101.4392</v>
      </c>
    </row>
    <row r="814" spans="1:5" ht="11.25">
      <c r="A814" s="168">
        <v>38442</v>
      </c>
      <c r="B814" s="55">
        <v>60.72</v>
      </c>
      <c r="C814" s="55">
        <v>78.67</v>
      </c>
      <c r="D814" s="55">
        <v>114.31</v>
      </c>
      <c r="E814" s="55">
        <v>100.4357</v>
      </c>
    </row>
    <row r="815" spans="1:5" ht="11.25">
      <c r="A815" s="168">
        <v>38443</v>
      </c>
      <c r="B815" s="55">
        <v>60.66</v>
      </c>
      <c r="C815" s="55">
        <v>78.62</v>
      </c>
      <c r="D815" s="55">
        <v>114.47</v>
      </c>
      <c r="E815" s="55">
        <v>100.4581</v>
      </c>
    </row>
    <row r="816" spans="1:5" ht="11.25">
      <c r="A816" s="168">
        <v>38446</v>
      </c>
      <c r="B816" s="55">
        <v>60.96</v>
      </c>
      <c r="C816" s="55">
        <v>78.52</v>
      </c>
      <c r="D816" s="55">
        <v>114.23</v>
      </c>
      <c r="E816" s="55">
        <v>100.1126</v>
      </c>
    </row>
    <row r="817" spans="1:5" ht="11.25">
      <c r="A817" s="168">
        <v>38447</v>
      </c>
      <c r="B817" s="55">
        <v>61.11</v>
      </c>
      <c r="C817" s="55">
        <v>78.27</v>
      </c>
      <c r="D817" s="55">
        <v>114.51</v>
      </c>
      <c r="E817" s="55">
        <v>100.2149</v>
      </c>
    </row>
    <row r="818" spans="1:5" ht="11.25">
      <c r="A818" s="168">
        <v>38448</v>
      </c>
      <c r="B818" s="55">
        <v>61.06</v>
      </c>
      <c r="C818" s="55">
        <v>78.73</v>
      </c>
      <c r="D818" s="55">
        <v>114.87</v>
      </c>
      <c r="E818" s="55">
        <v>100.4317</v>
      </c>
    </row>
    <row r="819" spans="1:5" ht="11.25">
      <c r="A819" s="168">
        <v>38449</v>
      </c>
      <c r="B819" s="55">
        <v>61.15</v>
      </c>
      <c r="C819" s="55">
        <v>78.88</v>
      </c>
      <c r="D819" s="55">
        <v>114.86</v>
      </c>
      <c r="E819" s="55">
        <v>100.7769</v>
      </c>
    </row>
    <row r="820" spans="1:5" ht="11.25">
      <c r="A820" s="168">
        <v>38450</v>
      </c>
      <c r="B820" s="55">
        <v>61.42</v>
      </c>
      <c r="C820" s="55">
        <v>78.84</v>
      </c>
      <c r="D820" s="55">
        <v>114.85</v>
      </c>
      <c r="E820" s="55">
        <v>100.722</v>
      </c>
    </row>
    <row r="821" spans="1:5" ht="11.25">
      <c r="A821" s="168">
        <v>38453</v>
      </c>
      <c r="B821" s="55">
        <v>61.33</v>
      </c>
      <c r="C821" s="55">
        <v>79.5</v>
      </c>
      <c r="D821" s="55">
        <v>115.88</v>
      </c>
      <c r="E821" s="55">
        <v>101.416</v>
      </c>
    </row>
    <row r="822" spans="1:5" ht="11.25">
      <c r="A822" s="168">
        <v>38454</v>
      </c>
      <c r="B822" s="55">
        <v>61.62</v>
      </c>
      <c r="C822" s="55">
        <v>79.96</v>
      </c>
      <c r="D822" s="55">
        <v>116.68</v>
      </c>
      <c r="E822" s="55">
        <v>101.7058</v>
      </c>
    </row>
    <row r="823" spans="1:5" ht="11.25">
      <c r="A823" s="168">
        <v>38455</v>
      </c>
      <c r="B823" s="55">
        <v>63.06</v>
      </c>
      <c r="C823" s="55">
        <v>81.58</v>
      </c>
      <c r="D823" s="55">
        <v>119.32</v>
      </c>
      <c r="E823" s="55">
        <v>103.9094</v>
      </c>
    </row>
    <row r="824" spans="1:5" ht="11.25">
      <c r="A824" s="168">
        <v>38456</v>
      </c>
      <c r="B824" s="55">
        <v>63.25</v>
      </c>
      <c r="C824" s="55">
        <v>81.15</v>
      </c>
      <c r="D824" s="55">
        <v>119.21</v>
      </c>
      <c r="E824" s="55">
        <v>103.552</v>
      </c>
    </row>
    <row r="825" spans="1:5" ht="11.25">
      <c r="A825" s="168">
        <v>38457</v>
      </c>
      <c r="B825" s="55">
        <v>63.04</v>
      </c>
      <c r="C825" s="55">
        <v>80.95</v>
      </c>
      <c r="D825" s="55">
        <v>118.74</v>
      </c>
      <c r="E825" s="55">
        <v>103.6027</v>
      </c>
    </row>
    <row r="826" spans="1:5" ht="11.25">
      <c r="A826" s="168">
        <v>38460</v>
      </c>
      <c r="B826" s="55">
        <v>62.82</v>
      </c>
      <c r="C826" s="55">
        <v>81.57</v>
      </c>
      <c r="D826" s="55">
        <v>119.4</v>
      </c>
      <c r="E826" s="55">
        <v>103.954</v>
      </c>
    </row>
    <row r="827" spans="1:5" ht="11.25">
      <c r="A827" s="168">
        <v>38461</v>
      </c>
      <c r="B827" s="55">
        <v>62.87</v>
      </c>
      <c r="C827" s="55">
        <v>81.68</v>
      </c>
      <c r="D827" s="55">
        <v>120.1</v>
      </c>
      <c r="E827" s="55">
        <v>104.2069</v>
      </c>
    </row>
    <row r="828" spans="1:5" ht="11.25">
      <c r="A828" s="168">
        <v>38462</v>
      </c>
      <c r="B828" s="55">
        <v>62.5</v>
      </c>
      <c r="C828" s="55">
        <v>81.57</v>
      </c>
      <c r="D828" s="55">
        <v>119.62</v>
      </c>
      <c r="E828" s="55">
        <v>103.9065</v>
      </c>
    </row>
    <row r="829" spans="1:5" ht="11.25">
      <c r="A829" s="168">
        <v>38464</v>
      </c>
      <c r="B829" s="55">
        <v>62.39</v>
      </c>
      <c r="C829" s="55">
        <v>81.54</v>
      </c>
      <c r="D829" s="55">
        <v>119.52</v>
      </c>
      <c r="E829" s="55">
        <v>103.975</v>
      </c>
    </row>
    <row r="830" spans="1:5" ht="11.25">
      <c r="A830" s="168">
        <v>38467</v>
      </c>
      <c r="B830" s="55">
        <v>62.99</v>
      </c>
      <c r="C830" s="55">
        <v>81.75</v>
      </c>
      <c r="D830" s="55">
        <v>120.46</v>
      </c>
      <c r="E830" s="55">
        <v>104.4429</v>
      </c>
    </row>
    <row r="831" spans="1:5" ht="11.25">
      <c r="A831" s="168">
        <v>38468</v>
      </c>
      <c r="B831" s="55">
        <v>63.45</v>
      </c>
      <c r="C831" s="55">
        <v>82.37</v>
      </c>
      <c r="D831" s="55">
        <v>120.91</v>
      </c>
      <c r="E831" s="55">
        <v>105.1467</v>
      </c>
    </row>
    <row r="832" spans="1:5" ht="11.25">
      <c r="A832" s="168">
        <v>38469</v>
      </c>
      <c r="B832" s="55">
        <v>63.63</v>
      </c>
      <c r="C832" s="55">
        <v>82.2</v>
      </c>
      <c r="D832" s="55">
        <v>120.93</v>
      </c>
      <c r="E832" s="55">
        <v>105.3001</v>
      </c>
    </row>
    <row r="833" spans="1:5" ht="11.25">
      <c r="A833" s="168">
        <v>38470</v>
      </c>
      <c r="B833" s="55">
        <v>63.67</v>
      </c>
      <c r="C833" s="55">
        <v>82.2</v>
      </c>
      <c r="D833" s="55">
        <v>121.17</v>
      </c>
      <c r="E833" s="55">
        <v>105.1477</v>
      </c>
    </row>
    <row r="834" spans="1:5" ht="11.25">
      <c r="A834" s="168">
        <v>38471</v>
      </c>
      <c r="B834" s="55">
        <v>63.27</v>
      </c>
      <c r="C834" s="55">
        <v>81.98</v>
      </c>
      <c r="D834" s="55">
        <v>120.99</v>
      </c>
      <c r="E834" s="55">
        <v>104.7183</v>
      </c>
    </row>
    <row r="835" spans="1:5" ht="11.25">
      <c r="A835" s="168">
        <v>38474</v>
      </c>
      <c r="B835" s="55">
        <v>63.1</v>
      </c>
      <c r="C835" s="55">
        <v>81.21</v>
      </c>
      <c r="D835" s="55">
        <v>120.17</v>
      </c>
      <c r="E835" s="55">
        <v>103.9815</v>
      </c>
    </row>
    <row r="836" spans="1:5" ht="11.25">
      <c r="A836" s="168">
        <v>38475</v>
      </c>
      <c r="B836" s="55">
        <v>63.95</v>
      </c>
      <c r="C836" s="55">
        <v>82.26</v>
      </c>
      <c r="D836" s="55">
        <v>120.97</v>
      </c>
      <c r="E836" s="55">
        <v>105.355</v>
      </c>
    </row>
    <row r="837" spans="1:5" ht="11.25">
      <c r="A837" s="168">
        <v>38476</v>
      </c>
      <c r="B837" s="55">
        <v>64</v>
      </c>
      <c r="C837" s="55">
        <v>82.88</v>
      </c>
      <c r="D837" s="55">
        <v>121.69</v>
      </c>
      <c r="E837" s="55">
        <v>105.9791</v>
      </c>
    </row>
    <row r="838" spans="1:5" ht="11.25">
      <c r="A838" s="168">
        <v>38478</v>
      </c>
      <c r="B838" s="55">
        <v>64.14</v>
      </c>
      <c r="C838" s="55">
        <v>83.13</v>
      </c>
      <c r="D838" s="55">
        <v>121.79</v>
      </c>
      <c r="E838" s="55">
        <v>105.8632</v>
      </c>
    </row>
    <row r="839" spans="1:5" ht="11.25">
      <c r="A839" s="168">
        <v>38481</v>
      </c>
      <c r="B839" s="55">
        <v>64.6</v>
      </c>
      <c r="C839" s="55">
        <v>82.92</v>
      </c>
      <c r="D839" s="55">
        <v>121.69</v>
      </c>
      <c r="E839" s="55">
        <v>106.1568</v>
      </c>
    </row>
    <row r="840" spans="1:5" ht="11.25">
      <c r="A840" s="168">
        <v>38482</v>
      </c>
      <c r="B840" s="55">
        <v>64.68</v>
      </c>
      <c r="C840" s="55">
        <v>83.09</v>
      </c>
      <c r="D840" s="55">
        <v>121.68</v>
      </c>
      <c r="E840" s="55">
        <v>106.411</v>
      </c>
    </row>
    <row r="841" spans="1:5" ht="11.25">
      <c r="A841" s="168">
        <v>38483</v>
      </c>
      <c r="B841" s="55">
        <v>64.79</v>
      </c>
      <c r="C841" s="55">
        <v>83.5</v>
      </c>
      <c r="D841" s="55">
        <v>122.06</v>
      </c>
      <c r="E841" s="55">
        <v>106.4223</v>
      </c>
    </row>
    <row r="842" spans="1:5" ht="11.25">
      <c r="A842" s="168">
        <v>38484</v>
      </c>
      <c r="B842" s="55">
        <v>65.99</v>
      </c>
      <c r="C842" s="55">
        <v>84.27</v>
      </c>
      <c r="D842" s="55">
        <v>123.24</v>
      </c>
      <c r="E842" s="55">
        <v>107.6948</v>
      </c>
    </row>
    <row r="843" spans="1:5" ht="11.25">
      <c r="A843" s="168">
        <v>38485</v>
      </c>
      <c r="B843" s="55">
        <v>66.77</v>
      </c>
      <c r="C843" s="55">
        <v>84.34</v>
      </c>
      <c r="D843" s="55">
        <v>123.89</v>
      </c>
      <c r="E843" s="55">
        <v>108.2585</v>
      </c>
    </row>
    <row r="844" spans="1:5" ht="11.25">
      <c r="A844" s="168">
        <v>38489</v>
      </c>
      <c r="B844" s="55">
        <v>66.2</v>
      </c>
      <c r="C844" s="55">
        <v>83.71</v>
      </c>
      <c r="D844" s="55">
        <v>121.85</v>
      </c>
      <c r="E844" s="55">
        <v>107.2186</v>
      </c>
    </row>
    <row r="845" spans="1:5" ht="11.25">
      <c r="A845" s="168">
        <v>38490</v>
      </c>
      <c r="B845" s="55">
        <v>65.88</v>
      </c>
      <c r="C845" s="55">
        <v>83.1</v>
      </c>
      <c r="D845" s="55">
        <v>120.69</v>
      </c>
      <c r="E845" s="55">
        <v>106.5172</v>
      </c>
    </row>
    <row r="846" spans="1:5" ht="11.25">
      <c r="A846" s="168">
        <v>38491</v>
      </c>
      <c r="B846" s="55">
        <v>64.83</v>
      </c>
      <c r="C846" s="55">
        <v>82.01</v>
      </c>
      <c r="D846" s="55">
        <v>119.27</v>
      </c>
      <c r="E846" s="55">
        <v>105.0146</v>
      </c>
    </row>
    <row r="847" spans="1:5" ht="11.25">
      <c r="A847" s="168">
        <v>38492</v>
      </c>
      <c r="B847" s="55">
        <v>64.75</v>
      </c>
      <c r="C847" s="55">
        <v>81.78</v>
      </c>
      <c r="D847" s="55">
        <v>119.01</v>
      </c>
      <c r="E847" s="55">
        <v>104.5328</v>
      </c>
    </row>
    <row r="848" spans="1:5" ht="11.25">
      <c r="A848" s="168">
        <v>38495</v>
      </c>
      <c r="B848" s="55">
        <v>65.05</v>
      </c>
      <c r="C848" s="55">
        <v>81.67</v>
      </c>
      <c r="D848" s="55">
        <v>119</v>
      </c>
      <c r="E848" s="55">
        <v>104.9076</v>
      </c>
    </row>
    <row r="849" spans="1:5" ht="11.25">
      <c r="A849" s="168">
        <v>38496</v>
      </c>
      <c r="B849" s="55">
        <v>64.48</v>
      </c>
      <c r="C849" s="55">
        <v>81.2</v>
      </c>
      <c r="D849" s="55">
        <v>118.14</v>
      </c>
      <c r="E849" s="55">
        <v>104.1854</v>
      </c>
    </row>
    <row r="850" spans="1:5" ht="11.25">
      <c r="A850" s="168">
        <v>38497</v>
      </c>
      <c r="B850" s="55">
        <v>64.71</v>
      </c>
      <c r="C850" s="55">
        <v>81.3</v>
      </c>
      <c r="D850" s="55">
        <v>118.27</v>
      </c>
      <c r="E850" s="55">
        <v>104.5828</v>
      </c>
    </row>
    <row r="851" spans="1:5" ht="11.25">
      <c r="A851" s="168">
        <v>38498</v>
      </c>
      <c r="B851" s="55">
        <v>64.69</v>
      </c>
      <c r="C851" s="55">
        <v>81.17</v>
      </c>
      <c r="D851" s="55">
        <v>118.15</v>
      </c>
      <c r="E851" s="55">
        <v>104.1793</v>
      </c>
    </row>
    <row r="852" spans="1:5" ht="11.25">
      <c r="A852" s="168">
        <v>38499</v>
      </c>
      <c r="B852" s="55">
        <v>64.75</v>
      </c>
      <c r="C852" s="55">
        <v>81.11</v>
      </c>
      <c r="D852" s="55">
        <v>117.98</v>
      </c>
      <c r="E852" s="55">
        <v>104.2698</v>
      </c>
    </row>
    <row r="853" spans="1:5" ht="11.25">
      <c r="A853" s="168">
        <v>38502</v>
      </c>
      <c r="B853" s="55">
        <v>64.56</v>
      </c>
      <c r="C853" s="55">
        <v>80.73</v>
      </c>
      <c r="D853" s="55">
        <v>117.76</v>
      </c>
      <c r="E853" s="55">
        <v>103.7355</v>
      </c>
    </row>
    <row r="854" spans="1:5" ht="11.25">
      <c r="A854" s="168">
        <v>38503</v>
      </c>
      <c r="B854" s="55">
        <v>64.71</v>
      </c>
      <c r="C854" s="55">
        <v>79.69</v>
      </c>
      <c r="D854" s="55">
        <v>117.61</v>
      </c>
      <c r="E854" s="55">
        <v>103.1549</v>
      </c>
    </row>
    <row r="855" spans="1:5" ht="11.25">
      <c r="A855" s="168">
        <v>38504</v>
      </c>
      <c r="B855" s="55">
        <v>64.62</v>
      </c>
      <c r="C855" s="55">
        <v>79.03</v>
      </c>
      <c r="D855" s="55">
        <v>117.07</v>
      </c>
      <c r="E855" s="55">
        <v>102.5414</v>
      </c>
    </row>
    <row r="856" spans="1:5" ht="11.25">
      <c r="A856" s="168">
        <v>38505</v>
      </c>
      <c r="B856" s="55">
        <v>64.89</v>
      </c>
      <c r="C856" s="55">
        <v>79.65</v>
      </c>
      <c r="D856" s="55">
        <v>117.85</v>
      </c>
      <c r="E856" s="55">
        <v>103.0252</v>
      </c>
    </row>
    <row r="857" spans="1:5" ht="11.25">
      <c r="A857" s="168">
        <v>38506</v>
      </c>
      <c r="B857" s="55">
        <v>65.81</v>
      </c>
      <c r="C857" s="55">
        <v>80.82</v>
      </c>
      <c r="D857" s="55">
        <v>119.61</v>
      </c>
      <c r="E857" s="55">
        <v>104.6665</v>
      </c>
    </row>
    <row r="858" spans="1:5" ht="11.25">
      <c r="A858" s="168">
        <v>38509</v>
      </c>
      <c r="B858" s="55">
        <v>64.58</v>
      </c>
      <c r="C858" s="55">
        <v>79.21</v>
      </c>
      <c r="D858" s="55">
        <v>117.56</v>
      </c>
      <c r="E858" s="55">
        <v>102.8098</v>
      </c>
    </row>
    <row r="859" spans="1:5" ht="11.25">
      <c r="A859" s="168">
        <v>38510</v>
      </c>
      <c r="B859" s="55">
        <v>64.04</v>
      </c>
      <c r="C859" s="55">
        <v>78.73</v>
      </c>
      <c r="D859" s="55">
        <v>117.25</v>
      </c>
      <c r="E859" s="55">
        <v>102.0797</v>
      </c>
    </row>
    <row r="860" spans="1:5" ht="11.25">
      <c r="A860" s="168">
        <v>38511</v>
      </c>
      <c r="B860" s="55">
        <v>63.78</v>
      </c>
      <c r="C860" s="55">
        <v>78.61</v>
      </c>
      <c r="D860" s="55">
        <v>117.1</v>
      </c>
      <c r="E860" s="55">
        <v>101.8993</v>
      </c>
    </row>
    <row r="861" spans="1:5" ht="11.25">
      <c r="A861" s="168">
        <v>38512</v>
      </c>
      <c r="B861" s="55">
        <v>64.26</v>
      </c>
      <c r="C861" s="55">
        <v>78.69</v>
      </c>
      <c r="D861" s="55">
        <v>117.21</v>
      </c>
      <c r="E861" s="55">
        <v>102.0195</v>
      </c>
    </row>
    <row r="862" spans="1:5" ht="11.25">
      <c r="A862" s="168">
        <v>38513</v>
      </c>
      <c r="B862" s="55">
        <v>64.37</v>
      </c>
      <c r="C862" s="55">
        <v>78.77</v>
      </c>
      <c r="D862" s="55">
        <v>117.49</v>
      </c>
      <c r="E862" s="55">
        <v>101.9738</v>
      </c>
    </row>
    <row r="863" spans="1:5" ht="11.25">
      <c r="A863" s="168">
        <v>38516</v>
      </c>
      <c r="B863" s="55">
        <v>65.4</v>
      </c>
      <c r="C863" s="55">
        <v>78.81</v>
      </c>
      <c r="D863" s="55">
        <v>117.91</v>
      </c>
      <c r="E863" s="55">
        <v>102.5802</v>
      </c>
    </row>
    <row r="864" spans="1:5" ht="11.25">
      <c r="A864" s="168">
        <v>38517</v>
      </c>
      <c r="B864" s="55">
        <v>65.74</v>
      </c>
      <c r="C864" s="55">
        <v>79.69</v>
      </c>
      <c r="D864" s="55">
        <v>119.08</v>
      </c>
      <c r="E864" s="55">
        <v>103.2684</v>
      </c>
    </row>
    <row r="865" spans="1:5" ht="11.25">
      <c r="A865" s="168">
        <v>38518</v>
      </c>
      <c r="B865" s="55">
        <v>66.3</v>
      </c>
      <c r="C865" s="55">
        <v>79.81</v>
      </c>
      <c r="D865" s="55">
        <v>119.88</v>
      </c>
      <c r="E865" s="55">
        <v>104.1917</v>
      </c>
    </row>
    <row r="866" spans="1:5" ht="11.25">
      <c r="A866" s="168">
        <v>38519</v>
      </c>
      <c r="B866" s="55">
        <v>65.11</v>
      </c>
      <c r="C866" s="55">
        <v>78.95</v>
      </c>
      <c r="D866" s="55">
        <v>118.68</v>
      </c>
      <c r="E866" s="55">
        <v>102.582</v>
      </c>
    </row>
    <row r="867" spans="1:5" ht="11.25">
      <c r="A867" s="168">
        <v>38523</v>
      </c>
      <c r="B867" s="55">
        <v>65.21</v>
      </c>
      <c r="C867" s="55">
        <v>79.65</v>
      </c>
      <c r="D867" s="55">
        <v>119.09</v>
      </c>
      <c r="E867" s="55">
        <v>103.1713</v>
      </c>
    </row>
    <row r="868" spans="1:5" ht="11.25">
      <c r="A868" s="168">
        <v>38524</v>
      </c>
      <c r="B868" s="55">
        <v>66</v>
      </c>
      <c r="C868" s="55">
        <v>79.77</v>
      </c>
      <c r="D868" s="55">
        <v>120.04</v>
      </c>
      <c r="E868" s="55">
        <v>103.8977</v>
      </c>
    </row>
    <row r="869" spans="1:5" ht="11.25">
      <c r="A869" s="168">
        <v>38525</v>
      </c>
      <c r="B869" s="55">
        <v>65.61</v>
      </c>
      <c r="C869" s="55">
        <v>79.58</v>
      </c>
      <c r="D869" s="55">
        <v>119.49</v>
      </c>
      <c r="E869" s="55">
        <v>103.4634</v>
      </c>
    </row>
    <row r="870" spans="1:5" ht="11.25">
      <c r="A870" s="168">
        <v>38526</v>
      </c>
      <c r="B870" s="55">
        <v>65.96</v>
      </c>
      <c r="C870" s="55">
        <v>79.71</v>
      </c>
      <c r="D870" s="55">
        <v>120.08</v>
      </c>
      <c r="E870" s="55">
        <v>103.6061</v>
      </c>
    </row>
    <row r="871" spans="1:5" ht="11.25">
      <c r="A871" s="168">
        <v>38527</v>
      </c>
      <c r="B871" s="55">
        <v>66.08</v>
      </c>
      <c r="C871" s="55">
        <v>79.8</v>
      </c>
      <c r="D871" s="55">
        <v>120.44</v>
      </c>
      <c r="E871" s="55">
        <v>103.8237</v>
      </c>
    </row>
    <row r="872" spans="1:5" ht="11.25">
      <c r="A872" s="168">
        <v>38530</v>
      </c>
      <c r="B872" s="55">
        <v>64.64</v>
      </c>
      <c r="C872" s="55">
        <v>78.72</v>
      </c>
      <c r="D872" s="55">
        <v>118.24</v>
      </c>
      <c r="E872" s="55">
        <v>102.1539</v>
      </c>
    </row>
    <row r="873" spans="1:5" ht="11.25">
      <c r="A873" s="168">
        <v>38531</v>
      </c>
      <c r="B873" s="55">
        <v>65.26</v>
      </c>
      <c r="C873" s="55">
        <v>79.04</v>
      </c>
      <c r="D873" s="55">
        <v>118.92</v>
      </c>
      <c r="E873" s="55">
        <v>102.5968</v>
      </c>
    </row>
    <row r="874" spans="1:5" ht="11.25">
      <c r="A874" s="168">
        <v>38532</v>
      </c>
      <c r="B874" s="55">
        <v>65.12</v>
      </c>
      <c r="C874" s="55">
        <v>78.56</v>
      </c>
      <c r="D874" s="55">
        <v>117.82</v>
      </c>
      <c r="E874" s="55">
        <v>102.0494</v>
      </c>
    </row>
    <row r="875" spans="1:5" ht="11.25">
      <c r="A875" s="168">
        <v>38533</v>
      </c>
      <c r="B875" s="55">
        <v>65.18</v>
      </c>
      <c r="C875" s="55">
        <v>78.56</v>
      </c>
      <c r="D875" s="55">
        <v>116.86</v>
      </c>
      <c r="E875" s="55">
        <v>102.1366</v>
      </c>
    </row>
    <row r="876" spans="1:5" ht="11.25">
      <c r="A876" s="168">
        <v>38534</v>
      </c>
      <c r="B876" s="55">
        <v>65.09</v>
      </c>
      <c r="C876" s="55">
        <v>78.64</v>
      </c>
      <c r="D876" s="55">
        <v>115.9</v>
      </c>
      <c r="E876" s="55">
        <v>101.6582</v>
      </c>
    </row>
    <row r="877" spans="1:5" ht="11.25">
      <c r="A877" s="168">
        <v>38537</v>
      </c>
      <c r="B877" s="55">
        <v>65.71</v>
      </c>
      <c r="C877" s="55">
        <v>78.22</v>
      </c>
      <c r="D877" s="55">
        <v>115.56</v>
      </c>
      <c r="E877" s="55">
        <v>101.6723</v>
      </c>
    </row>
    <row r="878" spans="1:5" ht="11.25">
      <c r="A878" s="168">
        <v>38538</v>
      </c>
      <c r="B878" s="55">
        <v>65.92</v>
      </c>
      <c r="C878" s="55">
        <v>78.43</v>
      </c>
      <c r="D878" s="55">
        <v>115.78</v>
      </c>
      <c r="E878" s="55">
        <v>101.9876</v>
      </c>
    </row>
    <row r="879" spans="1:5" ht="11.25">
      <c r="A879" s="168">
        <v>38539</v>
      </c>
      <c r="B879" s="55">
        <v>65.69</v>
      </c>
      <c r="C879" s="55">
        <v>78.21</v>
      </c>
      <c r="D879" s="55">
        <v>115.25</v>
      </c>
      <c r="E879" s="55">
        <v>101.6771</v>
      </c>
    </row>
    <row r="880" spans="1:5" ht="11.25">
      <c r="A880" s="168">
        <v>38540</v>
      </c>
      <c r="B880" s="55">
        <v>65.48</v>
      </c>
      <c r="C880" s="55">
        <v>78.64</v>
      </c>
      <c r="D880" s="55">
        <v>114.25</v>
      </c>
      <c r="E880" s="55">
        <v>101.5101</v>
      </c>
    </row>
    <row r="881" spans="1:5" ht="11.25">
      <c r="A881" s="168">
        <v>38541</v>
      </c>
      <c r="B881" s="55">
        <v>66.06</v>
      </c>
      <c r="C881" s="55">
        <v>78.67</v>
      </c>
      <c r="D881" s="55">
        <v>114.65</v>
      </c>
      <c r="E881" s="55">
        <v>102.2545</v>
      </c>
    </row>
    <row r="882" spans="1:5" ht="11.25">
      <c r="A882" s="168">
        <v>38544</v>
      </c>
      <c r="B882" s="55">
        <v>65.59</v>
      </c>
      <c r="C882" s="55">
        <v>78.72</v>
      </c>
      <c r="D882" s="55">
        <v>114.35</v>
      </c>
      <c r="E882" s="55">
        <v>101.9339</v>
      </c>
    </row>
    <row r="883" spans="1:5" ht="11.25">
      <c r="A883" s="168">
        <v>38545</v>
      </c>
      <c r="B883" s="55">
        <v>64.73</v>
      </c>
      <c r="C883" s="55">
        <v>78.94</v>
      </c>
      <c r="D883" s="55">
        <v>114.62</v>
      </c>
      <c r="E883" s="55">
        <v>101.8847</v>
      </c>
    </row>
    <row r="884" spans="1:5" ht="11.25">
      <c r="A884" s="168">
        <v>38546</v>
      </c>
      <c r="B884" s="55">
        <v>64.78</v>
      </c>
      <c r="C884" s="55">
        <v>78.93</v>
      </c>
      <c r="D884" s="55">
        <v>114.4</v>
      </c>
      <c r="E884" s="55">
        <v>101.6557</v>
      </c>
    </row>
    <row r="885" spans="1:5" ht="11.25">
      <c r="A885" s="168">
        <v>38547</v>
      </c>
      <c r="B885" s="55">
        <v>65.13</v>
      </c>
      <c r="C885" s="55">
        <v>78.64</v>
      </c>
      <c r="D885" s="55">
        <v>114.53</v>
      </c>
      <c r="E885" s="55">
        <v>101.8925</v>
      </c>
    </row>
    <row r="886" spans="1:5" ht="11.25">
      <c r="A886" s="168">
        <v>38548</v>
      </c>
      <c r="B886" s="55">
        <v>64.81</v>
      </c>
      <c r="C886" s="55">
        <v>78.36</v>
      </c>
      <c r="D886" s="55">
        <v>113.98</v>
      </c>
      <c r="E886" s="55">
        <v>101.042</v>
      </c>
    </row>
    <row r="887" spans="1:5" ht="11.25">
      <c r="A887" s="168">
        <v>38551</v>
      </c>
      <c r="B887" s="55">
        <v>65.26</v>
      </c>
      <c r="C887" s="55">
        <v>78.69</v>
      </c>
      <c r="D887" s="55">
        <v>114.02</v>
      </c>
      <c r="E887" s="55">
        <v>101.6982</v>
      </c>
    </row>
    <row r="888" spans="1:5" ht="11.25">
      <c r="A888" s="168">
        <v>38552</v>
      </c>
      <c r="B888" s="55">
        <v>65.46</v>
      </c>
      <c r="C888" s="55">
        <v>78.38</v>
      </c>
      <c r="D888" s="55">
        <v>113.83</v>
      </c>
      <c r="E888" s="55">
        <v>101.3918</v>
      </c>
    </row>
    <row r="889" spans="1:5" ht="11.25">
      <c r="A889" s="168">
        <v>38553</v>
      </c>
      <c r="B889" s="55">
        <v>65.13</v>
      </c>
      <c r="C889" s="55">
        <v>78.68</v>
      </c>
      <c r="D889" s="55">
        <v>113.39</v>
      </c>
      <c r="E889" s="55">
        <v>101.4454</v>
      </c>
    </row>
    <row r="890" spans="1:5" ht="11.25">
      <c r="A890" s="168">
        <v>38554</v>
      </c>
      <c r="B890" s="55">
        <v>64.53</v>
      </c>
      <c r="C890" s="55">
        <v>78.41</v>
      </c>
      <c r="D890" s="55">
        <v>112.75</v>
      </c>
      <c r="E890" s="55">
        <v>101.0161</v>
      </c>
    </row>
    <row r="891" spans="1:5" ht="11.25">
      <c r="A891" s="168">
        <v>38555</v>
      </c>
      <c r="B891" s="55">
        <v>64.39</v>
      </c>
      <c r="C891" s="55">
        <v>78.28</v>
      </c>
      <c r="D891" s="55">
        <v>112.79</v>
      </c>
      <c r="E891" s="55">
        <v>100.8712</v>
      </c>
    </row>
    <row r="892" spans="1:5" ht="11.25">
      <c r="A892" s="168">
        <v>38558</v>
      </c>
      <c r="B892" s="55">
        <v>64.71</v>
      </c>
      <c r="C892" s="55">
        <v>78.09</v>
      </c>
      <c r="D892" s="55">
        <v>112.61</v>
      </c>
      <c r="E892" s="55">
        <v>100.9089</v>
      </c>
    </row>
    <row r="893" spans="1:5" ht="11.25">
      <c r="A893" s="168">
        <v>38559</v>
      </c>
      <c r="B893" s="55">
        <v>64.87</v>
      </c>
      <c r="C893" s="55">
        <v>77.86</v>
      </c>
      <c r="D893" s="55">
        <v>112.76</v>
      </c>
      <c r="E893" s="55">
        <v>100.8283</v>
      </c>
    </row>
    <row r="894" spans="1:5" ht="11.25">
      <c r="A894" s="168">
        <v>38560</v>
      </c>
      <c r="B894" s="55">
        <v>64.81</v>
      </c>
      <c r="C894" s="55">
        <v>77.72</v>
      </c>
      <c r="D894" s="55">
        <v>112.65</v>
      </c>
      <c r="E894" s="55">
        <v>100.7543</v>
      </c>
    </row>
    <row r="895" spans="1:5" ht="11.25">
      <c r="A895" s="168">
        <v>38561</v>
      </c>
      <c r="B895" s="55">
        <v>64.46</v>
      </c>
      <c r="C895" s="55">
        <v>77.79</v>
      </c>
      <c r="D895" s="55">
        <v>112.46</v>
      </c>
      <c r="E895" s="55">
        <v>100.6048</v>
      </c>
    </row>
    <row r="896" spans="1:5" ht="11.25">
      <c r="A896" s="168">
        <v>38562</v>
      </c>
      <c r="B896" s="55">
        <v>64.8</v>
      </c>
      <c r="C896" s="55">
        <v>78.42</v>
      </c>
      <c r="D896" s="55">
        <v>113.83</v>
      </c>
      <c r="E896" s="55">
        <v>101.4586</v>
      </c>
    </row>
    <row r="897" spans="1:5" ht="11.25">
      <c r="A897" s="168">
        <v>38566</v>
      </c>
      <c r="B897" s="55">
        <v>64.13</v>
      </c>
      <c r="C897" s="55">
        <v>78.39</v>
      </c>
      <c r="D897" s="55">
        <v>113.67</v>
      </c>
      <c r="E897" s="55">
        <v>101.1956</v>
      </c>
    </row>
    <row r="898" spans="1:5" ht="11.25">
      <c r="A898" s="168">
        <v>38567</v>
      </c>
      <c r="B898" s="55">
        <v>63.41</v>
      </c>
      <c r="C898" s="55">
        <v>78.08</v>
      </c>
      <c r="D898" s="55">
        <v>112.91</v>
      </c>
      <c r="E898" s="55">
        <v>100.6352</v>
      </c>
    </row>
    <row r="899" spans="1:5" ht="11.25">
      <c r="A899" s="168">
        <v>38568</v>
      </c>
      <c r="B899" s="55">
        <v>63.31</v>
      </c>
      <c r="C899" s="55">
        <v>78.11</v>
      </c>
      <c r="D899" s="55">
        <v>112.6</v>
      </c>
      <c r="E899" s="55">
        <v>100.6109</v>
      </c>
    </row>
    <row r="900" spans="1:5" ht="11.25">
      <c r="A900" s="168">
        <v>38569</v>
      </c>
      <c r="B900" s="55">
        <v>63.57</v>
      </c>
      <c r="C900" s="55">
        <v>78.62</v>
      </c>
      <c r="D900" s="55">
        <v>113.04</v>
      </c>
      <c r="E900" s="55">
        <v>101.0983</v>
      </c>
    </row>
    <row r="901" spans="1:5" ht="11.25">
      <c r="A901" s="168">
        <v>38572</v>
      </c>
      <c r="B901" s="55">
        <v>63.47</v>
      </c>
      <c r="C901" s="55">
        <v>78.62</v>
      </c>
      <c r="D901" s="55">
        <v>113.49</v>
      </c>
      <c r="E901" s="55">
        <v>101.1085</v>
      </c>
    </row>
    <row r="902" spans="1:5" ht="11.25">
      <c r="A902" s="168">
        <v>38573</v>
      </c>
      <c r="B902" s="55">
        <v>64.31</v>
      </c>
      <c r="C902" s="55">
        <v>79.51</v>
      </c>
      <c r="D902" s="55">
        <v>114.69</v>
      </c>
      <c r="E902" s="55">
        <v>102.2111</v>
      </c>
    </row>
    <row r="903" spans="1:5" ht="11.25">
      <c r="A903" s="168">
        <v>38574</v>
      </c>
      <c r="B903" s="55">
        <v>64.18</v>
      </c>
      <c r="C903" s="55">
        <v>79.53</v>
      </c>
      <c r="D903" s="55">
        <v>115.22</v>
      </c>
      <c r="E903" s="55">
        <v>102.427</v>
      </c>
    </row>
    <row r="904" spans="1:5" ht="11.25">
      <c r="A904" s="168">
        <v>38575</v>
      </c>
      <c r="B904" s="55">
        <v>63.95</v>
      </c>
      <c r="C904" s="55">
        <v>79.41</v>
      </c>
      <c r="D904" s="55">
        <v>115.33</v>
      </c>
      <c r="E904" s="55">
        <v>102.3733</v>
      </c>
    </row>
    <row r="905" spans="1:5" ht="11.25">
      <c r="A905" s="168">
        <v>38576</v>
      </c>
      <c r="B905" s="55">
        <v>63.45</v>
      </c>
      <c r="C905" s="55">
        <v>79.11</v>
      </c>
      <c r="D905" s="55">
        <v>115.21</v>
      </c>
      <c r="E905" s="55">
        <v>101.7599</v>
      </c>
    </row>
    <row r="906" spans="1:5" ht="11.25">
      <c r="A906" s="168">
        <v>38579</v>
      </c>
      <c r="B906" s="55">
        <v>63.75</v>
      </c>
      <c r="C906" s="55">
        <v>78.84</v>
      </c>
      <c r="D906" s="55">
        <v>115.35</v>
      </c>
      <c r="E906" s="55">
        <v>101.7384</v>
      </c>
    </row>
    <row r="907" spans="1:5" ht="11.25">
      <c r="A907" s="168">
        <v>38580</v>
      </c>
      <c r="B907" s="55">
        <v>63.84</v>
      </c>
      <c r="C907" s="55">
        <v>78.66</v>
      </c>
      <c r="D907" s="55">
        <v>115.45</v>
      </c>
      <c r="E907" s="55">
        <v>101.6476</v>
      </c>
    </row>
    <row r="908" spans="1:5" ht="11.25">
      <c r="A908" s="168">
        <v>38581</v>
      </c>
      <c r="B908" s="55">
        <v>63.83</v>
      </c>
      <c r="C908" s="55">
        <v>78.49</v>
      </c>
      <c r="D908" s="55">
        <v>115.45</v>
      </c>
      <c r="E908" s="55">
        <v>101.4797</v>
      </c>
    </row>
    <row r="909" spans="1:5" ht="11.25">
      <c r="A909" s="168">
        <v>38582</v>
      </c>
      <c r="B909" s="55">
        <v>63.81</v>
      </c>
      <c r="C909" s="55">
        <v>78.02</v>
      </c>
      <c r="D909" s="55">
        <v>115.18</v>
      </c>
      <c r="E909" s="55">
        <v>100.8313</v>
      </c>
    </row>
    <row r="910" spans="1:5" ht="11.25">
      <c r="A910" s="168">
        <v>38583</v>
      </c>
      <c r="B910" s="55">
        <v>64.02</v>
      </c>
      <c r="C910" s="55">
        <v>77.94</v>
      </c>
      <c r="D910" s="55">
        <v>114.94</v>
      </c>
      <c r="E910" s="55">
        <v>100.9109</v>
      </c>
    </row>
    <row r="911" spans="1:5" ht="11.25">
      <c r="A911" s="168">
        <v>38586</v>
      </c>
      <c r="B911" s="55">
        <v>63.97</v>
      </c>
      <c r="C911" s="55">
        <v>77.93</v>
      </c>
      <c r="D911" s="55">
        <v>114.91</v>
      </c>
      <c r="E911" s="55">
        <v>101.0795</v>
      </c>
    </row>
    <row r="912" spans="1:5" ht="11.25">
      <c r="A912" s="168">
        <v>38587</v>
      </c>
      <c r="B912" s="55">
        <v>63.63</v>
      </c>
      <c r="C912" s="55">
        <v>77.87</v>
      </c>
      <c r="D912" s="55">
        <v>114.41</v>
      </c>
      <c r="E912" s="55">
        <v>100.6158</v>
      </c>
    </row>
    <row r="913" spans="1:5" ht="11.25">
      <c r="A913" s="168">
        <v>38588</v>
      </c>
      <c r="B913" s="55">
        <v>63.95</v>
      </c>
      <c r="C913" s="55">
        <v>78.12</v>
      </c>
      <c r="D913" s="55">
        <v>114.76</v>
      </c>
      <c r="E913" s="55">
        <v>101.3033</v>
      </c>
    </row>
    <row r="914" spans="1:5" ht="11.25">
      <c r="A914" s="168">
        <v>38589</v>
      </c>
      <c r="B914" s="55">
        <v>63.48</v>
      </c>
      <c r="C914" s="55">
        <v>78.11</v>
      </c>
      <c r="D914" s="55">
        <v>114.47</v>
      </c>
      <c r="E914" s="55">
        <v>100.8913</v>
      </c>
    </row>
    <row r="915" spans="1:5" ht="11.25">
      <c r="A915" s="168">
        <v>38590</v>
      </c>
      <c r="B915" s="55">
        <v>63.28</v>
      </c>
      <c r="C915" s="55">
        <v>77.93</v>
      </c>
      <c r="D915" s="55">
        <v>114.3</v>
      </c>
      <c r="E915" s="55">
        <v>100.7099</v>
      </c>
    </row>
    <row r="916" spans="1:5" ht="11.25">
      <c r="A916" s="168">
        <v>38593</v>
      </c>
      <c r="B916" s="55">
        <v>63.16</v>
      </c>
      <c r="C916" s="55">
        <v>77.65</v>
      </c>
      <c r="D916" s="55">
        <v>113.91</v>
      </c>
      <c r="E916" s="55">
        <v>100.409</v>
      </c>
    </row>
    <row r="917" spans="1:5" ht="11.25">
      <c r="A917" s="168">
        <v>38594</v>
      </c>
      <c r="B917" s="55">
        <v>63.46</v>
      </c>
      <c r="C917" s="55">
        <v>77.35</v>
      </c>
      <c r="D917" s="55">
        <v>113.28</v>
      </c>
      <c r="E917" s="55">
        <v>100.0524</v>
      </c>
    </row>
    <row r="918" spans="1:5" ht="11.25">
      <c r="A918" s="168">
        <v>38595</v>
      </c>
      <c r="B918" s="55">
        <v>63.23</v>
      </c>
      <c r="C918" s="55">
        <v>77.09</v>
      </c>
      <c r="D918" s="55">
        <v>112.76</v>
      </c>
      <c r="E918" s="55">
        <v>99.987</v>
      </c>
    </row>
    <row r="919" spans="1:5" ht="11.25">
      <c r="A919" s="168">
        <v>38596</v>
      </c>
      <c r="B919" s="55">
        <v>61.96</v>
      </c>
      <c r="C919" s="55">
        <v>76.76</v>
      </c>
      <c r="D919" s="55">
        <v>112.22</v>
      </c>
      <c r="E919" s="55">
        <v>99.1878</v>
      </c>
    </row>
    <row r="920" spans="1:5" ht="11.25">
      <c r="A920" s="168">
        <v>38597</v>
      </c>
      <c r="B920" s="55">
        <v>61.03</v>
      </c>
      <c r="C920" s="55">
        <v>76.61</v>
      </c>
      <c r="D920" s="55">
        <v>112.12</v>
      </c>
      <c r="E920" s="55">
        <v>98.7636</v>
      </c>
    </row>
    <row r="921" spans="1:5" ht="11.25">
      <c r="A921" s="168">
        <v>38600</v>
      </c>
      <c r="B921" s="55">
        <v>61.27</v>
      </c>
      <c r="C921" s="55">
        <v>76.88</v>
      </c>
      <c r="D921" s="55">
        <v>113.27</v>
      </c>
      <c r="E921" s="55">
        <v>99.175</v>
      </c>
    </row>
    <row r="922" spans="1:5" ht="11.25">
      <c r="A922" s="168">
        <v>38601</v>
      </c>
      <c r="B922" s="55">
        <v>61.89</v>
      </c>
      <c r="C922" s="55">
        <v>77.22</v>
      </c>
      <c r="D922" s="55">
        <v>114.14</v>
      </c>
      <c r="E922" s="55">
        <v>99.8644</v>
      </c>
    </row>
    <row r="923" spans="1:5" ht="11.25">
      <c r="A923" s="168">
        <v>38602</v>
      </c>
      <c r="B923" s="55">
        <v>61.97</v>
      </c>
      <c r="C923" s="55">
        <v>77.23</v>
      </c>
      <c r="D923" s="55">
        <v>114.03</v>
      </c>
      <c r="E923" s="55">
        <v>99.7382</v>
      </c>
    </row>
    <row r="924" spans="1:5" ht="11.25">
      <c r="A924" s="168">
        <v>38603</v>
      </c>
      <c r="B924" s="55">
        <v>62.37</v>
      </c>
      <c r="C924" s="55">
        <v>77.41</v>
      </c>
      <c r="D924" s="55">
        <v>114.6</v>
      </c>
      <c r="E924" s="55">
        <v>100.2525</v>
      </c>
    </row>
    <row r="925" spans="1:5" ht="11.25">
      <c r="A925" s="168">
        <v>38604</v>
      </c>
      <c r="B925" s="55">
        <v>62.97</v>
      </c>
      <c r="C925" s="55">
        <v>78.11</v>
      </c>
      <c r="D925" s="55">
        <v>115.57</v>
      </c>
      <c r="E925" s="55">
        <v>101.0697</v>
      </c>
    </row>
    <row r="926" spans="1:5" ht="11.25">
      <c r="A926" s="168">
        <v>38607</v>
      </c>
      <c r="B926" s="55">
        <v>62.55</v>
      </c>
      <c r="C926" s="55">
        <v>76.95</v>
      </c>
      <c r="D926" s="55">
        <v>114.28</v>
      </c>
      <c r="E926" s="55">
        <v>99.8231</v>
      </c>
    </row>
    <row r="927" spans="1:5" ht="11.25">
      <c r="A927" s="168">
        <v>38608</v>
      </c>
      <c r="B927" s="55">
        <v>62.36</v>
      </c>
      <c r="C927" s="55">
        <v>76.52</v>
      </c>
      <c r="D927" s="55">
        <v>113.59</v>
      </c>
      <c r="E927" s="55">
        <v>99.2669</v>
      </c>
    </row>
    <row r="928" spans="1:5" ht="11.25">
      <c r="A928" s="168">
        <v>38609</v>
      </c>
      <c r="B928" s="55">
        <v>62.35</v>
      </c>
      <c r="C928" s="55">
        <v>76.6</v>
      </c>
      <c r="D928" s="55">
        <v>113.78</v>
      </c>
      <c r="E928" s="55">
        <v>99.4322</v>
      </c>
    </row>
    <row r="929" spans="1:5" ht="11.25">
      <c r="A929" s="168">
        <v>38610</v>
      </c>
      <c r="B929" s="55">
        <v>62.15</v>
      </c>
      <c r="C929" s="55">
        <v>75.96</v>
      </c>
      <c r="D929" s="55">
        <v>112.41</v>
      </c>
      <c r="E929" s="55">
        <v>98.5876</v>
      </c>
    </row>
    <row r="930" spans="1:5" ht="11.25">
      <c r="A930" s="168">
        <v>38611</v>
      </c>
      <c r="B930" s="55">
        <v>61.74</v>
      </c>
      <c r="C930" s="55">
        <v>75.71</v>
      </c>
      <c r="D930" s="55">
        <v>111.87</v>
      </c>
      <c r="E930" s="55">
        <v>98.0328</v>
      </c>
    </row>
    <row r="931" spans="1:5" ht="11.25">
      <c r="A931" s="168">
        <v>38614</v>
      </c>
      <c r="B931" s="55">
        <v>61.98</v>
      </c>
      <c r="C931" s="55">
        <v>75.23</v>
      </c>
      <c r="D931" s="55">
        <v>111.75</v>
      </c>
      <c r="E931" s="55">
        <v>97.8581</v>
      </c>
    </row>
    <row r="932" spans="1:5" ht="11.25">
      <c r="A932" s="168">
        <v>38615</v>
      </c>
      <c r="B932" s="55">
        <v>61.75</v>
      </c>
      <c r="C932" s="55">
        <v>75.15</v>
      </c>
      <c r="D932" s="55">
        <v>111.46</v>
      </c>
      <c r="E932" s="55">
        <v>97.6754</v>
      </c>
    </row>
    <row r="933" spans="1:5" ht="11.25">
      <c r="A933" s="168">
        <v>38616</v>
      </c>
      <c r="B933" s="55">
        <v>61.22</v>
      </c>
      <c r="C933" s="55">
        <v>74.84</v>
      </c>
      <c r="D933" s="55">
        <v>110.84</v>
      </c>
      <c r="E933" s="55">
        <v>97.1738</v>
      </c>
    </row>
    <row r="934" spans="1:5" ht="11.25">
      <c r="A934" s="168">
        <v>38617</v>
      </c>
      <c r="B934" s="55">
        <v>61.55</v>
      </c>
      <c r="C934" s="55">
        <v>75.21</v>
      </c>
      <c r="D934" s="55">
        <v>110.87</v>
      </c>
      <c r="E934" s="55">
        <v>97.4673</v>
      </c>
    </row>
    <row r="935" spans="1:5" ht="11.25">
      <c r="A935" s="168">
        <v>38618</v>
      </c>
      <c r="B935" s="55">
        <v>61.76</v>
      </c>
      <c r="C935" s="55">
        <v>74.87</v>
      </c>
      <c r="D935" s="55">
        <v>110.3</v>
      </c>
      <c r="E935" s="55">
        <v>97.0458</v>
      </c>
    </row>
    <row r="936" spans="1:5" ht="11.25">
      <c r="A936" s="168">
        <v>38621</v>
      </c>
      <c r="B936" s="55">
        <v>62.88</v>
      </c>
      <c r="C936" s="55">
        <v>75.8</v>
      </c>
      <c r="D936" s="55">
        <v>111.57</v>
      </c>
      <c r="E936" s="55">
        <v>98.4097</v>
      </c>
    </row>
    <row r="937" spans="1:5" ht="11.25">
      <c r="A937" s="168">
        <v>38622</v>
      </c>
      <c r="B937" s="55">
        <v>62.71</v>
      </c>
      <c r="C937" s="55">
        <v>75.37</v>
      </c>
      <c r="D937" s="55">
        <v>110.81</v>
      </c>
      <c r="E937" s="55">
        <v>97.9853</v>
      </c>
    </row>
    <row r="938" spans="1:5" ht="11.25">
      <c r="A938" s="168">
        <v>38623</v>
      </c>
      <c r="B938" s="55">
        <v>63.18</v>
      </c>
      <c r="C938" s="55">
        <v>76.02</v>
      </c>
      <c r="D938" s="55">
        <v>111.55</v>
      </c>
      <c r="E938" s="55">
        <v>98.7063</v>
      </c>
    </row>
    <row r="939" spans="1:5" ht="11.25">
      <c r="A939" s="168">
        <v>38624</v>
      </c>
      <c r="B939" s="55">
        <v>63.22</v>
      </c>
      <c r="C939" s="55">
        <v>76.22</v>
      </c>
      <c r="D939" s="55">
        <v>111.64</v>
      </c>
      <c r="E939" s="55">
        <v>98.8633</v>
      </c>
    </row>
    <row r="940" spans="1:5" ht="11.25">
      <c r="A940" s="168">
        <v>38625</v>
      </c>
      <c r="B940" s="55">
        <v>61.7</v>
      </c>
      <c r="C940" s="55">
        <v>74.43</v>
      </c>
      <c r="D940" s="55">
        <v>108.92</v>
      </c>
      <c r="E940" s="55">
        <v>96.5048</v>
      </c>
    </row>
    <row r="941" spans="1:5" ht="11.25">
      <c r="A941" s="168">
        <v>38628</v>
      </c>
      <c r="B941" s="55">
        <v>61.58</v>
      </c>
      <c r="C941" s="55">
        <v>73.49</v>
      </c>
      <c r="D941" s="55">
        <v>108.11</v>
      </c>
      <c r="E941" s="55">
        <v>95.6545</v>
      </c>
    </row>
    <row r="942" spans="1:5" ht="11.25">
      <c r="A942" s="168">
        <v>38629</v>
      </c>
      <c r="B942" s="55">
        <v>61.64</v>
      </c>
      <c r="C942" s="55">
        <v>73.48</v>
      </c>
      <c r="D942" s="55">
        <v>108.28</v>
      </c>
      <c r="E942" s="55">
        <v>95.7667</v>
      </c>
    </row>
    <row r="943" spans="1:5" ht="11.25">
      <c r="A943" s="168">
        <v>38630</v>
      </c>
      <c r="B943" s="55">
        <v>61.31</v>
      </c>
      <c r="C943" s="55">
        <v>73.3</v>
      </c>
      <c r="D943" s="55">
        <v>108.16</v>
      </c>
      <c r="E943" s="55">
        <v>95.3956</v>
      </c>
    </row>
    <row r="944" spans="1:5" ht="11.25">
      <c r="A944" s="168">
        <v>38631</v>
      </c>
      <c r="B944" s="55">
        <v>61.43</v>
      </c>
      <c r="C944" s="55">
        <v>74.05</v>
      </c>
      <c r="D944" s="55">
        <v>108.67</v>
      </c>
      <c r="E944" s="55">
        <v>96.458</v>
      </c>
    </row>
    <row r="945" spans="1:5" ht="11.25">
      <c r="A945" s="168">
        <v>38632</v>
      </c>
      <c r="B945" s="55">
        <v>61.27</v>
      </c>
      <c r="C945" s="55">
        <v>74.47</v>
      </c>
      <c r="D945" s="55">
        <v>108.35</v>
      </c>
      <c r="E945" s="55">
        <v>96.2703</v>
      </c>
    </row>
    <row r="946" spans="1:5" ht="11.25">
      <c r="A946" s="168">
        <v>38635</v>
      </c>
      <c r="B946" s="55">
        <v>61.32</v>
      </c>
      <c r="C946" s="55">
        <v>74.36</v>
      </c>
      <c r="D946" s="55">
        <v>107.85</v>
      </c>
      <c r="E946" s="55">
        <v>96.0306</v>
      </c>
    </row>
    <row r="947" spans="1:5" ht="11.25">
      <c r="A947" s="168">
        <v>38636</v>
      </c>
      <c r="B947" s="55">
        <v>61.35</v>
      </c>
      <c r="C947" s="55">
        <v>73.75</v>
      </c>
      <c r="D947" s="55">
        <v>107.49</v>
      </c>
      <c r="E947" s="55">
        <v>95.6713</v>
      </c>
    </row>
    <row r="948" spans="1:5" ht="11.25">
      <c r="A948" s="168">
        <v>38637</v>
      </c>
      <c r="B948" s="55">
        <v>61.39</v>
      </c>
      <c r="C948" s="55">
        <v>73.64</v>
      </c>
      <c r="D948" s="55">
        <v>107.21</v>
      </c>
      <c r="E948" s="55">
        <v>95.7489</v>
      </c>
    </row>
    <row r="949" spans="1:5" ht="11.25">
      <c r="A949" s="168">
        <v>38638</v>
      </c>
      <c r="B949" s="55">
        <v>61.38</v>
      </c>
      <c r="C949" s="55">
        <v>73.6</v>
      </c>
      <c r="D949" s="55">
        <v>107.37</v>
      </c>
      <c r="E949" s="55">
        <v>95.3628</v>
      </c>
    </row>
    <row r="950" spans="1:5" ht="11.25">
      <c r="A950" s="168">
        <v>38639</v>
      </c>
      <c r="B950" s="55">
        <v>61.27</v>
      </c>
      <c r="C950" s="55">
        <v>73.45</v>
      </c>
      <c r="D950" s="55">
        <v>107.16</v>
      </c>
      <c r="E950" s="55">
        <v>95.4224</v>
      </c>
    </row>
    <row r="951" spans="1:5" ht="11.25">
      <c r="A951" s="168">
        <v>38642</v>
      </c>
      <c r="B951" s="55">
        <v>60.97</v>
      </c>
      <c r="C951" s="55">
        <v>73.38</v>
      </c>
      <c r="D951" s="55">
        <v>107.21</v>
      </c>
      <c r="E951" s="55">
        <v>95.1488</v>
      </c>
    </row>
    <row r="952" spans="1:5" ht="11.25">
      <c r="A952" s="168">
        <v>38643</v>
      </c>
      <c r="B952" s="55">
        <v>61.28</v>
      </c>
      <c r="C952" s="55">
        <v>73.21</v>
      </c>
      <c r="D952" s="55">
        <v>106.94</v>
      </c>
      <c r="E952" s="55">
        <v>95.0634</v>
      </c>
    </row>
    <row r="953" spans="1:5" ht="11.25">
      <c r="A953" s="168">
        <v>38644</v>
      </c>
      <c r="B953" s="55">
        <v>60.91</v>
      </c>
      <c r="C953" s="55">
        <v>72.9</v>
      </c>
      <c r="D953" s="55">
        <v>107.05</v>
      </c>
      <c r="E953" s="55">
        <v>94.6937</v>
      </c>
    </row>
    <row r="954" spans="1:5" ht="11.25">
      <c r="A954" s="168">
        <v>38645</v>
      </c>
      <c r="B954" s="55">
        <v>60.34</v>
      </c>
      <c r="C954" s="55">
        <v>72.24</v>
      </c>
      <c r="D954" s="55">
        <v>106.6</v>
      </c>
      <c r="E954" s="55">
        <v>93.9708</v>
      </c>
    </row>
    <row r="955" spans="1:5" ht="11.25">
      <c r="A955" s="168">
        <v>38646</v>
      </c>
      <c r="B955" s="55">
        <v>60.31</v>
      </c>
      <c r="C955" s="55">
        <v>72.45</v>
      </c>
      <c r="D955" s="55">
        <v>106.94</v>
      </c>
      <c r="E955" s="55">
        <v>94.2456</v>
      </c>
    </row>
    <row r="956" spans="1:5" ht="11.25">
      <c r="A956" s="168">
        <v>38649</v>
      </c>
      <c r="B956" s="55">
        <v>60.39</v>
      </c>
      <c r="C956" s="55">
        <v>72.11</v>
      </c>
      <c r="D956" s="55">
        <v>106.74</v>
      </c>
      <c r="E956" s="55">
        <v>93.8862</v>
      </c>
    </row>
    <row r="957" spans="1:5" ht="11.25">
      <c r="A957" s="168">
        <v>38650</v>
      </c>
      <c r="B957" s="55">
        <v>60.23</v>
      </c>
      <c r="C957" s="55">
        <v>72.47</v>
      </c>
      <c r="D957" s="55">
        <v>107.07</v>
      </c>
      <c r="E957" s="55">
        <v>94.2848</v>
      </c>
    </row>
    <row r="958" spans="1:5" ht="11.25">
      <c r="A958" s="168">
        <v>38651</v>
      </c>
      <c r="B958" s="55">
        <v>60.22</v>
      </c>
      <c r="C958" s="55">
        <v>72.71</v>
      </c>
      <c r="D958" s="55">
        <v>106.95</v>
      </c>
      <c r="E958" s="55">
        <v>94.3566</v>
      </c>
    </row>
    <row r="959" spans="1:5" ht="11.25">
      <c r="A959" s="168">
        <v>38652</v>
      </c>
      <c r="B959" s="55">
        <v>60.58</v>
      </c>
      <c r="C959" s="55">
        <v>73.47</v>
      </c>
      <c r="D959" s="55">
        <v>108.06</v>
      </c>
      <c r="E959" s="55">
        <v>95.2908</v>
      </c>
    </row>
    <row r="960" spans="1:5" ht="11.25">
      <c r="A960" s="168">
        <v>38653</v>
      </c>
      <c r="B960" s="55">
        <v>60.7</v>
      </c>
      <c r="C960" s="55">
        <v>73.79</v>
      </c>
      <c r="D960" s="55">
        <v>108.21</v>
      </c>
      <c r="E960" s="55">
        <v>95.4256</v>
      </c>
    </row>
    <row r="961" spans="1:5" ht="11.25">
      <c r="A961" s="168">
        <v>38656</v>
      </c>
      <c r="B961" s="55">
        <v>61.05</v>
      </c>
      <c r="C961" s="55">
        <v>73.61</v>
      </c>
      <c r="D961" s="55">
        <v>108.55</v>
      </c>
      <c r="E961" s="55">
        <v>95.3131</v>
      </c>
    </row>
    <row r="962" spans="1:5" ht="11.25">
      <c r="A962" s="168">
        <v>38657</v>
      </c>
      <c r="B962" s="55">
        <v>60.76</v>
      </c>
      <c r="C962" s="55">
        <v>72.98</v>
      </c>
      <c r="D962" s="55">
        <v>107.56</v>
      </c>
      <c r="E962" s="55">
        <v>94.6633</v>
      </c>
    </row>
    <row r="963" spans="1:5" ht="11.25">
      <c r="A963" s="168">
        <v>38658</v>
      </c>
      <c r="B963" s="55">
        <v>59.75</v>
      </c>
      <c r="C963" s="55">
        <v>71.81</v>
      </c>
      <c r="D963" s="55">
        <v>105.49</v>
      </c>
      <c r="E963" s="55">
        <v>93.2151</v>
      </c>
    </row>
    <row r="964" spans="1:5" ht="11.25">
      <c r="A964" s="168">
        <v>38659</v>
      </c>
      <c r="B964" s="55">
        <v>59.62</v>
      </c>
      <c r="C964" s="55">
        <v>71.86</v>
      </c>
      <c r="D964" s="55">
        <v>105.88</v>
      </c>
      <c r="E964" s="55">
        <v>93.056</v>
      </c>
    </row>
    <row r="965" spans="1:5" ht="11.25">
      <c r="A965" s="168">
        <v>38660</v>
      </c>
      <c r="B965" s="55">
        <v>59.99</v>
      </c>
      <c r="C965" s="55">
        <v>71.64</v>
      </c>
      <c r="D965" s="55">
        <v>105.96</v>
      </c>
      <c r="E965" s="55">
        <v>93.0258</v>
      </c>
    </row>
    <row r="966" spans="1:5" ht="11.25">
      <c r="A966" s="168">
        <v>38663</v>
      </c>
      <c r="B966" s="55">
        <v>60.57</v>
      </c>
      <c r="C966" s="55">
        <v>71.59</v>
      </c>
      <c r="D966" s="55">
        <v>105.86</v>
      </c>
      <c r="E966" s="55">
        <v>93.142</v>
      </c>
    </row>
    <row r="967" spans="1:5" ht="11.25">
      <c r="A967" s="168">
        <v>38664</v>
      </c>
      <c r="B967" s="55">
        <v>60.94</v>
      </c>
      <c r="C967" s="55">
        <v>71.53</v>
      </c>
      <c r="D967" s="55">
        <v>105.75</v>
      </c>
      <c r="E967" s="55">
        <v>93.4149</v>
      </c>
    </row>
    <row r="968" spans="1:5" ht="11.25">
      <c r="A968" s="168">
        <v>38665</v>
      </c>
      <c r="B968" s="55">
        <v>61.57</v>
      </c>
      <c r="C968" s="55">
        <v>72.42</v>
      </c>
      <c r="D968" s="55">
        <v>107.07</v>
      </c>
      <c r="E968" s="55">
        <v>94.3834</v>
      </c>
    </row>
    <row r="969" spans="1:5" ht="11.25">
      <c r="A969" s="168">
        <v>38666</v>
      </c>
      <c r="B969" s="55">
        <v>61.84</v>
      </c>
      <c r="C969" s="55">
        <v>72.82</v>
      </c>
      <c r="D969" s="55">
        <v>108.09</v>
      </c>
      <c r="E969" s="55">
        <v>94.8593</v>
      </c>
    </row>
    <row r="970" spans="1:5" ht="11.25">
      <c r="A970" s="168">
        <v>38667</v>
      </c>
      <c r="B970" s="55">
        <v>61.97</v>
      </c>
      <c r="C970" s="55">
        <v>72.52</v>
      </c>
      <c r="D970" s="55">
        <v>107.88</v>
      </c>
      <c r="E970" s="55">
        <v>94.8008</v>
      </c>
    </row>
    <row r="971" spans="1:5" ht="11.25">
      <c r="A971" s="168">
        <v>38670</v>
      </c>
      <c r="B971" s="55">
        <v>62.13</v>
      </c>
      <c r="C971" s="55">
        <v>72.95</v>
      </c>
      <c r="D971" s="55">
        <v>108.42</v>
      </c>
      <c r="E971" s="55">
        <v>95.1036</v>
      </c>
    </row>
    <row r="972" spans="1:5" ht="11.25">
      <c r="A972" s="168">
        <v>38671</v>
      </c>
      <c r="B972" s="55">
        <v>62.11</v>
      </c>
      <c r="C972" s="55">
        <v>72.52</v>
      </c>
      <c r="D972" s="55">
        <v>107.61</v>
      </c>
      <c r="E972" s="55">
        <v>94.7512</v>
      </c>
    </row>
    <row r="973" spans="1:5" ht="11.25">
      <c r="A973" s="168">
        <v>38672</v>
      </c>
      <c r="B973" s="55">
        <v>62.03</v>
      </c>
      <c r="C973" s="55">
        <v>72.51</v>
      </c>
      <c r="D973" s="55">
        <v>107.11</v>
      </c>
      <c r="E973" s="55">
        <v>94.4821</v>
      </c>
    </row>
    <row r="974" spans="1:5" ht="11.25">
      <c r="A974" s="168">
        <v>38673</v>
      </c>
      <c r="B974" s="55">
        <v>61.88</v>
      </c>
      <c r="C974" s="55">
        <v>72.23</v>
      </c>
      <c r="D974" s="55">
        <v>106.32</v>
      </c>
      <c r="E974" s="55">
        <v>94.3835</v>
      </c>
    </row>
    <row r="975" spans="1:5" ht="11.25">
      <c r="A975" s="168">
        <v>38674</v>
      </c>
      <c r="B975" s="55">
        <v>61.99</v>
      </c>
      <c r="C975" s="55">
        <v>72.41</v>
      </c>
      <c r="D975" s="55">
        <v>106.15</v>
      </c>
      <c r="E975" s="55">
        <v>94.6784</v>
      </c>
    </row>
    <row r="976" spans="1:5" ht="11.25">
      <c r="A976" s="168">
        <v>38677</v>
      </c>
      <c r="B976" s="55">
        <v>61.83</v>
      </c>
      <c r="C976" s="55">
        <v>73.04</v>
      </c>
      <c r="D976" s="55">
        <v>106.26</v>
      </c>
      <c r="E976" s="55">
        <v>94.9207</v>
      </c>
    </row>
    <row r="977" spans="1:5" ht="11.25">
      <c r="A977" s="168">
        <v>38678</v>
      </c>
      <c r="B977" s="55">
        <v>63.12</v>
      </c>
      <c r="C977" s="55">
        <v>73.92</v>
      </c>
      <c r="D977" s="55">
        <v>108.08</v>
      </c>
      <c r="E977" s="55">
        <v>96.2071</v>
      </c>
    </row>
    <row r="978" spans="1:5" ht="11.25">
      <c r="A978" s="168">
        <v>38679</v>
      </c>
      <c r="B978" s="55">
        <v>62.87</v>
      </c>
      <c r="C978" s="55">
        <v>74.21</v>
      </c>
      <c r="D978" s="55">
        <v>108.39</v>
      </c>
      <c r="E978" s="55">
        <v>96.5157</v>
      </c>
    </row>
    <row r="979" spans="1:5" ht="11.25">
      <c r="A979" s="168">
        <v>38680</v>
      </c>
      <c r="B979" s="55">
        <v>63.02</v>
      </c>
      <c r="C979" s="55">
        <v>74.36</v>
      </c>
      <c r="D979" s="55">
        <v>108.82</v>
      </c>
      <c r="E979" s="55">
        <v>96.7222</v>
      </c>
    </row>
    <row r="980" spans="1:5" ht="11.25">
      <c r="A980" s="168">
        <v>38681</v>
      </c>
      <c r="B980" s="55">
        <v>63.21</v>
      </c>
      <c r="C980" s="55">
        <v>74.29</v>
      </c>
      <c r="D980" s="55">
        <v>108.69</v>
      </c>
      <c r="E980" s="55">
        <v>96.6792</v>
      </c>
    </row>
    <row r="981" spans="1:5" ht="11.25">
      <c r="A981" s="168">
        <v>38684</v>
      </c>
      <c r="B981" s="55">
        <v>63.43</v>
      </c>
      <c r="C981" s="55">
        <v>74.23</v>
      </c>
      <c r="D981" s="55">
        <v>108.42</v>
      </c>
      <c r="E981" s="55">
        <v>96.8055</v>
      </c>
    </row>
    <row r="982" spans="1:5" ht="11.25">
      <c r="A982" s="168">
        <v>38685</v>
      </c>
      <c r="B982" s="55">
        <v>63.21</v>
      </c>
      <c r="C982" s="55">
        <v>74.68</v>
      </c>
      <c r="D982" s="55">
        <v>109</v>
      </c>
      <c r="E982" s="55">
        <v>96.8321</v>
      </c>
    </row>
    <row r="983" spans="1:5" ht="11.25">
      <c r="A983" s="168">
        <v>38686</v>
      </c>
      <c r="B983" s="55">
        <v>63.35</v>
      </c>
      <c r="C983" s="55">
        <v>74.63</v>
      </c>
      <c r="D983" s="55">
        <v>109.25</v>
      </c>
      <c r="E983" s="55">
        <v>97.0266</v>
      </c>
    </row>
    <row r="984" spans="1:5" ht="11.25">
      <c r="A984" s="168">
        <v>38687</v>
      </c>
      <c r="B984" s="55">
        <v>63.16</v>
      </c>
      <c r="C984" s="55">
        <v>74.42</v>
      </c>
      <c r="D984" s="55">
        <v>109.35</v>
      </c>
      <c r="E984" s="55">
        <v>96.5532</v>
      </c>
    </row>
    <row r="985" spans="1:5" ht="11.25">
      <c r="A985" s="168">
        <v>38688</v>
      </c>
      <c r="B985" s="55">
        <v>63.66</v>
      </c>
      <c r="C985" s="55">
        <v>74.54</v>
      </c>
      <c r="D985" s="55">
        <v>110.03</v>
      </c>
      <c r="E985" s="55">
        <v>97.0963</v>
      </c>
    </row>
    <row r="986" spans="1:5" ht="11.25">
      <c r="A986" s="168">
        <v>38691</v>
      </c>
      <c r="B986" s="55">
        <v>64.63</v>
      </c>
      <c r="C986" s="55">
        <v>75.63</v>
      </c>
      <c r="D986" s="55">
        <v>111.85</v>
      </c>
      <c r="E986" s="55">
        <v>98.9498</v>
      </c>
    </row>
    <row r="987" spans="1:5" ht="11.25">
      <c r="A987" s="168">
        <v>38692</v>
      </c>
      <c r="B987" s="55">
        <v>64.57</v>
      </c>
      <c r="C987" s="55">
        <v>75.98</v>
      </c>
      <c r="D987" s="55">
        <v>111.9</v>
      </c>
      <c r="E987" s="55">
        <v>99.0436</v>
      </c>
    </row>
    <row r="988" spans="1:5" ht="11.25">
      <c r="A988" s="168">
        <v>38693</v>
      </c>
      <c r="B988" s="55">
        <v>64.81</v>
      </c>
      <c r="C988" s="55">
        <v>75.97</v>
      </c>
      <c r="D988" s="55">
        <v>112.16</v>
      </c>
      <c r="E988" s="55">
        <v>99.1077</v>
      </c>
    </row>
    <row r="989" spans="1:5" ht="11.25">
      <c r="A989" s="168">
        <v>38694</v>
      </c>
      <c r="B989" s="55">
        <v>64.73</v>
      </c>
      <c r="C989" s="55">
        <v>76.15</v>
      </c>
      <c r="D989" s="55">
        <v>112.86</v>
      </c>
      <c r="E989" s="55">
        <v>99.3673</v>
      </c>
    </row>
    <row r="990" spans="1:5" ht="11.25">
      <c r="A990" s="168">
        <v>38695</v>
      </c>
      <c r="B990" s="55">
        <v>64.17</v>
      </c>
      <c r="C990" s="55">
        <v>75.64</v>
      </c>
      <c r="D990" s="55">
        <v>112.24</v>
      </c>
      <c r="E990" s="55">
        <v>98.7608</v>
      </c>
    </row>
    <row r="991" spans="1:5" ht="11.25">
      <c r="A991" s="168">
        <v>38698</v>
      </c>
      <c r="B991" s="55">
        <v>63.49</v>
      </c>
      <c r="C991" s="55">
        <v>75.45</v>
      </c>
      <c r="D991" s="55">
        <v>111.99</v>
      </c>
      <c r="E991" s="55">
        <v>98.4739</v>
      </c>
    </row>
    <row r="992" spans="1:5" ht="11.25">
      <c r="A992" s="168">
        <v>38699</v>
      </c>
      <c r="B992" s="55">
        <v>63.03</v>
      </c>
      <c r="C992" s="55">
        <v>75.15</v>
      </c>
      <c r="D992" s="55">
        <v>111.43</v>
      </c>
      <c r="E992" s="55">
        <v>97.768</v>
      </c>
    </row>
    <row r="993" spans="1:5" ht="11.25">
      <c r="A993" s="168">
        <v>38700</v>
      </c>
      <c r="B993" s="55">
        <v>62.4</v>
      </c>
      <c r="C993" s="55">
        <v>74.98</v>
      </c>
      <c r="D993" s="55">
        <v>110.42</v>
      </c>
      <c r="E993" s="55">
        <v>97.3695</v>
      </c>
    </row>
    <row r="994" spans="1:5" ht="11.25">
      <c r="A994" s="168">
        <v>38701</v>
      </c>
      <c r="B994" s="55">
        <v>62.29</v>
      </c>
      <c r="C994" s="55">
        <v>74.88</v>
      </c>
      <c r="D994" s="55">
        <v>110.37</v>
      </c>
      <c r="E994" s="55">
        <v>97.0988</v>
      </c>
    </row>
    <row r="995" spans="1:5" ht="11.25">
      <c r="A995" s="168">
        <v>38702</v>
      </c>
      <c r="B995" s="55">
        <v>62.31</v>
      </c>
      <c r="C995" s="55">
        <v>74.78</v>
      </c>
      <c r="D995" s="55">
        <v>110.34</v>
      </c>
      <c r="E995" s="55">
        <v>97.1023</v>
      </c>
    </row>
    <row r="996" spans="1:5" ht="11.25">
      <c r="A996" s="168">
        <v>38705</v>
      </c>
      <c r="B996" s="55">
        <v>62.82</v>
      </c>
      <c r="C996" s="55">
        <v>75.43</v>
      </c>
      <c r="D996" s="55">
        <v>110.82</v>
      </c>
      <c r="E996" s="55">
        <v>97.844</v>
      </c>
    </row>
    <row r="997" spans="1:5" ht="11.25">
      <c r="A997" s="168">
        <v>38706</v>
      </c>
      <c r="B997" s="55">
        <v>63.11</v>
      </c>
      <c r="C997" s="55">
        <v>75.59</v>
      </c>
      <c r="D997" s="55">
        <v>111.51</v>
      </c>
      <c r="E997" s="55">
        <v>97.931</v>
      </c>
    </row>
    <row r="998" spans="1:5" ht="11.25">
      <c r="A998" s="168">
        <v>38707</v>
      </c>
      <c r="B998" s="55">
        <v>63.35</v>
      </c>
      <c r="C998" s="55">
        <v>75.29</v>
      </c>
      <c r="D998" s="55">
        <v>110.93</v>
      </c>
      <c r="E998" s="55">
        <v>97.6074</v>
      </c>
    </row>
    <row r="999" spans="1:5" ht="11.25">
      <c r="A999" s="168">
        <v>38708</v>
      </c>
      <c r="B999" s="55">
        <v>63.82</v>
      </c>
      <c r="C999" s="55">
        <v>75.5</v>
      </c>
      <c r="D999" s="55">
        <v>110.87</v>
      </c>
      <c r="E999" s="55">
        <v>98.3943</v>
      </c>
    </row>
    <row r="1000" spans="1:5" ht="11.25">
      <c r="A1000" s="168">
        <v>38709</v>
      </c>
      <c r="B1000" s="55">
        <v>63.64</v>
      </c>
      <c r="C1000" s="55">
        <v>75.57</v>
      </c>
      <c r="D1000" s="55">
        <v>110.53</v>
      </c>
      <c r="E1000" s="55">
        <v>98.0476</v>
      </c>
    </row>
    <row r="1001" spans="1:5" ht="11.25">
      <c r="A1001" s="168">
        <v>38713</v>
      </c>
      <c r="B1001" s="55">
        <v>63.69</v>
      </c>
      <c r="C1001" s="55">
        <v>75.57</v>
      </c>
      <c r="D1001" s="55">
        <v>110.58</v>
      </c>
      <c r="E1001" s="55">
        <v>98.1399</v>
      </c>
    </row>
    <row r="1002" spans="1:5" ht="11.25">
      <c r="A1002" s="168">
        <v>38714</v>
      </c>
      <c r="B1002" s="55">
        <v>63.62</v>
      </c>
      <c r="C1002" s="55">
        <v>75.77</v>
      </c>
      <c r="D1002" s="55">
        <v>110.49</v>
      </c>
      <c r="E1002" s="55">
        <v>98.3162</v>
      </c>
    </row>
    <row r="1003" spans="1:5" ht="11.25">
      <c r="A1003" s="168">
        <v>38715</v>
      </c>
      <c r="B1003" s="55">
        <v>63.62</v>
      </c>
      <c r="C1003" s="55">
        <v>75.36</v>
      </c>
      <c r="D1003" s="55">
        <v>109.4</v>
      </c>
      <c r="E1003" s="55">
        <v>97.7831</v>
      </c>
    </row>
    <row r="1004" spans="1:5" ht="11.25">
      <c r="A1004" s="168">
        <v>38716</v>
      </c>
      <c r="B1004" s="55">
        <v>63.13</v>
      </c>
      <c r="C1004" s="55">
        <v>74.7</v>
      </c>
      <c r="D1004" s="55">
        <v>108.85</v>
      </c>
      <c r="E1004" s="55">
        <v>97.0005</v>
      </c>
    </row>
    <row r="1005" spans="1:5" ht="11.25">
      <c r="A1005" s="168">
        <v>38720</v>
      </c>
      <c r="B1005" s="55">
        <v>62.79</v>
      </c>
      <c r="C1005" s="55">
        <v>74.64</v>
      </c>
      <c r="D1005" s="55">
        <v>108.6</v>
      </c>
      <c r="E1005" s="55">
        <v>97.1617</v>
      </c>
    </row>
    <row r="1006" spans="1:5" ht="11.25">
      <c r="A1006" s="168">
        <v>38721</v>
      </c>
      <c r="B1006" s="55">
        <v>62.2</v>
      </c>
      <c r="C1006" s="55">
        <v>75.03</v>
      </c>
      <c r="D1006" s="55">
        <v>109.19</v>
      </c>
      <c r="E1006" s="55">
        <v>97.3085</v>
      </c>
    </row>
    <row r="1007" spans="1:5" ht="11.25">
      <c r="A1007" s="168">
        <v>38722</v>
      </c>
      <c r="B1007" s="55">
        <v>61.73</v>
      </c>
      <c r="C1007" s="55">
        <v>74.61</v>
      </c>
      <c r="D1007" s="55">
        <v>108.02</v>
      </c>
      <c r="E1007" s="55">
        <v>96.607</v>
      </c>
    </row>
    <row r="1008" spans="1:5" ht="11.25">
      <c r="A1008" s="168">
        <v>38723</v>
      </c>
      <c r="B1008" s="55">
        <v>61.09</v>
      </c>
      <c r="C1008" s="55">
        <v>73.87</v>
      </c>
      <c r="D1008" s="55">
        <v>107.22</v>
      </c>
      <c r="E1008" s="55">
        <v>95.8945</v>
      </c>
    </row>
    <row r="1009" spans="1:5" ht="11.25">
      <c r="A1009" s="168">
        <v>38726</v>
      </c>
      <c r="B1009" s="55">
        <v>61.08</v>
      </c>
      <c r="C1009" s="55">
        <v>73.84</v>
      </c>
      <c r="D1009" s="55">
        <v>107.97</v>
      </c>
      <c r="E1009" s="55">
        <v>95.776</v>
      </c>
    </row>
    <row r="1010" spans="1:5" ht="11.25">
      <c r="A1010" s="168">
        <v>38727</v>
      </c>
      <c r="B1010" s="55">
        <v>60.99</v>
      </c>
      <c r="C1010" s="55">
        <v>73.83</v>
      </c>
      <c r="D1010" s="55">
        <v>107.86</v>
      </c>
      <c r="E1010" s="55">
        <v>95.5777</v>
      </c>
    </row>
    <row r="1011" spans="1:5" ht="11.25">
      <c r="A1011" s="168">
        <v>38728</v>
      </c>
      <c r="B1011" s="55">
        <v>61.32</v>
      </c>
      <c r="C1011" s="55">
        <v>74.02</v>
      </c>
      <c r="D1011" s="55">
        <v>107.58</v>
      </c>
      <c r="E1011" s="55">
        <v>96.0417</v>
      </c>
    </row>
    <row r="1012" spans="1:5" ht="11.25">
      <c r="A1012" s="168">
        <v>38729</v>
      </c>
      <c r="B1012" s="55">
        <v>60.89</v>
      </c>
      <c r="C1012" s="55">
        <v>73.95</v>
      </c>
      <c r="D1012" s="55">
        <v>107.8</v>
      </c>
      <c r="E1012" s="55">
        <v>95.3312</v>
      </c>
    </row>
    <row r="1013" spans="1:5" ht="11.25">
      <c r="A1013" s="168">
        <v>38730</v>
      </c>
      <c r="B1013" s="55">
        <v>61.23</v>
      </c>
      <c r="C1013" s="55">
        <v>73.85</v>
      </c>
      <c r="D1013" s="55">
        <v>108.17</v>
      </c>
      <c r="E1013" s="55">
        <v>95.7989</v>
      </c>
    </row>
    <row r="1014" spans="1:5" ht="11.25">
      <c r="A1014" s="168">
        <v>38733</v>
      </c>
      <c r="B1014" s="55">
        <v>61.07</v>
      </c>
      <c r="C1014" s="55">
        <v>74.18</v>
      </c>
      <c r="D1014" s="55">
        <v>108.13</v>
      </c>
      <c r="E1014" s="55">
        <v>95.913</v>
      </c>
    </row>
    <row r="1015" spans="1:5" ht="11.25">
      <c r="A1015" s="168">
        <v>38734</v>
      </c>
      <c r="B1015" s="55">
        <v>61.15</v>
      </c>
      <c r="C1015" s="55">
        <v>74.06</v>
      </c>
      <c r="D1015" s="55">
        <v>107.8</v>
      </c>
      <c r="E1015" s="55">
        <v>95.6593</v>
      </c>
    </row>
    <row r="1016" spans="1:5" ht="11.25">
      <c r="A1016" s="168">
        <v>38735</v>
      </c>
      <c r="B1016" s="55">
        <v>61.43</v>
      </c>
      <c r="C1016" s="55">
        <v>74.47</v>
      </c>
      <c r="D1016" s="55">
        <v>108.61</v>
      </c>
      <c r="E1016" s="55">
        <v>96.3718</v>
      </c>
    </row>
    <row r="1017" spans="1:5" ht="11.25">
      <c r="A1017" s="168">
        <v>38736</v>
      </c>
      <c r="B1017" s="55">
        <v>61.93</v>
      </c>
      <c r="C1017" s="55">
        <v>74.83</v>
      </c>
      <c r="D1017" s="55">
        <v>108.86</v>
      </c>
      <c r="E1017" s="55">
        <v>96.7561</v>
      </c>
    </row>
    <row r="1018" spans="1:5" ht="11.25">
      <c r="A1018" s="168">
        <v>38737</v>
      </c>
      <c r="B1018" s="55">
        <v>61.73</v>
      </c>
      <c r="C1018" s="55">
        <v>74.59</v>
      </c>
      <c r="D1018" s="55">
        <v>108.6</v>
      </c>
      <c r="E1018" s="55">
        <v>96.6302</v>
      </c>
    </row>
    <row r="1019" spans="1:5" ht="11.25">
      <c r="A1019" s="168">
        <v>38740</v>
      </c>
      <c r="B1019" s="55">
        <v>61.1</v>
      </c>
      <c r="C1019" s="55">
        <v>75.02</v>
      </c>
      <c r="D1019" s="55">
        <v>108.89</v>
      </c>
      <c r="E1019" s="55">
        <v>96.8524</v>
      </c>
    </row>
    <row r="1020" spans="1:5" ht="11.25">
      <c r="A1020" s="168">
        <v>38741</v>
      </c>
      <c r="B1020" s="55">
        <v>61.32</v>
      </c>
      <c r="C1020" s="55">
        <v>75.27</v>
      </c>
      <c r="D1020" s="55">
        <v>109.39</v>
      </c>
      <c r="E1020" s="55">
        <v>97.1765</v>
      </c>
    </row>
    <row r="1021" spans="1:5" ht="11.25">
      <c r="A1021" s="168">
        <v>38742</v>
      </c>
      <c r="B1021" s="55">
        <v>61.17</v>
      </c>
      <c r="C1021" s="55">
        <v>75.23</v>
      </c>
      <c r="D1021" s="55">
        <v>109.44</v>
      </c>
      <c r="E1021" s="55">
        <v>97.0072</v>
      </c>
    </row>
    <row r="1022" spans="1:5" ht="11.25">
      <c r="A1022" s="168">
        <v>38743</v>
      </c>
      <c r="B1022" s="55">
        <v>61.22</v>
      </c>
      <c r="C1022" s="55">
        <v>74.94</v>
      </c>
      <c r="D1022" s="55">
        <v>109.25</v>
      </c>
      <c r="E1022" s="55">
        <v>96.8629</v>
      </c>
    </row>
    <row r="1023" spans="1:5" ht="11.25">
      <c r="A1023" s="168">
        <v>38744</v>
      </c>
      <c r="B1023" s="55">
        <v>61.67</v>
      </c>
      <c r="C1023" s="55">
        <v>75.23</v>
      </c>
      <c r="D1023" s="55">
        <v>109.74</v>
      </c>
      <c r="E1023" s="55">
        <v>97.3087</v>
      </c>
    </row>
    <row r="1024" spans="1:5" ht="11.25">
      <c r="A1024" s="168">
        <v>38747</v>
      </c>
      <c r="B1024" s="55">
        <v>61.93</v>
      </c>
      <c r="C1024" s="55">
        <v>74.85</v>
      </c>
      <c r="D1024" s="55">
        <v>109.31</v>
      </c>
      <c r="E1024" s="55">
        <v>96.9455</v>
      </c>
    </row>
    <row r="1025" spans="1:5" ht="11.25">
      <c r="A1025" s="168">
        <v>38748</v>
      </c>
      <c r="B1025" s="55">
        <v>62.43</v>
      </c>
      <c r="C1025" s="55">
        <v>75.54</v>
      </c>
      <c r="D1025" s="55">
        <v>110.64</v>
      </c>
      <c r="E1025" s="55">
        <v>97.9573</v>
      </c>
    </row>
    <row r="1026" spans="1:5" ht="11.25">
      <c r="A1026" s="168">
        <v>38749</v>
      </c>
      <c r="B1026" s="55">
        <v>62.81</v>
      </c>
      <c r="C1026" s="55">
        <v>76.11</v>
      </c>
      <c r="D1026" s="55">
        <v>111.6</v>
      </c>
      <c r="E1026" s="55">
        <v>98.5457</v>
      </c>
    </row>
    <row r="1027" spans="1:5" ht="11.25">
      <c r="A1027" s="168">
        <v>38750</v>
      </c>
      <c r="B1027" s="55">
        <v>63.44</v>
      </c>
      <c r="C1027" s="55">
        <v>76.57</v>
      </c>
      <c r="D1027" s="55">
        <v>112.57</v>
      </c>
      <c r="E1027" s="55">
        <v>99.2379</v>
      </c>
    </row>
    <row r="1028" spans="1:5" ht="11.25">
      <c r="A1028" s="168">
        <v>38751</v>
      </c>
      <c r="B1028" s="55">
        <v>63.18</v>
      </c>
      <c r="C1028" s="55">
        <v>76.29</v>
      </c>
      <c r="D1028" s="55">
        <v>112.22</v>
      </c>
      <c r="E1028" s="55">
        <v>98.5752</v>
      </c>
    </row>
    <row r="1029" spans="1:5" ht="11.25">
      <c r="A1029" s="168">
        <v>38754</v>
      </c>
      <c r="B1029" s="55">
        <v>63.23</v>
      </c>
      <c r="C1029" s="55">
        <v>75.86</v>
      </c>
      <c r="D1029" s="55">
        <v>110.99</v>
      </c>
      <c r="E1029" s="55">
        <v>98.3082</v>
      </c>
    </row>
    <row r="1030" spans="1:5" ht="11.25">
      <c r="A1030" s="168">
        <v>38755</v>
      </c>
      <c r="B1030" s="55">
        <v>62.81</v>
      </c>
      <c r="C1030" s="55">
        <v>75.34</v>
      </c>
      <c r="D1030" s="55">
        <v>109.91</v>
      </c>
      <c r="E1030" s="55">
        <v>97.639</v>
      </c>
    </row>
    <row r="1031" spans="1:5" ht="11.25">
      <c r="A1031" s="168">
        <v>38756</v>
      </c>
      <c r="B1031" s="55">
        <v>62.71</v>
      </c>
      <c r="C1031" s="55">
        <v>75.1</v>
      </c>
      <c r="D1031" s="55">
        <v>109.32</v>
      </c>
      <c r="E1031" s="55">
        <v>97.3294</v>
      </c>
    </row>
    <row r="1032" spans="1:5" ht="11.25">
      <c r="A1032" s="168">
        <v>38757</v>
      </c>
      <c r="B1032" s="55">
        <v>62.82</v>
      </c>
      <c r="C1032" s="55">
        <v>75.25</v>
      </c>
      <c r="D1032" s="55">
        <v>109.42</v>
      </c>
      <c r="E1032" s="55">
        <v>97.5724</v>
      </c>
    </row>
    <row r="1033" spans="1:5" ht="11.25">
      <c r="A1033" s="168">
        <v>38758</v>
      </c>
      <c r="B1033" s="55">
        <v>63.24</v>
      </c>
      <c r="C1033" s="55">
        <v>75.71</v>
      </c>
      <c r="D1033" s="55">
        <v>110.52</v>
      </c>
      <c r="E1033" s="55">
        <v>98.432</v>
      </c>
    </row>
    <row r="1034" spans="1:5" ht="11.25">
      <c r="A1034" s="168">
        <v>38761</v>
      </c>
      <c r="B1034" s="55">
        <v>63.91</v>
      </c>
      <c r="C1034" s="55">
        <v>75.98</v>
      </c>
      <c r="D1034" s="55">
        <v>111.12</v>
      </c>
      <c r="E1034" s="55">
        <v>98.7237</v>
      </c>
    </row>
    <row r="1035" spans="1:5" ht="11.25">
      <c r="A1035" s="168">
        <v>38762</v>
      </c>
      <c r="B1035" s="55">
        <v>63.83</v>
      </c>
      <c r="C1035" s="55">
        <v>75.99</v>
      </c>
      <c r="D1035" s="55">
        <v>110.89</v>
      </c>
      <c r="E1035" s="55">
        <v>98.5604</v>
      </c>
    </row>
    <row r="1036" spans="1:5" ht="11.25">
      <c r="A1036" s="168">
        <v>38763</v>
      </c>
      <c r="B1036" s="55">
        <v>63.76</v>
      </c>
      <c r="C1036" s="55">
        <v>75.94</v>
      </c>
      <c r="D1036" s="55">
        <v>110.83</v>
      </c>
      <c r="E1036" s="55">
        <v>98.644</v>
      </c>
    </row>
    <row r="1037" spans="1:5" ht="11.25">
      <c r="A1037" s="168">
        <v>38764</v>
      </c>
      <c r="B1037" s="55">
        <v>63.83</v>
      </c>
      <c r="C1037" s="55">
        <v>75.77</v>
      </c>
      <c r="D1037" s="55">
        <v>110.68</v>
      </c>
      <c r="E1037" s="55">
        <v>98.4194</v>
      </c>
    </row>
    <row r="1038" spans="1:5" ht="11.25">
      <c r="A1038" s="168">
        <v>38765</v>
      </c>
      <c r="B1038" s="55">
        <v>63.6</v>
      </c>
      <c r="C1038" s="55">
        <v>75.54</v>
      </c>
      <c r="D1038" s="55">
        <v>110.47</v>
      </c>
      <c r="E1038" s="55">
        <v>98.2234</v>
      </c>
    </row>
    <row r="1039" spans="1:5" ht="11.25">
      <c r="A1039" s="168">
        <v>38768</v>
      </c>
      <c r="B1039" s="55">
        <v>63.3</v>
      </c>
      <c r="C1039" s="55">
        <v>75.6</v>
      </c>
      <c r="D1039" s="55">
        <v>110.37</v>
      </c>
      <c r="E1039" s="55">
        <v>98.1268</v>
      </c>
    </row>
    <row r="1040" spans="1:5" ht="11.25">
      <c r="A1040" s="168">
        <v>38769</v>
      </c>
      <c r="B1040" s="55">
        <v>64.05</v>
      </c>
      <c r="C1040" s="55">
        <v>76.31</v>
      </c>
      <c r="D1040" s="55">
        <v>111.71</v>
      </c>
      <c r="E1040" s="55">
        <v>99.0991</v>
      </c>
    </row>
    <row r="1041" spans="1:5" ht="11.25">
      <c r="A1041" s="168">
        <v>38770</v>
      </c>
      <c r="B1041" s="55">
        <v>69</v>
      </c>
      <c r="C1041" s="55">
        <v>81.94</v>
      </c>
      <c r="D1041" s="55">
        <v>120.09</v>
      </c>
      <c r="E1041" s="55">
        <v>106.509</v>
      </c>
    </row>
    <row r="1042" spans="1:5" ht="11.25">
      <c r="A1042" s="168">
        <v>38771</v>
      </c>
      <c r="B1042" s="55">
        <v>66.3</v>
      </c>
      <c r="C1042" s="55">
        <v>79.2</v>
      </c>
      <c r="D1042" s="55">
        <v>116.17</v>
      </c>
      <c r="E1042" s="55">
        <v>102.7602</v>
      </c>
    </row>
    <row r="1043" spans="1:5" ht="11.25">
      <c r="A1043" s="168">
        <v>38772</v>
      </c>
      <c r="B1043" s="55">
        <v>66.32</v>
      </c>
      <c r="C1043" s="55">
        <v>78.92</v>
      </c>
      <c r="D1043" s="55">
        <v>115.95</v>
      </c>
      <c r="E1043" s="55">
        <v>102.6087</v>
      </c>
    </row>
    <row r="1044" spans="1:5" ht="11.25">
      <c r="A1044" s="168">
        <v>38775</v>
      </c>
      <c r="B1044" s="55">
        <v>66.28</v>
      </c>
      <c r="C1044" s="55">
        <v>78.57</v>
      </c>
      <c r="D1044" s="55">
        <v>115.3</v>
      </c>
      <c r="E1044" s="55">
        <v>102.2184</v>
      </c>
    </row>
    <row r="1045" spans="1:5" ht="11.25">
      <c r="A1045" s="168">
        <v>38776</v>
      </c>
      <c r="B1045" s="55">
        <v>65.47</v>
      </c>
      <c r="C1045" s="55">
        <v>77.87</v>
      </c>
      <c r="D1045" s="55">
        <v>114.47</v>
      </c>
      <c r="E1045" s="55">
        <v>101.3326</v>
      </c>
    </row>
    <row r="1046" spans="1:5" ht="11.25">
      <c r="A1046" s="168">
        <v>38777</v>
      </c>
      <c r="B1046" s="55">
        <v>64.71</v>
      </c>
      <c r="C1046" s="55">
        <v>77.25</v>
      </c>
      <c r="D1046" s="55">
        <v>113.61</v>
      </c>
      <c r="E1046" s="55">
        <v>100.5191</v>
      </c>
    </row>
    <row r="1047" spans="1:5" ht="11.25">
      <c r="A1047" s="168">
        <v>38778</v>
      </c>
      <c r="B1047" s="55">
        <v>65.64</v>
      </c>
      <c r="C1047" s="55">
        <v>78.32</v>
      </c>
      <c r="D1047" s="55">
        <v>114.7</v>
      </c>
      <c r="E1047" s="55">
        <v>101.8909</v>
      </c>
    </row>
    <row r="1048" spans="1:5" ht="11.25">
      <c r="A1048" s="168">
        <v>38779</v>
      </c>
      <c r="B1048" s="55">
        <v>65.89</v>
      </c>
      <c r="C1048" s="55">
        <v>79.18</v>
      </c>
      <c r="D1048" s="55">
        <v>115.55</v>
      </c>
      <c r="E1048" s="55">
        <v>102.6866</v>
      </c>
    </row>
    <row r="1049" spans="1:5" ht="11.25">
      <c r="A1049" s="168">
        <v>38782</v>
      </c>
      <c r="B1049" s="55">
        <v>66.03</v>
      </c>
      <c r="C1049" s="55">
        <v>79.48</v>
      </c>
      <c r="D1049" s="55">
        <v>115.91</v>
      </c>
      <c r="E1049" s="55">
        <v>102.8427</v>
      </c>
    </row>
    <row r="1050" spans="1:5" ht="11.25">
      <c r="A1050" s="168">
        <v>38783</v>
      </c>
      <c r="B1050" s="55">
        <v>66.69</v>
      </c>
      <c r="C1050" s="55">
        <v>79.41</v>
      </c>
      <c r="D1050" s="55">
        <v>115.81</v>
      </c>
      <c r="E1050" s="55">
        <v>103.0651</v>
      </c>
    </row>
    <row r="1051" spans="1:5" ht="11.25">
      <c r="A1051" s="168">
        <v>38784</v>
      </c>
      <c r="B1051" s="55">
        <v>68.98</v>
      </c>
      <c r="C1051" s="55">
        <v>82.23</v>
      </c>
      <c r="D1051" s="55">
        <v>119.93</v>
      </c>
      <c r="E1051" s="55">
        <v>106.5811</v>
      </c>
    </row>
    <row r="1052" spans="1:5" ht="11.25">
      <c r="A1052" s="168">
        <v>38785</v>
      </c>
      <c r="B1052" s="55">
        <v>68.93</v>
      </c>
      <c r="C1052" s="55">
        <v>82.26</v>
      </c>
      <c r="D1052" s="55">
        <v>119.87</v>
      </c>
      <c r="E1052" s="55">
        <v>106.5964</v>
      </c>
    </row>
    <row r="1053" spans="1:5" ht="11.25">
      <c r="A1053" s="168">
        <v>38786</v>
      </c>
      <c r="B1053" s="55">
        <v>70.41</v>
      </c>
      <c r="C1053" s="55">
        <v>83.93</v>
      </c>
      <c r="D1053" s="55">
        <v>122.28</v>
      </c>
      <c r="E1053" s="55">
        <v>108.6895</v>
      </c>
    </row>
    <row r="1054" spans="1:5" ht="11.25">
      <c r="A1054" s="168">
        <v>38789</v>
      </c>
      <c r="B1054" s="55">
        <v>71.67</v>
      </c>
      <c r="C1054" s="55">
        <v>85.49</v>
      </c>
      <c r="D1054" s="55">
        <v>123.73</v>
      </c>
      <c r="E1054" s="55">
        <v>110.7054</v>
      </c>
    </row>
    <row r="1055" spans="1:5" ht="11.25">
      <c r="A1055" s="168">
        <v>38790</v>
      </c>
      <c r="B1055" s="55">
        <v>70.87</v>
      </c>
      <c r="C1055" s="55">
        <v>84.74</v>
      </c>
      <c r="D1055" s="55">
        <v>122.98</v>
      </c>
      <c r="E1055" s="55">
        <v>109.9347</v>
      </c>
    </row>
    <row r="1056" spans="1:5" ht="11.25">
      <c r="A1056" s="168">
        <v>38791</v>
      </c>
      <c r="B1056" s="55">
        <v>70.08</v>
      </c>
      <c r="C1056" s="55">
        <v>84.29</v>
      </c>
      <c r="D1056" s="55">
        <v>122.3</v>
      </c>
      <c r="E1056" s="55">
        <v>109.2183</v>
      </c>
    </row>
    <row r="1057" spans="1:5" ht="11.25">
      <c r="A1057" s="168">
        <v>38792</v>
      </c>
      <c r="B1057" s="55">
        <v>69.71</v>
      </c>
      <c r="C1057" s="55">
        <v>84.21</v>
      </c>
      <c r="D1057" s="55">
        <v>121.81</v>
      </c>
      <c r="E1057" s="55">
        <v>109.1362</v>
      </c>
    </row>
    <row r="1058" spans="1:5" ht="11.25">
      <c r="A1058" s="168">
        <v>38793</v>
      </c>
      <c r="B1058" s="55">
        <v>68.48</v>
      </c>
      <c r="C1058" s="55">
        <v>83.4</v>
      </c>
      <c r="D1058" s="55">
        <v>120.21</v>
      </c>
      <c r="E1058" s="55">
        <v>107.5018</v>
      </c>
    </row>
    <row r="1059" spans="1:5" ht="11.25">
      <c r="A1059" s="168">
        <v>38796</v>
      </c>
      <c r="B1059" s="55">
        <v>69.48</v>
      </c>
      <c r="C1059" s="55">
        <v>84.65</v>
      </c>
      <c r="D1059" s="55">
        <v>122.07</v>
      </c>
      <c r="E1059" s="55">
        <v>109.2013</v>
      </c>
    </row>
    <row r="1060" spans="1:5" ht="11.25">
      <c r="A1060" s="168">
        <v>38797</v>
      </c>
      <c r="B1060" s="55">
        <v>69.84</v>
      </c>
      <c r="C1060" s="55">
        <v>84.78</v>
      </c>
      <c r="D1060" s="55">
        <v>122.1</v>
      </c>
      <c r="E1060" s="55">
        <v>109.3269</v>
      </c>
    </row>
    <row r="1061" spans="1:5" ht="11.25">
      <c r="A1061" s="168">
        <v>38798</v>
      </c>
      <c r="B1061" s="55">
        <v>71.97</v>
      </c>
      <c r="C1061" s="55">
        <v>86.88</v>
      </c>
      <c r="D1061" s="55">
        <v>125.69</v>
      </c>
      <c r="E1061" s="55">
        <v>112.4028</v>
      </c>
    </row>
    <row r="1062" spans="1:5" ht="11.25">
      <c r="A1062" s="168">
        <v>38799</v>
      </c>
      <c r="B1062" s="55">
        <v>71.24</v>
      </c>
      <c r="C1062" s="55">
        <v>85.94</v>
      </c>
      <c r="D1062" s="55">
        <v>124.19</v>
      </c>
      <c r="E1062" s="55">
        <v>111.0218</v>
      </c>
    </row>
    <row r="1063" spans="1:5" ht="11.25">
      <c r="A1063" s="168">
        <v>38800</v>
      </c>
      <c r="B1063" s="55">
        <v>73.47</v>
      </c>
      <c r="C1063" s="55">
        <v>87.95</v>
      </c>
      <c r="D1063" s="55">
        <v>127.32</v>
      </c>
      <c r="E1063" s="55">
        <v>113.9381</v>
      </c>
    </row>
    <row r="1064" spans="1:5" ht="11.25">
      <c r="A1064" s="168">
        <v>38803</v>
      </c>
      <c r="B1064" s="55">
        <v>72.72</v>
      </c>
      <c r="C1064" s="55">
        <v>87.48</v>
      </c>
      <c r="D1064" s="55">
        <v>127</v>
      </c>
      <c r="E1064" s="55">
        <v>113.2248</v>
      </c>
    </row>
    <row r="1065" spans="1:5" ht="11.25">
      <c r="A1065" s="168">
        <v>38804</v>
      </c>
      <c r="B1065" s="55">
        <v>71.9</v>
      </c>
      <c r="C1065" s="55">
        <v>86.75</v>
      </c>
      <c r="D1065" s="55">
        <v>125.7</v>
      </c>
      <c r="E1065" s="55">
        <v>112.299</v>
      </c>
    </row>
    <row r="1066" spans="1:5" ht="11.25">
      <c r="A1066" s="168">
        <v>38805</v>
      </c>
      <c r="B1066" s="55">
        <v>71.48</v>
      </c>
      <c r="C1066" s="55">
        <v>85.88</v>
      </c>
      <c r="D1066" s="55">
        <v>124.2</v>
      </c>
      <c r="E1066" s="55">
        <v>110.9892</v>
      </c>
    </row>
    <row r="1067" spans="1:5" ht="11.25">
      <c r="A1067" s="168">
        <v>38806</v>
      </c>
      <c r="B1067" s="55">
        <v>70.33</v>
      </c>
      <c r="C1067" s="55">
        <v>84.87</v>
      </c>
      <c r="D1067" s="55">
        <v>122.3</v>
      </c>
      <c r="E1067" s="55">
        <v>109.64</v>
      </c>
    </row>
    <row r="1068" spans="1:5" ht="11.25">
      <c r="A1068" s="168">
        <v>38807</v>
      </c>
      <c r="B1068" s="55">
        <v>70.87</v>
      </c>
      <c r="C1068" s="55">
        <v>85.82</v>
      </c>
      <c r="D1068" s="55">
        <v>123.09</v>
      </c>
      <c r="E1068" s="55">
        <v>110.6893</v>
      </c>
    </row>
    <row r="1069" spans="1:5" ht="11.25">
      <c r="A1069" s="168">
        <v>38810</v>
      </c>
      <c r="B1069" s="55">
        <v>72.92</v>
      </c>
      <c r="C1069" s="55">
        <v>87.97</v>
      </c>
      <c r="D1069" s="55">
        <v>126.06</v>
      </c>
      <c r="E1069" s="55">
        <v>113.5638</v>
      </c>
    </row>
    <row r="1070" spans="1:5" ht="11.25">
      <c r="A1070" s="168">
        <v>38811</v>
      </c>
      <c r="B1070" s="55">
        <v>72.07</v>
      </c>
      <c r="C1070" s="55">
        <v>87.67</v>
      </c>
      <c r="D1070" s="55">
        <v>125.75</v>
      </c>
      <c r="E1070" s="55">
        <v>113.4597</v>
      </c>
    </row>
    <row r="1071" spans="1:5" ht="11.25">
      <c r="A1071" s="168">
        <v>38812</v>
      </c>
      <c r="B1071" s="55">
        <v>72.28</v>
      </c>
      <c r="C1071" s="55">
        <v>88.59</v>
      </c>
      <c r="D1071" s="55">
        <v>126.64</v>
      </c>
      <c r="E1071" s="55">
        <v>114.1574</v>
      </c>
    </row>
    <row r="1072" spans="1:5" ht="11.25">
      <c r="A1072" s="168">
        <v>38813</v>
      </c>
      <c r="B1072" s="55">
        <v>72.93</v>
      </c>
      <c r="C1072" s="55">
        <v>89.81</v>
      </c>
      <c r="D1072" s="55">
        <v>128.2</v>
      </c>
      <c r="E1072" s="55">
        <v>115.0107</v>
      </c>
    </row>
    <row r="1073" spans="1:5" ht="11.25">
      <c r="A1073" s="168">
        <v>38814</v>
      </c>
      <c r="B1073" s="55">
        <v>72.42</v>
      </c>
      <c r="C1073" s="55">
        <v>88.23</v>
      </c>
      <c r="D1073" s="55">
        <v>126.73</v>
      </c>
      <c r="E1073" s="55">
        <v>113.6776</v>
      </c>
    </row>
    <row r="1074" spans="1:5" ht="11.25">
      <c r="A1074" s="168">
        <v>38817</v>
      </c>
      <c r="B1074" s="55">
        <v>73.36</v>
      </c>
      <c r="C1074" s="55">
        <v>88.88</v>
      </c>
      <c r="D1074" s="55">
        <v>128.08</v>
      </c>
      <c r="E1074" s="55">
        <v>114.8101</v>
      </c>
    </row>
    <row r="1075" spans="1:5" ht="11.25">
      <c r="A1075" s="168">
        <v>38818</v>
      </c>
      <c r="B1075" s="55">
        <v>74.04</v>
      </c>
      <c r="C1075" s="55">
        <v>89.69</v>
      </c>
      <c r="D1075" s="55">
        <v>129.01</v>
      </c>
      <c r="E1075" s="55">
        <v>115.9696</v>
      </c>
    </row>
    <row r="1076" spans="1:5" ht="11.25">
      <c r="A1076" s="168">
        <v>38819</v>
      </c>
      <c r="B1076" s="55">
        <v>75.45</v>
      </c>
      <c r="C1076" s="55">
        <v>91.63</v>
      </c>
      <c r="D1076" s="55">
        <v>132.35</v>
      </c>
      <c r="E1076" s="55">
        <v>118.2958</v>
      </c>
    </row>
    <row r="1077" spans="1:5" ht="11.25">
      <c r="A1077" s="168">
        <v>38825</v>
      </c>
      <c r="B1077" s="55">
        <v>75.75</v>
      </c>
      <c r="C1077" s="55">
        <v>92.89</v>
      </c>
      <c r="D1077" s="55">
        <v>134.26</v>
      </c>
      <c r="E1077" s="55">
        <v>119.9213</v>
      </c>
    </row>
    <row r="1078" spans="1:5" ht="11.25">
      <c r="A1078" s="168">
        <v>38826</v>
      </c>
      <c r="B1078" s="55">
        <v>77.54</v>
      </c>
      <c r="C1078" s="55">
        <v>95.73</v>
      </c>
      <c r="D1078" s="55">
        <v>138.44</v>
      </c>
      <c r="E1078" s="55">
        <v>123.248</v>
      </c>
    </row>
    <row r="1079" spans="1:5" ht="11.25">
      <c r="A1079" s="168">
        <v>38828</v>
      </c>
      <c r="B1079" s="55">
        <v>77.92</v>
      </c>
      <c r="C1079" s="55">
        <v>96.06</v>
      </c>
      <c r="D1079" s="55">
        <v>138.74</v>
      </c>
      <c r="E1079" s="55">
        <v>123.7451</v>
      </c>
    </row>
    <row r="1080" spans="1:5" ht="11.25">
      <c r="A1080" s="168">
        <v>38831</v>
      </c>
      <c r="B1080" s="55">
        <v>76.84</v>
      </c>
      <c r="C1080" s="55">
        <v>95.13</v>
      </c>
      <c r="D1080" s="55">
        <v>137.54</v>
      </c>
      <c r="E1080" s="55">
        <v>122.4234</v>
      </c>
    </row>
    <row r="1081" spans="1:5" ht="11.25">
      <c r="A1081" s="168">
        <v>38832</v>
      </c>
      <c r="B1081" s="55">
        <v>74.49</v>
      </c>
      <c r="C1081" s="55">
        <v>92.22</v>
      </c>
      <c r="D1081" s="55">
        <v>132.91</v>
      </c>
      <c r="E1081" s="55">
        <v>118.8817</v>
      </c>
    </row>
    <row r="1082" spans="1:5" ht="11.25">
      <c r="A1082" s="168">
        <v>38833</v>
      </c>
      <c r="B1082" s="55">
        <v>75.06</v>
      </c>
      <c r="C1082" s="55">
        <v>93.21</v>
      </c>
      <c r="D1082" s="55">
        <v>133.92</v>
      </c>
      <c r="E1082" s="55">
        <v>119.9631</v>
      </c>
    </row>
    <row r="1083" spans="1:5" ht="11.25">
      <c r="A1083" s="168">
        <v>38834</v>
      </c>
      <c r="B1083" s="55">
        <v>73.99</v>
      </c>
      <c r="C1083" s="55">
        <v>91.94</v>
      </c>
      <c r="D1083" s="55">
        <v>131.99</v>
      </c>
      <c r="E1083" s="55">
        <v>118.5525</v>
      </c>
    </row>
    <row r="1084" spans="1:5" ht="11.25">
      <c r="A1084" s="168">
        <v>38835</v>
      </c>
      <c r="B1084" s="55">
        <v>74.72</v>
      </c>
      <c r="C1084" s="55">
        <v>93.77</v>
      </c>
      <c r="D1084" s="55">
        <v>135.08</v>
      </c>
      <c r="E1084" s="55">
        <v>120.6453</v>
      </c>
    </row>
    <row r="1085" spans="1:5" ht="11.25">
      <c r="A1085" s="168">
        <v>38839</v>
      </c>
      <c r="B1085" s="55">
        <v>73.65</v>
      </c>
      <c r="C1085" s="55">
        <v>93.15</v>
      </c>
      <c r="D1085" s="55">
        <v>135.19</v>
      </c>
      <c r="E1085" s="55">
        <v>119.6925</v>
      </c>
    </row>
    <row r="1086" spans="1:5" ht="11.25">
      <c r="A1086" s="168">
        <v>38840</v>
      </c>
      <c r="B1086" s="55">
        <v>74.32</v>
      </c>
      <c r="C1086" s="55">
        <v>93.83</v>
      </c>
      <c r="D1086" s="55">
        <v>136.46</v>
      </c>
      <c r="E1086" s="55">
        <v>120.636</v>
      </c>
    </row>
    <row r="1087" spans="1:5" ht="11.25">
      <c r="A1087" s="168">
        <v>38841</v>
      </c>
      <c r="B1087" s="55">
        <v>72.23</v>
      </c>
      <c r="C1087" s="55">
        <v>91.02</v>
      </c>
      <c r="D1087" s="55">
        <v>133.13</v>
      </c>
      <c r="E1087" s="55">
        <v>117.5965</v>
      </c>
    </row>
    <row r="1088" spans="1:5" ht="11.25">
      <c r="A1088" s="168">
        <v>38842</v>
      </c>
      <c r="B1088" s="55">
        <v>71.87</v>
      </c>
      <c r="C1088" s="55">
        <v>91.17</v>
      </c>
      <c r="D1088" s="55">
        <v>132.93</v>
      </c>
      <c r="E1088" s="55">
        <v>117.451</v>
      </c>
    </row>
    <row r="1089" spans="1:5" ht="11.25">
      <c r="A1089" s="168">
        <v>38845</v>
      </c>
      <c r="B1089" s="55">
        <v>71.53</v>
      </c>
      <c r="C1089" s="55">
        <v>91.31</v>
      </c>
      <c r="D1089" s="55">
        <v>133.3</v>
      </c>
      <c r="E1089" s="55">
        <v>117.1795</v>
      </c>
    </row>
    <row r="1090" spans="1:5" ht="11.25">
      <c r="A1090" s="168">
        <v>38846</v>
      </c>
      <c r="B1090" s="55">
        <v>70.74</v>
      </c>
      <c r="C1090" s="55">
        <v>89.74</v>
      </c>
      <c r="D1090" s="55">
        <v>131.23</v>
      </c>
      <c r="E1090" s="55">
        <v>115.7038</v>
      </c>
    </row>
    <row r="1091" spans="1:5" ht="11.25">
      <c r="A1091" s="168">
        <v>38847</v>
      </c>
      <c r="B1091" s="55">
        <v>70.31</v>
      </c>
      <c r="C1091" s="55">
        <v>89.91</v>
      </c>
      <c r="D1091" s="55">
        <v>130.85</v>
      </c>
      <c r="E1091" s="55">
        <v>115.5163</v>
      </c>
    </row>
    <row r="1092" spans="1:5" ht="11.25">
      <c r="A1092" s="168">
        <v>38848</v>
      </c>
      <c r="B1092" s="55">
        <v>70.39</v>
      </c>
      <c r="C1092" s="55">
        <v>89.53</v>
      </c>
      <c r="D1092" s="55">
        <v>131.33</v>
      </c>
      <c r="E1092" s="55">
        <v>115.4281</v>
      </c>
    </row>
    <row r="1093" spans="1:5" ht="11.25">
      <c r="A1093" s="168">
        <v>38849</v>
      </c>
      <c r="B1093" s="55">
        <v>70.94</v>
      </c>
      <c r="C1093" s="55">
        <v>91.7</v>
      </c>
      <c r="D1093" s="55">
        <v>134.54</v>
      </c>
      <c r="E1093" s="55">
        <v>117.5693</v>
      </c>
    </row>
    <row r="1094" spans="1:5" ht="11.25">
      <c r="A1094" s="168">
        <v>38852</v>
      </c>
      <c r="B1094" s="55">
        <v>71.21</v>
      </c>
      <c r="C1094" s="55">
        <v>91.27</v>
      </c>
      <c r="D1094" s="55">
        <v>133.99</v>
      </c>
      <c r="E1094" s="55">
        <v>117.1752</v>
      </c>
    </row>
    <row r="1095" spans="1:5" ht="11.25">
      <c r="A1095" s="168">
        <v>38853</v>
      </c>
      <c r="B1095" s="55">
        <v>71.14</v>
      </c>
      <c r="C1095" s="55">
        <v>91.15</v>
      </c>
      <c r="D1095" s="55">
        <v>133.77</v>
      </c>
      <c r="E1095" s="55">
        <v>117.1439</v>
      </c>
    </row>
    <row r="1096" spans="1:5" ht="11.25">
      <c r="A1096" s="168">
        <v>38854</v>
      </c>
      <c r="B1096" s="55">
        <v>69.78</v>
      </c>
      <c r="C1096" s="55">
        <v>89.99</v>
      </c>
      <c r="D1096" s="55">
        <v>132.36</v>
      </c>
      <c r="E1096" s="55">
        <v>115.2516</v>
      </c>
    </row>
    <row r="1097" spans="1:5" ht="11.25">
      <c r="A1097" s="168">
        <v>38855</v>
      </c>
      <c r="B1097" s="55">
        <v>70.93</v>
      </c>
      <c r="C1097" s="55">
        <v>90.65</v>
      </c>
      <c r="D1097" s="55">
        <v>133.87</v>
      </c>
      <c r="E1097" s="55">
        <v>116.6651</v>
      </c>
    </row>
    <row r="1098" spans="1:5" ht="11.25">
      <c r="A1098" s="168">
        <v>38856</v>
      </c>
      <c r="B1098" s="55">
        <v>71.63</v>
      </c>
      <c r="C1098" s="55">
        <v>91.41</v>
      </c>
      <c r="D1098" s="55">
        <v>134.35</v>
      </c>
      <c r="E1098" s="55">
        <v>117.2852</v>
      </c>
    </row>
    <row r="1099" spans="1:5" ht="11.25">
      <c r="A1099" s="168">
        <v>38859</v>
      </c>
      <c r="B1099" s="55">
        <v>71.68</v>
      </c>
      <c r="C1099" s="55">
        <v>91.61</v>
      </c>
      <c r="D1099" s="55">
        <v>134.54</v>
      </c>
      <c r="E1099" s="55">
        <v>117.5912</v>
      </c>
    </row>
    <row r="1100" spans="1:5" ht="11.25">
      <c r="A1100" s="168">
        <v>38860</v>
      </c>
      <c r="B1100" s="55">
        <v>72.64</v>
      </c>
      <c r="C1100" s="55">
        <v>93.3</v>
      </c>
      <c r="D1100" s="55">
        <v>136.78</v>
      </c>
      <c r="E1100" s="55">
        <v>119.5964</v>
      </c>
    </row>
    <row r="1101" spans="1:5" ht="11.25">
      <c r="A1101" s="168">
        <v>38861</v>
      </c>
      <c r="B1101" s="55">
        <v>72.56</v>
      </c>
      <c r="C1101" s="55">
        <v>93.39</v>
      </c>
      <c r="D1101" s="55">
        <v>136.76</v>
      </c>
      <c r="E1101" s="55">
        <v>119.4181</v>
      </c>
    </row>
    <row r="1102" spans="1:5" ht="11.25">
      <c r="A1102" s="168">
        <v>38863</v>
      </c>
      <c r="B1102" s="55">
        <v>72.58</v>
      </c>
      <c r="C1102" s="55">
        <v>92.97</v>
      </c>
      <c r="D1102" s="55">
        <v>135.8</v>
      </c>
      <c r="E1102" s="55">
        <v>118.9194</v>
      </c>
    </row>
    <row r="1103" spans="1:5" ht="11.25">
      <c r="A1103" s="168">
        <v>38866</v>
      </c>
      <c r="B1103" s="55">
        <v>72.6</v>
      </c>
      <c r="C1103" s="55">
        <v>92.66</v>
      </c>
      <c r="D1103" s="55">
        <v>135.24</v>
      </c>
      <c r="E1103" s="55">
        <v>118.8649</v>
      </c>
    </row>
    <row r="1104" spans="1:5" ht="11.25">
      <c r="A1104" s="168">
        <v>38867</v>
      </c>
      <c r="B1104" s="55">
        <v>71.99</v>
      </c>
      <c r="C1104" s="55">
        <v>92.68</v>
      </c>
      <c r="D1104" s="55">
        <v>135.24</v>
      </c>
      <c r="E1104" s="55">
        <v>118.7753</v>
      </c>
    </row>
    <row r="1105" spans="1:5" ht="11.25">
      <c r="A1105" s="168">
        <v>38868</v>
      </c>
      <c r="B1105" s="55">
        <v>71.72</v>
      </c>
      <c r="C1105" s="55">
        <v>92.34</v>
      </c>
      <c r="D1105" s="55">
        <v>134.75</v>
      </c>
      <c r="E1105" s="55">
        <v>118.1436</v>
      </c>
    </row>
    <row r="1106" spans="1:5" ht="11.25">
      <c r="A1106" s="168">
        <v>38869</v>
      </c>
      <c r="B1106" s="55">
        <v>72.27</v>
      </c>
      <c r="C1106" s="55">
        <v>92.25</v>
      </c>
      <c r="D1106" s="55">
        <v>134.71</v>
      </c>
      <c r="E1106" s="55">
        <v>118.2944</v>
      </c>
    </row>
    <row r="1107" spans="1:5" ht="11.25">
      <c r="A1107" s="168">
        <v>38870</v>
      </c>
      <c r="B1107" s="55">
        <v>71.7</v>
      </c>
      <c r="C1107" s="55">
        <v>91.88</v>
      </c>
      <c r="D1107" s="55">
        <v>133.82</v>
      </c>
      <c r="E1107" s="55">
        <v>118.1407</v>
      </c>
    </row>
    <row r="1108" spans="1:5" ht="11.25">
      <c r="A1108" s="168">
        <v>38874</v>
      </c>
      <c r="B1108" s="55">
        <v>72.96</v>
      </c>
      <c r="C1108" s="55">
        <v>93.93</v>
      </c>
      <c r="D1108" s="55">
        <v>136.41</v>
      </c>
      <c r="E1108" s="55">
        <v>120.0965</v>
      </c>
    </row>
    <row r="1109" spans="1:5" ht="11.25">
      <c r="A1109" s="168">
        <v>38875</v>
      </c>
      <c r="B1109" s="55">
        <v>73.43</v>
      </c>
      <c r="C1109" s="55">
        <v>94.02</v>
      </c>
      <c r="D1109" s="55">
        <v>136.73</v>
      </c>
      <c r="E1109" s="55">
        <v>120.2804</v>
      </c>
    </row>
    <row r="1110" spans="1:5" ht="11.25">
      <c r="A1110" s="168">
        <v>38876</v>
      </c>
      <c r="B1110" s="55">
        <v>73.38</v>
      </c>
      <c r="C1110" s="55">
        <v>93.61</v>
      </c>
      <c r="D1110" s="55">
        <v>135.62</v>
      </c>
      <c r="E1110" s="55">
        <v>119.4243</v>
      </c>
    </row>
    <row r="1111" spans="1:5" ht="11.25">
      <c r="A1111" s="168">
        <v>38877</v>
      </c>
      <c r="B1111" s="55">
        <v>73.81</v>
      </c>
      <c r="C1111" s="55">
        <v>93.48</v>
      </c>
      <c r="D1111" s="55">
        <v>136.07</v>
      </c>
      <c r="E1111" s="55">
        <v>119.9728</v>
      </c>
    </row>
    <row r="1112" spans="1:5" ht="11.25">
      <c r="A1112" s="168">
        <v>38880</v>
      </c>
      <c r="B1112" s="55">
        <v>74.16</v>
      </c>
      <c r="C1112" s="55">
        <v>93.47</v>
      </c>
      <c r="D1112" s="55">
        <v>136.61</v>
      </c>
      <c r="E1112" s="55">
        <v>120.2148</v>
      </c>
    </row>
    <row r="1113" spans="1:5" ht="11.25">
      <c r="A1113" s="168">
        <v>38881</v>
      </c>
      <c r="B1113" s="55">
        <v>74.64</v>
      </c>
      <c r="C1113" s="55">
        <v>94</v>
      </c>
      <c r="D1113" s="55">
        <v>137.55</v>
      </c>
      <c r="E1113" s="55">
        <v>120.937</v>
      </c>
    </row>
    <row r="1114" spans="1:5" ht="11.25">
      <c r="A1114" s="168">
        <v>38882</v>
      </c>
      <c r="B1114" s="55">
        <v>75.98</v>
      </c>
      <c r="C1114" s="55">
        <v>95.54</v>
      </c>
      <c r="D1114" s="55">
        <v>139.93</v>
      </c>
      <c r="E1114" s="55">
        <v>123.054</v>
      </c>
    </row>
    <row r="1115" spans="1:5" ht="11.25">
      <c r="A1115" s="168">
        <v>38883</v>
      </c>
      <c r="B1115" s="55">
        <v>75.25</v>
      </c>
      <c r="C1115" s="55">
        <v>94.95</v>
      </c>
      <c r="D1115" s="55">
        <v>139.01</v>
      </c>
      <c r="E1115" s="55">
        <v>122.0203</v>
      </c>
    </row>
    <row r="1116" spans="1:5" ht="11.25">
      <c r="A1116" s="168">
        <v>38884</v>
      </c>
      <c r="B1116" s="55">
        <v>74.92</v>
      </c>
      <c r="C1116" s="55">
        <v>94.87</v>
      </c>
      <c r="D1116" s="55">
        <v>138.92</v>
      </c>
      <c r="E1116" s="55">
        <v>121.5783</v>
      </c>
    </row>
    <row r="1117" spans="1:5" ht="11.25">
      <c r="A1117" s="168">
        <v>38887</v>
      </c>
      <c r="B1117" s="55">
        <v>75.11</v>
      </c>
      <c r="C1117" s="55">
        <v>94.5</v>
      </c>
      <c r="D1117" s="55">
        <v>138.54</v>
      </c>
      <c r="E1117" s="55">
        <v>121.3173</v>
      </c>
    </row>
    <row r="1118" spans="1:5" ht="11.25">
      <c r="A1118" s="168">
        <v>38888</v>
      </c>
      <c r="B1118" s="55">
        <v>74.83</v>
      </c>
      <c r="C1118" s="55">
        <v>94.03</v>
      </c>
      <c r="D1118" s="55">
        <v>137.81</v>
      </c>
      <c r="E1118" s="55">
        <v>120.8394</v>
      </c>
    </row>
    <row r="1119" spans="1:5" ht="11.25">
      <c r="A1119" s="168">
        <v>38889</v>
      </c>
      <c r="B1119" s="55">
        <v>74.61</v>
      </c>
      <c r="C1119" s="55">
        <v>94.2</v>
      </c>
      <c r="D1119" s="55">
        <v>137.41</v>
      </c>
      <c r="E1119" s="55">
        <v>120.9376</v>
      </c>
    </row>
    <row r="1120" spans="1:5" ht="11.25">
      <c r="A1120" s="168">
        <v>38890</v>
      </c>
      <c r="B1120" s="55">
        <v>75.11</v>
      </c>
      <c r="C1120" s="55">
        <v>94.69</v>
      </c>
      <c r="D1120" s="55">
        <v>137.77</v>
      </c>
      <c r="E1120" s="55">
        <v>121.2473</v>
      </c>
    </row>
    <row r="1121" spans="1:5" ht="11.25">
      <c r="A1121" s="168">
        <v>38891</v>
      </c>
      <c r="B1121" s="55">
        <v>75.75</v>
      </c>
      <c r="C1121" s="55">
        <v>95.03</v>
      </c>
      <c r="D1121" s="55">
        <v>138.07</v>
      </c>
      <c r="E1121" s="55">
        <v>121.7921</v>
      </c>
    </row>
    <row r="1122" spans="1:5" ht="11.25">
      <c r="A1122" s="168">
        <v>38894</v>
      </c>
      <c r="B1122" s="55">
        <v>75.74</v>
      </c>
      <c r="C1122" s="55">
        <v>95.13</v>
      </c>
      <c r="D1122" s="55">
        <v>137.92</v>
      </c>
      <c r="E1122" s="55">
        <v>121.9767</v>
      </c>
    </row>
    <row r="1123" spans="1:5" ht="11.25">
      <c r="A1123" s="168">
        <v>38895</v>
      </c>
      <c r="B1123" s="55">
        <v>75.87</v>
      </c>
      <c r="C1123" s="55">
        <v>95.39</v>
      </c>
      <c r="D1123" s="55">
        <v>138.16</v>
      </c>
      <c r="E1123" s="55">
        <v>122.3086</v>
      </c>
    </row>
    <row r="1124" spans="1:5" ht="11.25">
      <c r="A1124" s="168">
        <v>38896</v>
      </c>
      <c r="B1124" s="55">
        <v>76.48</v>
      </c>
      <c r="C1124" s="55">
        <v>96.1</v>
      </c>
      <c r="D1124" s="55">
        <v>139.29</v>
      </c>
      <c r="E1124" s="55">
        <v>123.1707</v>
      </c>
    </row>
    <row r="1125" spans="1:5" ht="11.25">
      <c r="A1125" s="168">
        <v>38897</v>
      </c>
      <c r="B1125" s="55">
        <v>76.6</v>
      </c>
      <c r="C1125" s="55">
        <v>95.98</v>
      </c>
      <c r="D1125" s="55">
        <v>138.84</v>
      </c>
      <c r="E1125" s="55">
        <v>123.2043</v>
      </c>
    </row>
    <row r="1126" spans="1:5" ht="11.25">
      <c r="A1126" s="168">
        <v>38898</v>
      </c>
      <c r="B1126" s="55">
        <v>76.6</v>
      </c>
      <c r="C1126" s="55">
        <v>97.38</v>
      </c>
      <c r="D1126" s="55">
        <v>140.58</v>
      </c>
      <c r="E1126" s="55">
        <v>124.7664</v>
      </c>
    </row>
    <row r="1127" spans="1:5" ht="11.25">
      <c r="A1127" s="168">
        <v>38901</v>
      </c>
      <c r="B1127" s="55">
        <v>75.46</v>
      </c>
      <c r="C1127" s="55">
        <v>96.57</v>
      </c>
      <c r="D1127" s="55">
        <v>139.2</v>
      </c>
      <c r="E1127" s="55">
        <v>123.3279</v>
      </c>
    </row>
    <row r="1128" spans="1:5" ht="11.25">
      <c r="A1128" s="168">
        <v>38902</v>
      </c>
      <c r="B1128" s="55">
        <v>75.02</v>
      </c>
      <c r="C1128" s="55">
        <v>96.05</v>
      </c>
      <c r="D1128" s="55">
        <v>138.51</v>
      </c>
      <c r="E1128" s="55">
        <v>122.6974</v>
      </c>
    </row>
    <row r="1129" spans="1:5" ht="11.25">
      <c r="A1129" s="168">
        <v>38903</v>
      </c>
      <c r="B1129" s="55">
        <v>75.19</v>
      </c>
      <c r="C1129" s="55">
        <v>96.01</v>
      </c>
      <c r="D1129" s="55">
        <v>138.69</v>
      </c>
      <c r="E1129" s="55">
        <v>122.5743</v>
      </c>
    </row>
    <row r="1130" spans="1:5" ht="11.25">
      <c r="A1130" s="168">
        <v>38904</v>
      </c>
      <c r="B1130" s="55">
        <v>75.35</v>
      </c>
      <c r="C1130" s="55">
        <v>95.99</v>
      </c>
      <c r="D1130" s="55">
        <v>138.33</v>
      </c>
      <c r="E1130" s="55">
        <v>122.813</v>
      </c>
    </row>
    <row r="1131" spans="1:5" ht="11.25">
      <c r="A1131" s="168">
        <v>38905</v>
      </c>
      <c r="B1131" s="55">
        <v>75.72</v>
      </c>
      <c r="C1131" s="55">
        <v>96.74</v>
      </c>
      <c r="D1131" s="55">
        <v>139.4</v>
      </c>
      <c r="E1131" s="55">
        <v>123.8383</v>
      </c>
    </row>
    <row r="1132" spans="1:5" ht="11.25">
      <c r="A1132" s="168">
        <v>38908</v>
      </c>
      <c r="B1132" s="55">
        <v>75.53</v>
      </c>
      <c r="C1132" s="55">
        <v>96.49</v>
      </c>
      <c r="D1132" s="55">
        <v>139.28</v>
      </c>
      <c r="E1132" s="55">
        <v>123.1724</v>
      </c>
    </row>
    <row r="1133" spans="1:5" ht="11.25">
      <c r="A1133" s="168">
        <v>38909</v>
      </c>
      <c r="B1133" s="55">
        <v>75.07</v>
      </c>
      <c r="C1133" s="55">
        <v>95.63</v>
      </c>
      <c r="D1133" s="55">
        <v>138.05</v>
      </c>
      <c r="E1133" s="55">
        <v>122.2947</v>
      </c>
    </row>
    <row r="1134" spans="1:5" ht="11.25">
      <c r="A1134" s="168">
        <v>38910</v>
      </c>
      <c r="B1134" s="55">
        <v>74.28</v>
      </c>
      <c r="C1134" s="55">
        <v>94.55</v>
      </c>
      <c r="D1134" s="55">
        <v>136.89</v>
      </c>
      <c r="E1134" s="55">
        <v>120.7954</v>
      </c>
    </row>
    <row r="1135" spans="1:5" ht="11.25">
      <c r="A1135" s="168">
        <v>38911</v>
      </c>
      <c r="B1135" s="55">
        <v>74.46</v>
      </c>
      <c r="C1135" s="55">
        <v>94.52</v>
      </c>
      <c r="D1135" s="55">
        <v>136.99</v>
      </c>
      <c r="E1135" s="55">
        <v>121.1219</v>
      </c>
    </row>
    <row r="1136" spans="1:5" ht="11.25">
      <c r="A1136" s="168">
        <v>38912</v>
      </c>
      <c r="B1136" s="55">
        <v>74.86</v>
      </c>
      <c r="C1136" s="55">
        <v>94.85</v>
      </c>
      <c r="D1136" s="55">
        <v>137.9</v>
      </c>
      <c r="E1136" s="55">
        <v>121.3574</v>
      </c>
    </row>
    <row r="1137" spans="1:5" ht="11.25">
      <c r="A1137" s="168">
        <v>38915</v>
      </c>
      <c r="B1137" s="55">
        <v>75.53</v>
      </c>
      <c r="C1137" s="55">
        <v>94.71</v>
      </c>
      <c r="D1137" s="55">
        <v>137.53</v>
      </c>
      <c r="E1137" s="55">
        <v>121.5202</v>
      </c>
    </row>
    <row r="1138" spans="1:5" ht="11.25">
      <c r="A1138" s="168">
        <v>38916</v>
      </c>
      <c r="B1138" s="55">
        <v>75.72</v>
      </c>
      <c r="C1138" s="55">
        <v>95.03</v>
      </c>
      <c r="D1138" s="55">
        <v>138.6</v>
      </c>
      <c r="E1138" s="55">
        <v>121.7975</v>
      </c>
    </row>
    <row r="1139" spans="1:5" ht="11.25">
      <c r="A1139" s="168">
        <v>38917</v>
      </c>
      <c r="B1139" s="55">
        <v>74.87</v>
      </c>
      <c r="C1139" s="55">
        <v>93.57</v>
      </c>
      <c r="D1139" s="55">
        <v>136.82</v>
      </c>
      <c r="E1139" s="55">
        <v>120.3079</v>
      </c>
    </row>
    <row r="1140" spans="1:5" ht="11.25">
      <c r="A1140" s="168">
        <v>38918</v>
      </c>
      <c r="B1140" s="55">
        <v>73.38</v>
      </c>
      <c r="C1140" s="55">
        <v>92.65</v>
      </c>
      <c r="D1140" s="55">
        <v>135.6</v>
      </c>
      <c r="E1140" s="55">
        <v>118.9393</v>
      </c>
    </row>
    <row r="1141" spans="1:5" ht="11.25">
      <c r="A1141" s="168">
        <v>38919</v>
      </c>
      <c r="B1141" s="55">
        <v>73.86</v>
      </c>
      <c r="C1141" s="55">
        <v>93.62</v>
      </c>
      <c r="D1141" s="55">
        <v>137.13</v>
      </c>
      <c r="E1141" s="55">
        <v>120.0612</v>
      </c>
    </row>
    <row r="1142" spans="1:5" ht="11.25">
      <c r="A1142" s="168">
        <v>38922</v>
      </c>
      <c r="B1142" s="55">
        <v>74.07</v>
      </c>
      <c r="C1142" s="55">
        <v>93.45</v>
      </c>
      <c r="D1142" s="55">
        <v>137.19</v>
      </c>
      <c r="E1142" s="55">
        <v>120.0303</v>
      </c>
    </row>
    <row r="1143" spans="1:5" ht="11.25">
      <c r="A1143" s="168">
        <v>38923</v>
      </c>
      <c r="B1143" s="55">
        <v>73.26</v>
      </c>
      <c r="C1143" s="55">
        <v>92.65</v>
      </c>
      <c r="D1143" s="55">
        <v>135.63</v>
      </c>
      <c r="E1143" s="55">
        <v>118.8072</v>
      </c>
    </row>
    <row r="1144" spans="1:5" ht="11.25">
      <c r="A1144" s="168">
        <v>38924</v>
      </c>
      <c r="B1144" s="55">
        <v>72.41</v>
      </c>
      <c r="C1144" s="55">
        <v>91.17</v>
      </c>
      <c r="D1144" s="55">
        <v>133.24</v>
      </c>
      <c r="E1144" s="55">
        <v>117.0406</v>
      </c>
    </row>
    <row r="1145" spans="1:5" ht="11.25">
      <c r="A1145" s="168">
        <v>38925</v>
      </c>
      <c r="B1145" s="55">
        <v>71.94</v>
      </c>
      <c r="C1145" s="55">
        <v>91.68</v>
      </c>
      <c r="D1145" s="55">
        <v>134.01</v>
      </c>
      <c r="E1145" s="55">
        <v>117.4726</v>
      </c>
    </row>
    <row r="1146" spans="1:5" ht="11.25">
      <c r="A1146" s="168">
        <v>38926</v>
      </c>
      <c r="B1146" s="55">
        <v>73.02</v>
      </c>
      <c r="C1146" s="55">
        <v>92.59</v>
      </c>
      <c r="D1146" s="55">
        <v>135.71</v>
      </c>
      <c r="E1146" s="55">
        <v>119.0627</v>
      </c>
    </row>
    <row r="1147" spans="1:5" ht="11.25">
      <c r="A1147" s="168">
        <v>38929</v>
      </c>
      <c r="B1147" s="55">
        <v>72.75</v>
      </c>
      <c r="C1147" s="55">
        <v>92.77</v>
      </c>
      <c r="D1147" s="55">
        <v>135.58</v>
      </c>
      <c r="E1147" s="55">
        <v>118.9428</v>
      </c>
    </row>
    <row r="1148" spans="1:5" ht="11.25">
      <c r="A1148" s="168">
        <v>38930</v>
      </c>
      <c r="B1148" s="55">
        <v>72.52</v>
      </c>
      <c r="C1148" s="55">
        <v>92.55</v>
      </c>
      <c r="D1148" s="55">
        <v>135.4</v>
      </c>
      <c r="E1148" s="55">
        <v>118.5091</v>
      </c>
    </row>
    <row r="1149" spans="1:5" ht="11.25">
      <c r="A1149" s="168">
        <v>38931</v>
      </c>
      <c r="B1149" s="55">
        <v>71.47</v>
      </c>
      <c r="C1149" s="55">
        <v>91.49</v>
      </c>
      <c r="D1149" s="55">
        <v>134.04</v>
      </c>
      <c r="E1149" s="55">
        <v>117.2303</v>
      </c>
    </row>
    <row r="1150" spans="1:5" ht="11.25">
      <c r="A1150" s="168">
        <v>38932</v>
      </c>
      <c r="B1150" s="55">
        <v>70.93</v>
      </c>
      <c r="C1150" s="55">
        <v>90.5</v>
      </c>
      <c r="D1150" s="55">
        <v>132.78</v>
      </c>
      <c r="E1150" s="55">
        <v>116.2563</v>
      </c>
    </row>
    <row r="1151" spans="1:5" ht="11.25">
      <c r="A1151" s="168">
        <v>38933</v>
      </c>
      <c r="B1151" s="55">
        <v>70.7</v>
      </c>
      <c r="C1151" s="55">
        <v>90.41</v>
      </c>
      <c r="D1151" s="55">
        <v>133.7</v>
      </c>
      <c r="E1151" s="55">
        <v>116.3981</v>
      </c>
    </row>
    <row r="1152" spans="1:5" ht="11.25">
      <c r="A1152" s="168">
        <v>38937</v>
      </c>
      <c r="B1152" s="55">
        <v>70.8</v>
      </c>
      <c r="C1152" s="55">
        <v>90.97</v>
      </c>
      <c r="D1152" s="55">
        <v>134.89</v>
      </c>
      <c r="E1152" s="55">
        <v>116.6058</v>
      </c>
    </row>
    <row r="1153" spans="1:5" ht="11.25">
      <c r="A1153" s="168">
        <v>38938</v>
      </c>
      <c r="B1153" s="55">
        <v>71</v>
      </c>
      <c r="C1153" s="55">
        <v>91.57</v>
      </c>
      <c r="D1153" s="55">
        <v>135.6</v>
      </c>
      <c r="E1153" s="55">
        <v>117.2438</v>
      </c>
    </row>
    <row r="1154" spans="1:5" ht="11.25">
      <c r="A1154" s="168">
        <v>38939</v>
      </c>
      <c r="B1154" s="55">
        <v>70.69</v>
      </c>
      <c r="C1154" s="55">
        <v>90.89</v>
      </c>
      <c r="D1154" s="55">
        <v>134.42</v>
      </c>
      <c r="E1154" s="55">
        <v>116.2689</v>
      </c>
    </row>
    <row r="1155" spans="1:5" ht="11.25">
      <c r="A1155" s="168">
        <v>38940</v>
      </c>
      <c r="B1155" s="55">
        <v>70.94</v>
      </c>
      <c r="C1155" s="55">
        <v>90.65</v>
      </c>
      <c r="D1155" s="55">
        <v>134.55</v>
      </c>
      <c r="E1155" s="55">
        <v>116.1848</v>
      </c>
    </row>
    <row r="1156" spans="1:5" ht="11.25">
      <c r="A1156" s="168">
        <v>38943</v>
      </c>
      <c r="B1156" s="55">
        <v>71.32</v>
      </c>
      <c r="C1156" s="55">
        <v>90.79</v>
      </c>
      <c r="D1156" s="55">
        <v>134.61</v>
      </c>
      <c r="E1156" s="55">
        <v>116.5231</v>
      </c>
    </row>
    <row r="1157" spans="1:5" ht="11.25">
      <c r="A1157" s="168">
        <v>38944</v>
      </c>
      <c r="B1157" s="55">
        <v>71.07</v>
      </c>
      <c r="C1157" s="55">
        <v>90.38</v>
      </c>
      <c r="D1157" s="55">
        <v>134.1</v>
      </c>
      <c r="E1157" s="55">
        <v>116.2727</v>
      </c>
    </row>
    <row r="1158" spans="1:5" ht="11.25">
      <c r="A1158" s="168">
        <v>38945</v>
      </c>
      <c r="B1158" s="55">
        <v>69.89</v>
      </c>
      <c r="C1158" s="55">
        <v>89.35</v>
      </c>
      <c r="D1158" s="55">
        <v>132.09</v>
      </c>
      <c r="E1158" s="55">
        <v>114.8063</v>
      </c>
    </row>
    <row r="1159" spans="1:5" ht="11.25">
      <c r="A1159" s="168">
        <v>38946</v>
      </c>
      <c r="B1159" s="55">
        <v>69.19</v>
      </c>
      <c r="C1159" s="55">
        <v>89.04</v>
      </c>
      <c r="D1159" s="55">
        <v>131.16</v>
      </c>
      <c r="E1159" s="55">
        <v>113.923</v>
      </c>
    </row>
    <row r="1160" spans="1:5" ht="11.25">
      <c r="A1160" s="168">
        <v>38947</v>
      </c>
      <c r="B1160" s="55">
        <v>69.64</v>
      </c>
      <c r="C1160" s="55">
        <v>89.32</v>
      </c>
      <c r="D1160" s="55">
        <v>131.17</v>
      </c>
      <c r="E1160" s="55">
        <v>114.2946</v>
      </c>
    </row>
    <row r="1161" spans="1:5" ht="11.25">
      <c r="A1161" s="168">
        <v>38950</v>
      </c>
      <c r="B1161" s="55">
        <v>69.52</v>
      </c>
      <c r="C1161" s="55">
        <v>89.63</v>
      </c>
      <c r="D1161" s="55">
        <v>131.79</v>
      </c>
      <c r="E1161" s="55">
        <v>114.7579</v>
      </c>
    </row>
    <row r="1162" spans="1:5" ht="11.25">
      <c r="A1162" s="168">
        <v>38951</v>
      </c>
      <c r="B1162" s="55">
        <v>70.29</v>
      </c>
      <c r="C1162" s="55">
        <v>90.21</v>
      </c>
      <c r="D1162" s="55">
        <v>132.97</v>
      </c>
      <c r="E1162" s="55">
        <v>115.3961</v>
      </c>
    </row>
    <row r="1163" spans="1:5" ht="11.25">
      <c r="A1163" s="168">
        <v>38952</v>
      </c>
      <c r="B1163" s="55">
        <v>70.12</v>
      </c>
      <c r="C1163" s="55">
        <v>89.88</v>
      </c>
      <c r="D1163" s="55">
        <v>132.61</v>
      </c>
      <c r="E1163" s="55">
        <v>115.2183</v>
      </c>
    </row>
    <row r="1164" spans="1:5" ht="11.25">
      <c r="A1164" s="168">
        <v>38953</v>
      </c>
      <c r="B1164" s="55">
        <v>70.3</v>
      </c>
      <c r="C1164" s="55">
        <v>90.18</v>
      </c>
      <c r="D1164" s="55">
        <v>133.1</v>
      </c>
      <c r="E1164" s="55">
        <v>115.3756</v>
      </c>
    </row>
    <row r="1165" spans="1:5" ht="11.25">
      <c r="A1165" s="168">
        <v>38954</v>
      </c>
      <c r="B1165" s="55">
        <v>70.08</v>
      </c>
      <c r="C1165" s="55">
        <v>89.51</v>
      </c>
      <c r="D1165" s="55">
        <v>132.48</v>
      </c>
      <c r="E1165" s="55">
        <v>114.6145</v>
      </c>
    </row>
    <row r="1166" spans="1:5" ht="11.25">
      <c r="A1166" s="168">
        <v>38957</v>
      </c>
      <c r="B1166" s="55">
        <v>69.88</v>
      </c>
      <c r="C1166" s="55">
        <v>89.56</v>
      </c>
      <c r="D1166" s="55">
        <v>132.44</v>
      </c>
      <c r="E1166" s="55">
        <v>114.6104</v>
      </c>
    </row>
    <row r="1167" spans="1:5" ht="11.25">
      <c r="A1167" s="168">
        <v>38958</v>
      </c>
      <c r="B1167" s="55">
        <v>69.88</v>
      </c>
      <c r="C1167" s="55">
        <v>89.54</v>
      </c>
      <c r="D1167" s="55">
        <v>132.81</v>
      </c>
      <c r="E1167" s="55">
        <v>114.6155</v>
      </c>
    </row>
    <row r="1168" spans="1:5" ht="11.25">
      <c r="A1168" s="168">
        <v>38959</v>
      </c>
      <c r="B1168" s="55">
        <v>69.49</v>
      </c>
      <c r="C1168" s="55">
        <v>89.14</v>
      </c>
      <c r="D1168" s="55">
        <v>132.16</v>
      </c>
      <c r="E1168" s="55">
        <v>114.1226</v>
      </c>
    </row>
    <row r="1169" spans="1:5" ht="11.25">
      <c r="A1169" s="168">
        <v>38960</v>
      </c>
      <c r="B1169" s="55">
        <v>69</v>
      </c>
      <c r="C1169" s="55">
        <v>88.66</v>
      </c>
      <c r="D1169" s="55">
        <v>131.55</v>
      </c>
      <c r="E1169" s="55">
        <v>113.3207</v>
      </c>
    </row>
    <row r="1170" spans="1:5" ht="11.25">
      <c r="A1170" s="168">
        <v>38961</v>
      </c>
      <c r="B1170" s="55">
        <v>68.82</v>
      </c>
      <c r="C1170" s="55">
        <v>88.2</v>
      </c>
      <c r="D1170" s="55">
        <v>131.05</v>
      </c>
      <c r="E1170" s="55">
        <v>112.7607</v>
      </c>
    </row>
    <row r="1171" spans="1:5" ht="11.25">
      <c r="A1171" s="168">
        <v>38964</v>
      </c>
      <c r="B1171" s="55">
        <v>68.95</v>
      </c>
      <c r="C1171" s="55">
        <v>88.69</v>
      </c>
      <c r="D1171" s="55">
        <v>131.37</v>
      </c>
      <c r="E1171" s="55">
        <v>113.4168</v>
      </c>
    </row>
    <row r="1172" spans="1:5" ht="11.25">
      <c r="A1172" s="168">
        <v>38965</v>
      </c>
      <c r="B1172" s="55">
        <v>69</v>
      </c>
      <c r="C1172" s="55">
        <v>88.55</v>
      </c>
      <c r="D1172" s="55">
        <v>131.1</v>
      </c>
      <c r="E1172" s="55">
        <v>113.2119</v>
      </c>
    </row>
    <row r="1173" spans="1:5" ht="11.25">
      <c r="A1173" s="168">
        <v>38966</v>
      </c>
      <c r="B1173" s="55">
        <v>69.26</v>
      </c>
      <c r="C1173" s="55">
        <v>88.75</v>
      </c>
      <c r="D1173" s="55">
        <v>130.67</v>
      </c>
      <c r="E1173" s="55">
        <v>113.3632</v>
      </c>
    </row>
    <row r="1174" spans="1:5" ht="11.25">
      <c r="A1174" s="168">
        <v>38967</v>
      </c>
      <c r="B1174" s="55">
        <v>69.89</v>
      </c>
      <c r="C1174" s="55">
        <v>89.17</v>
      </c>
      <c r="D1174" s="55">
        <v>131.34</v>
      </c>
      <c r="E1174" s="55">
        <v>113.9442</v>
      </c>
    </row>
    <row r="1175" spans="1:5" ht="11.25">
      <c r="A1175" s="168">
        <v>38968</v>
      </c>
      <c r="B1175" s="55">
        <v>71.51</v>
      </c>
      <c r="C1175" s="55">
        <v>90.92</v>
      </c>
      <c r="D1175" s="55">
        <v>133.82</v>
      </c>
      <c r="E1175" s="55">
        <v>116.1736</v>
      </c>
    </row>
    <row r="1176" spans="1:5" ht="11.25">
      <c r="A1176" s="168">
        <v>38971</v>
      </c>
      <c r="B1176" s="55">
        <v>71.59</v>
      </c>
      <c r="C1176" s="55">
        <v>91.1</v>
      </c>
      <c r="D1176" s="55">
        <v>133.65</v>
      </c>
      <c r="E1176" s="55">
        <v>116.3023</v>
      </c>
    </row>
    <row r="1177" spans="1:5" ht="11.25">
      <c r="A1177" s="168">
        <v>38972</v>
      </c>
      <c r="B1177" s="55">
        <v>71.16</v>
      </c>
      <c r="C1177" s="55">
        <v>90.45</v>
      </c>
      <c r="D1177" s="55">
        <v>133.37</v>
      </c>
      <c r="E1177" s="55">
        <v>115.706</v>
      </c>
    </row>
    <row r="1178" spans="1:5" ht="11.25">
      <c r="A1178" s="168">
        <v>38973</v>
      </c>
      <c r="B1178" s="55">
        <v>70.74</v>
      </c>
      <c r="C1178" s="55">
        <v>89.76</v>
      </c>
      <c r="D1178" s="55">
        <v>132.6</v>
      </c>
      <c r="E1178" s="55">
        <v>114.8189</v>
      </c>
    </row>
    <row r="1179" spans="1:5" ht="11.25">
      <c r="A1179" s="168">
        <v>38974</v>
      </c>
      <c r="B1179" s="55">
        <v>69.77</v>
      </c>
      <c r="C1179" s="55">
        <v>88.7</v>
      </c>
      <c r="D1179" s="55">
        <v>131.47</v>
      </c>
      <c r="E1179" s="55">
        <v>113.5421</v>
      </c>
    </row>
    <row r="1180" spans="1:5" ht="11.25">
      <c r="A1180" s="168">
        <v>38975</v>
      </c>
      <c r="B1180" s="55">
        <v>70.32</v>
      </c>
      <c r="C1180" s="55">
        <v>89.22</v>
      </c>
      <c r="D1180" s="55">
        <v>132.34</v>
      </c>
      <c r="E1180" s="55">
        <v>114.1532</v>
      </c>
    </row>
    <row r="1181" spans="1:5" ht="11.25">
      <c r="A1181" s="168">
        <v>38978</v>
      </c>
      <c r="B1181" s="55">
        <v>70.44</v>
      </c>
      <c r="C1181" s="55">
        <v>89.17</v>
      </c>
      <c r="D1181" s="55">
        <v>132.11</v>
      </c>
      <c r="E1181" s="55">
        <v>114.3797</v>
      </c>
    </row>
    <row r="1182" spans="1:5" ht="11.25">
      <c r="A1182" s="168">
        <v>38979</v>
      </c>
      <c r="B1182" s="55">
        <v>70.18</v>
      </c>
      <c r="C1182" s="55">
        <v>88.83</v>
      </c>
      <c r="D1182" s="55">
        <v>131.98</v>
      </c>
      <c r="E1182" s="55">
        <v>114.1689</v>
      </c>
    </row>
    <row r="1183" spans="1:5" ht="11.25">
      <c r="A1183" s="168">
        <v>38980</v>
      </c>
      <c r="B1183" s="55">
        <v>70.18</v>
      </c>
      <c r="C1183" s="55">
        <v>88.94</v>
      </c>
      <c r="D1183" s="55">
        <v>132.1</v>
      </c>
      <c r="E1183" s="55">
        <v>114.0938</v>
      </c>
    </row>
    <row r="1184" spans="1:5" ht="11.25">
      <c r="A1184" s="168">
        <v>38981</v>
      </c>
      <c r="B1184" s="55">
        <v>70.12</v>
      </c>
      <c r="C1184" s="55">
        <v>89.33</v>
      </c>
      <c r="D1184" s="55">
        <v>133.06</v>
      </c>
      <c r="E1184" s="55">
        <v>114.4426</v>
      </c>
    </row>
    <row r="1185" spans="1:5" ht="11.25">
      <c r="A1185" s="168">
        <v>38982</v>
      </c>
      <c r="B1185" s="55">
        <v>70.93</v>
      </c>
      <c r="C1185" s="55">
        <v>90.91</v>
      </c>
      <c r="D1185" s="55">
        <v>134.99</v>
      </c>
      <c r="E1185" s="55">
        <v>116.1677</v>
      </c>
    </row>
    <row r="1186" spans="1:5" ht="11.25">
      <c r="A1186" s="168">
        <v>38985</v>
      </c>
      <c r="B1186" s="55">
        <v>70.11</v>
      </c>
      <c r="C1186" s="55">
        <v>89.49</v>
      </c>
      <c r="D1186" s="55">
        <v>133.35</v>
      </c>
      <c r="E1186" s="55">
        <v>114.4553</v>
      </c>
    </row>
    <row r="1187" spans="1:5" ht="11.25">
      <c r="A1187" s="168">
        <v>38986</v>
      </c>
      <c r="B1187" s="55">
        <v>70.22</v>
      </c>
      <c r="C1187" s="55">
        <v>89.15</v>
      </c>
      <c r="D1187" s="55">
        <v>133.06</v>
      </c>
      <c r="E1187" s="55">
        <v>114.3026</v>
      </c>
    </row>
    <row r="1188" spans="1:5" ht="11.25">
      <c r="A1188" s="168">
        <v>38987</v>
      </c>
      <c r="B1188" s="55">
        <v>69.89</v>
      </c>
      <c r="C1188" s="55">
        <v>88.72</v>
      </c>
      <c r="D1188" s="55">
        <v>132.05</v>
      </c>
      <c r="E1188" s="55">
        <v>113.7178</v>
      </c>
    </row>
    <row r="1189" spans="1:5" ht="11.25">
      <c r="A1189" s="168">
        <v>38988</v>
      </c>
      <c r="B1189" s="55">
        <v>69.98</v>
      </c>
      <c r="C1189" s="55">
        <v>89</v>
      </c>
      <c r="D1189" s="55">
        <v>131.54</v>
      </c>
      <c r="E1189" s="55">
        <v>113.8855</v>
      </c>
    </row>
    <row r="1190" spans="1:5" ht="11.25">
      <c r="A1190" s="168">
        <v>38989</v>
      </c>
      <c r="B1190" s="55">
        <v>70.08</v>
      </c>
      <c r="C1190" s="55">
        <v>88.78</v>
      </c>
      <c r="D1190" s="55">
        <v>131.07</v>
      </c>
      <c r="E1190" s="55">
        <v>113.6962</v>
      </c>
    </row>
    <row r="1191" spans="1:5" ht="11.25">
      <c r="A1191" s="168">
        <v>38992</v>
      </c>
      <c r="B1191" s="55">
        <v>70.12</v>
      </c>
      <c r="C1191" s="55">
        <v>89.08</v>
      </c>
      <c r="D1191" s="55">
        <v>131.39</v>
      </c>
      <c r="E1191" s="55">
        <v>114.1083</v>
      </c>
    </row>
    <row r="1192" spans="1:5" ht="11.25">
      <c r="A1192" s="168">
        <v>38993</v>
      </c>
      <c r="B1192" s="55">
        <v>69.35</v>
      </c>
      <c r="C1192" s="55">
        <v>88.36</v>
      </c>
      <c r="D1192" s="55">
        <v>131.02</v>
      </c>
      <c r="E1192" s="55">
        <v>113.0154</v>
      </c>
    </row>
    <row r="1193" spans="1:5" ht="11.25">
      <c r="A1193" s="168">
        <v>38994</v>
      </c>
      <c r="B1193" s="55">
        <v>68.94</v>
      </c>
      <c r="C1193" s="55">
        <v>87.38</v>
      </c>
      <c r="D1193" s="55">
        <v>129.58</v>
      </c>
      <c r="E1193" s="55">
        <v>111.917</v>
      </c>
    </row>
    <row r="1194" spans="1:5" ht="11.25">
      <c r="A1194" s="168">
        <v>38995</v>
      </c>
      <c r="B1194" s="55">
        <v>68.15</v>
      </c>
      <c r="C1194" s="55">
        <v>86.62</v>
      </c>
      <c r="D1194" s="55">
        <v>128.47</v>
      </c>
      <c r="E1194" s="55">
        <v>110.7487</v>
      </c>
    </row>
    <row r="1195" spans="1:5" ht="11.25">
      <c r="A1195" s="168">
        <v>38996</v>
      </c>
      <c r="B1195" s="55">
        <v>68.07</v>
      </c>
      <c r="C1195" s="55">
        <v>86.3</v>
      </c>
      <c r="D1195" s="55">
        <v>127.8</v>
      </c>
      <c r="E1195" s="55">
        <v>110.1467</v>
      </c>
    </row>
    <row r="1196" spans="1:5" ht="11.25">
      <c r="A1196" s="168">
        <v>38999</v>
      </c>
      <c r="B1196" s="55">
        <v>68.64</v>
      </c>
      <c r="C1196" s="55">
        <v>86.52</v>
      </c>
      <c r="D1196" s="55">
        <v>128.17</v>
      </c>
      <c r="E1196" s="55">
        <v>110.8723</v>
      </c>
    </row>
    <row r="1197" spans="1:5" ht="11.25">
      <c r="A1197" s="168">
        <v>39000</v>
      </c>
      <c r="B1197" s="55">
        <v>68.89</v>
      </c>
      <c r="C1197" s="55">
        <v>86.51</v>
      </c>
      <c r="D1197" s="55">
        <v>128.07</v>
      </c>
      <c r="E1197" s="55">
        <v>110.836</v>
      </c>
    </row>
    <row r="1198" spans="1:5" ht="11.25">
      <c r="A1198" s="168">
        <v>39001</v>
      </c>
      <c r="B1198" s="55">
        <v>68.54</v>
      </c>
      <c r="C1198" s="55">
        <v>86.02</v>
      </c>
      <c r="D1198" s="55">
        <v>127.3</v>
      </c>
      <c r="E1198" s="55">
        <v>110.28</v>
      </c>
    </row>
    <row r="1199" spans="1:5" ht="11.25">
      <c r="A1199" s="168">
        <v>39002</v>
      </c>
      <c r="B1199" s="55">
        <v>68.83</v>
      </c>
      <c r="C1199" s="55">
        <v>86.29</v>
      </c>
      <c r="D1199" s="55">
        <v>127.72</v>
      </c>
      <c r="E1199" s="55">
        <v>110.697</v>
      </c>
    </row>
    <row r="1200" spans="1:5" ht="11.25">
      <c r="A1200" s="168">
        <v>39003</v>
      </c>
      <c r="B1200" s="55">
        <v>68.23</v>
      </c>
      <c r="C1200" s="55">
        <v>85.64</v>
      </c>
      <c r="D1200" s="55">
        <v>127.02</v>
      </c>
      <c r="E1200" s="55">
        <v>109.6991</v>
      </c>
    </row>
    <row r="1201" spans="1:5" ht="11.25">
      <c r="A1201" s="168">
        <v>39006</v>
      </c>
      <c r="B1201" s="55">
        <v>67.88</v>
      </c>
      <c r="C1201" s="55">
        <v>85</v>
      </c>
      <c r="D1201" s="55">
        <v>126.31</v>
      </c>
      <c r="E1201" s="55">
        <v>109.1497</v>
      </c>
    </row>
    <row r="1202" spans="1:5" ht="11.25">
      <c r="A1202" s="168">
        <v>39007</v>
      </c>
      <c r="B1202" s="55">
        <v>68.39</v>
      </c>
      <c r="C1202" s="55">
        <v>85.67</v>
      </c>
      <c r="D1202" s="55">
        <v>127.76</v>
      </c>
      <c r="E1202" s="55">
        <v>110.1207</v>
      </c>
    </row>
    <row r="1203" spans="1:5" ht="11.25">
      <c r="A1203" s="168">
        <v>39008</v>
      </c>
      <c r="B1203" s="55">
        <v>68.37</v>
      </c>
      <c r="C1203" s="55">
        <v>85.75</v>
      </c>
      <c r="D1203" s="55">
        <v>127.91</v>
      </c>
      <c r="E1203" s="55">
        <v>109.9885</v>
      </c>
    </row>
    <row r="1204" spans="1:5" ht="11.25">
      <c r="A1204" s="168">
        <v>39009</v>
      </c>
      <c r="B1204" s="55">
        <v>68.13</v>
      </c>
      <c r="C1204" s="55">
        <v>85.6</v>
      </c>
      <c r="D1204" s="55">
        <v>127.31</v>
      </c>
      <c r="E1204" s="55">
        <v>109.9358</v>
      </c>
    </row>
    <row r="1205" spans="1:5" ht="11.25">
      <c r="A1205" s="168">
        <v>39010</v>
      </c>
      <c r="B1205" s="55">
        <v>68.21</v>
      </c>
      <c r="C1205" s="55">
        <v>86</v>
      </c>
      <c r="D1205" s="55">
        <v>128.33</v>
      </c>
      <c r="E1205" s="55">
        <v>110.4367</v>
      </c>
    </row>
    <row r="1206" spans="1:5" ht="11.25">
      <c r="A1206" s="168">
        <v>39013</v>
      </c>
      <c r="B1206" s="55">
        <v>68.8</v>
      </c>
      <c r="C1206" s="55">
        <v>86.4</v>
      </c>
      <c r="D1206" s="55">
        <v>128.87</v>
      </c>
      <c r="E1206" s="55">
        <v>110.9696</v>
      </c>
    </row>
    <row r="1207" spans="1:5" ht="11.25">
      <c r="A1207" s="168">
        <v>39014</v>
      </c>
      <c r="B1207" s="55">
        <v>68.6</v>
      </c>
      <c r="C1207" s="55">
        <v>86.01</v>
      </c>
      <c r="D1207" s="55">
        <v>128.23</v>
      </c>
      <c r="E1207" s="55">
        <v>110.5384</v>
      </c>
    </row>
    <row r="1208" spans="1:5" ht="11.25">
      <c r="A1208" s="168">
        <v>39015</v>
      </c>
      <c r="B1208" s="55">
        <v>68.1</v>
      </c>
      <c r="C1208" s="55">
        <v>85.72</v>
      </c>
      <c r="D1208" s="55">
        <v>127.91</v>
      </c>
      <c r="E1208" s="55">
        <v>110.0685</v>
      </c>
    </row>
    <row r="1209" spans="1:5" ht="11.25">
      <c r="A1209" s="168">
        <v>39016</v>
      </c>
      <c r="B1209" s="55">
        <v>68.01</v>
      </c>
      <c r="C1209" s="55">
        <v>86.05</v>
      </c>
      <c r="D1209" s="55">
        <v>128.08</v>
      </c>
      <c r="E1209" s="55">
        <v>110.4534</v>
      </c>
    </row>
    <row r="1210" spans="1:5" ht="11.25">
      <c r="A1210" s="168">
        <v>39017</v>
      </c>
      <c r="B1210" s="55">
        <v>67.89</v>
      </c>
      <c r="C1210" s="55">
        <v>86.06</v>
      </c>
      <c r="D1210" s="55">
        <v>128.37</v>
      </c>
      <c r="E1210" s="55">
        <v>110.6498</v>
      </c>
    </row>
    <row r="1211" spans="1:5" ht="11.25">
      <c r="A1211" s="168">
        <v>39020</v>
      </c>
      <c r="B1211" s="55">
        <v>68.35</v>
      </c>
      <c r="C1211" s="55">
        <v>86.98</v>
      </c>
      <c r="D1211" s="55">
        <v>129.83</v>
      </c>
      <c r="E1211" s="55">
        <v>111.5392</v>
      </c>
    </row>
    <row r="1212" spans="1:5" ht="11.25">
      <c r="A1212" s="168">
        <v>39021</v>
      </c>
      <c r="B1212" s="55">
        <v>68.24</v>
      </c>
      <c r="C1212" s="55">
        <v>86.61</v>
      </c>
      <c r="D1212" s="55">
        <v>129.59</v>
      </c>
      <c r="E1212" s="55">
        <v>111.3199</v>
      </c>
    </row>
    <row r="1213" spans="1:5" ht="11.25">
      <c r="A1213" s="168">
        <v>39022</v>
      </c>
      <c r="B1213" s="55">
        <v>67.59</v>
      </c>
      <c r="C1213" s="55">
        <v>86.21</v>
      </c>
      <c r="D1213" s="55">
        <v>129.04</v>
      </c>
      <c r="E1213" s="55">
        <v>110.7312</v>
      </c>
    </row>
    <row r="1214" spans="1:5" ht="11.25">
      <c r="A1214" s="168">
        <v>39023</v>
      </c>
      <c r="B1214" s="55">
        <v>67.68</v>
      </c>
      <c r="C1214" s="55">
        <v>86.4</v>
      </c>
      <c r="D1214" s="55">
        <v>129.24</v>
      </c>
      <c r="E1214" s="55">
        <v>110.8752</v>
      </c>
    </row>
    <row r="1215" spans="1:5" ht="11.25">
      <c r="A1215" s="168">
        <v>39024</v>
      </c>
      <c r="B1215" s="55">
        <v>67.72</v>
      </c>
      <c r="C1215" s="55">
        <v>86.49</v>
      </c>
      <c r="D1215" s="55">
        <v>129.31</v>
      </c>
      <c r="E1215" s="55">
        <v>110.6651</v>
      </c>
    </row>
    <row r="1216" spans="1:5" ht="11.25">
      <c r="A1216" s="168">
        <v>39027</v>
      </c>
      <c r="B1216" s="55">
        <v>68.18</v>
      </c>
      <c r="C1216" s="55">
        <v>86.63</v>
      </c>
      <c r="D1216" s="55">
        <v>129.39</v>
      </c>
      <c r="E1216" s="55">
        <v>111.2512</v>
      </c>
    </row>
    <row r="1217" spans="1:5" ht="11.25">
      <c r="A1217" s="168">
        <v>39028</v>
      </c>
      <c r="B1217" s="55">
        <v>68.15</v>
      </c>
      <c r="C1217" s="55">
        <v>86.94</v>
      </c>
      <c r="D1217" s="55">
        <v>129.77</v>
      </c>
      <c r="E1217" s="55">
        <v>111.7362</v>
      </c>
    </row>
    <row r="1218" spans="1:5" ht="11.25">
      <c r="A1218" s="168">
        <v>39029</v>
      </c>
      <c r="B1218" s="55">
        <v>68.06</v>
      </c>
      <c r="C1218" s="55">
        <v>87.07</v>
      </c>
      <c r="D1218" s="55">
        <v>129.83</v>
      </c>
      <c r="E1218" s="55">
        <v>111.5026</v>
      </c>
    </row>
    <row r="1219" spans="1:5" ht="11.25">
      <c r="A1219" s="168">
        <v>39030</v>
      </c>
      <c r="B1219" s="55">
        <v>68.08</v>
      </c>
      <c r="C1219" s="55">
        <v>87</v>
      </c>
      <c r="D1219" s="55">
        <v>129.84</v>
      </c>
      <c r="E1219" s="55">
        <v>111.7134</v>
      </c>
    </row>
    <row r="1220" spans="1:5" ht="11.25">
      <c r="A1220" s="168">
        <v>39031</v>
      </c>
      <c r="B1220" s="55">
        <v>67.45</v>
      </c>
      <c r="C1220" s="55">
        <v>86.9</v>
      </c>
      <c r="D1220" s="55">
        <v>129.36</v>
      </c>
      <c r="E1220" s="55">
        <v>111.2072</v>
      </c>
    </row>
    <row r="1221" spans="1:5" ht="11.25">
      <c r="A1221" s="168">
        <v>39034</v>
      </c>
      <c r="B1221" s="55">
        <v>68.09</v>
      </c>
      <c r="C1221" s="55">
        <v>87.46</v>
      </c>
      <c r="D1221" s="55">
        <v>129.87</v>
      </c>
      <c r="E1221" s="55">
        <v>111.9474</v>
      </c>
    </row>
    <row r="1222" spans="1:5" ht="11.25">
      <c r="A1222" s="168">
        <v>39035</v>
      </c>
      <c r="B1222" s="55">
        <v>69.07</v>
      </c>
      <c r="C1222" s="55">
        <v>88.59</v>
      </c>
      <c r="D1222" s="55">
        <v>131</v>
      </c>
      <c r="E1222" s="55">
        <v>113.4839</v>
      </c>
    </row>
    <row r="1223" spans="1:5" ht="11.25">
      <c r="A1223" s="168">
        <v>39036</v>
      </c>
      <c r="B1223" s="55">
        <v>70.68</v>
      </c>
      <c r="C1223" s="55">
        <v>90.45</v>
      </c>
      <c r="D1223" s="55">
        <v>133.41</v>
      </c>
      <c r="E1223" s="55">
        <v>115.7996</v>
      </c>
    </row>
    <row r="1224" spans="1:5" ht="11.25">
      <c r="A1224" s="168">
        <v>39037</v>
      </c>
      <c r="B1224" s="55">
        <v>69.9</v>
      </c>
      <c r="C1224" s="55">
        <v>89.53</v>
      </c>
      <c r="D1224" s="55">
        <v>132.02</v>
      </c>
      <c r="E1224" s="55">
        <v>114.6219</v>
      </c>
    </row>
    <row r="1225" spans="1:5" ht="11.25">
      <c r="A1225" s="168">
        <v>39038</v>
      </c>
      <c r="B1225" s="55">
        <v>69.94</v>
      </c>
      <c r="C1225" s="55">
        <v>89.34</v>
      </c>
      <c r="D1225" s="55">
        <v>131.9</v>
      </c>
      <c r="E1225" s="55">
        <v>114.6124</v>
      </c>
    </row>
    <row r="1226" spans="1:5" ht="11.25">
      <c r="A1226" s="168">
        <v>39041</v>
      </c>
      <c r="B1226" s="55">
        <v>70.52</v>
      </c>
      <c r="C1226" s="55">
        <v>90.55</v>
      </c>
      <c r="D1226" s="55">
        <v>133.71</v>
      </c>
      <c r="E1226" s="55">
        <v>115.775</v>
      </c>
    </row>
    <row r="1227" spans="1:5" ht="11.25">
      <c r="A1227" s="168">
        <v>39042</v>
      </c>
      <c r="B1227" s="55">
        <v>70.53</v>
      </c>
      <c r="C1227" s="55">
        <v>90.42</v>
      </c>
      <c r="D1227" s="55">
        <v>133.9</v>
      </c>
      <c r="E1227" s="55">
        <v>115.7182</v>
      </c>
    </row>
    <row r="1228" spans="1:5" ht="11.25">
      <c r="A1228" s="168">
        <v>39043</v>
      </c>
      <c r="B1228" s="55">
        <v>72.01</v>
      </c>
      <c r="C1228" s="55">
        <v>92.6</v>
      </c>
      <c r="D1228" s="55">
        <v>137.23</v>
      </c>
      <c r="E1228" s="55">
        <v>118.7915</v>
      </c>
    </row>
    <row r="1229" spans="1:5" ht="11.25">
      <c r="A1229" s="168">
        <v>39044</v>
      </c>
      <c r="B1229" s="55">
        <v>70.92</v>
      </c>
      <c r="C1229" s="55">
        <v>91.93</v>
      </c>
      <c r="D1229" s="55">
        <v>135.74</v>
      </c>
      <c r="E1229" s="55">
        <v>117.4578</v>
      </c>
    </row>
    <row r="1230" spans="1:5" ht="11.25">
      <c r="A1230" s="168">
        <v>39045</v>
      </c>
      <c r="B1230" s="55">
        <v>70.33</v>
      </c>
      <c r="C1230" s="55">
        <v>92.08</v>
      </c>
      <c r="D1230" s="55">
        <v>135.99</v>
      </c>
      <c r="E1230" s="55">
        <v>117.4184</v>
      </c>
    </row>
    <row r="1231" spans="1:5" ht="11.25">
      <c r="A1231" s="168">
        <v>39048</v>
      </c>
      <c r="B1231" s="55">
        <v>70.13</v>
      </c>
      <c r="C1231" s="55">
        <v>92.05</v>
      </c>
      <c r="D1231" s="55">
        <v>135.84</v>
      </c>
      <c r="E1231" s="55">
        <v>117.2514</v>
      </c>
    </row>
    <row r="1232" spans="1:5" ht="11.25">
      <c r="A1232" s="168">
        <v>39049</v>
      </c>
      <c r="B1232" s="55">
        <v>69.86</v>
      </c>
      <c r="C1232" s="55">
        <v>91.88</v>
      </c>
      <c r="D1232" s="55">
        <v>135.83</v>
      </c>
      <c r="E1232" s="55">
        <v>117.0161</v>
      </c>
    </row>
    <row r="1233" spans="1:5" ht="11.25">
      <c r="A1233" s="168">
        <v>39050</v>
      </c>
      <c r="B1233" s="55">
        <v>69.06</v>
      </c>
      <c r="C1233" s="55">
        <v>90.91</v>
      </c>
      <c r="D1233" s="55">
        <v>134.63</v>
      </c>
      <c r="E1233" s="55">
        <v>115.8204</v>
      </c>
    </row>
    <row r="1234" spans="1:5" ht="11.25">
      <c r="A1234" s="168">
        <v>39051</v>
      </c>
      <c r="B1234" s="55">
        <v>68.13</v>
      </c>
      <c r="C1234" s="55">
        <v>89.89</v>
      </c>
      <c r="D1234" s="55">
        <v>133.28</v>
      </c>
      <c r="E1234" s="55">
        <v>114.6007</v>
      </c>
    </row>
    <row r="1235" spans="1:5" ht="11.25">
      <c r="A1235" s="168">
        <v>39052</v>
      </c>
      <c r="B1235" s="55">
        <v>67.88</v>
      </c>
      <c r="C1235" s="55">
        <v>89.83</v>
      </c>
      <c r="D1235" s="55">
        <v>133.48</v>
      </c>
      <c r="E1235" s="55">
        <v>114.508</v>
      </c>
    </row>
    <row r="1236" spans="1:5" ht="11.25">
      <c r="A1236" s="168">
        <v>39055</v>
      </c>
      <c r="B1236" s="55">
        <v>67.88</v>
      </c>
      <c r="C1236" s="55">
        <v>90.35</v>
      </c>
      <c r="D1236" s="55">
        <v>134.31</v>
      </c>
      <c r="E1236" s="55">
        <v>115.0557</v>
      </c>
    </row>
    <row r="1237" spans="1:5" ht="11.25">
      <c r="A1237" s="168">
        <v>39056</v>
      </c>
      <c r="B1237" s="55">
        <v>68.12</v>
      </c>
      <c r="C1237" s="55">
        <v>90.74</v>
      </c>
      <c r="D1237" s="55">
        <v>134.68</v>
      </c>
      <c r="E1237" s="55">
        <v>115.5733</v>
      </c>
    </row>
    <row r="1238" spans="1:5" ht="11.25">
      <c r="A1238" s="168">
        <v>39057</v>
      </c>
      <c r="B1238" s="55">
        <v>69.03</v>
      </c>
      <c r="C1238" s="55">
        <v>91.63</v>
      </c>
      <c r="D1238" s="55">
        <v>135.6</v>
      </c>
      <c r="E1238" s="55">
        <v>116.7448</v>
      </c>
    </row>
    <row r="1239" spans="1:5" ht="11.25">
      <c r="A1239" s="168">
        <v>39058</v>
      </c>
      <c r="B1239" s="55">
        <v>68.94</v>
      </c>
      <c r="C1239" s="55">
        <v>91.59</v>
      </c>
      <c r="D1239" s="55">
        <v>135.68</v>
      </c>
      <c r="E1239" s="55">
        <v>116.7214</v>
      </c>
    </row>
    <row r="1240" spans="1:5" ht="11.25">
      <c r="A1240" s="168">
        <v>39059</v>
      </c>
      <c r="B1240" s="55">
        <v>68.97</v>
      </c>
      <c r="C1240" s="55">
        <v>91.6</v>
      </c>
      <c r="D1240" s="55">
        <v>135.16</v>
      </c>
      <c r="E1240" s="55">
        <v>116.6003</v>
      </c>
    </row>
    <row r="1241" spans="1:5" ht="11.25">
      <c r="A1241" s="168">
        <v>39062</v>
      </c>
      <c r="B1241" s="55">
        <v>69.58</v>
      </c>
      <c r="C1241" s="55">
        <v>91.83</v>
      </c>
      <c r="D1241" s="55">
        <v>135.73</v>
      </c>
      <c r="E1241" s="55">
        <v>117.0248</v>
      </c>
    </row>
    <row r="1242" spans="1:5" ht="11.25">
      <c r="A1242" s="168">
        <v>39063</v>
      </c>
      <c r="B1242" s="55">
        <v>69.34</v>
      </c>
      <c r="C1242" s="55">
        <v>91.88</v>
      </c>
      <c r="D1242" s="55">
        <v>136.09</v>
      </c>
      <c r="E1242" s="55">
        <v>117.0089</v>
      </c>
    </row>
    <row r="1243" spans="1:5" ht="11.25">
      <c r="A1243" s="168">
        <v>39064</v>
      </c>
      <c r="B1243" s="55">
        <v>69.32</v>
      </c>
      <c r="C1243" s="55">
        <v>91.98</v>
      </c>
      <c r="D1243" s="55">
        <v>136.63</v>
      </c>
      <c r="E1243" s="55">
        <v>117.1647</v>
      </c>
    </row>
    <row r="1244" spans="1:5" ht="11.25">
      <c r="A1244" s="168">
        <v>39065</v>
      </c>
      <c r="B1244" s="55">
        <v>69.34</v>
      </c>
      <c r="C1244" s="55">
        <v>91.69</v>
      </c>
      <c r="D1244" s="55">
        <v>136.39</v>
      </c>
      <c r="E1244" s="55">
        <v>116.8638</v>
      </c>
    </row>
    <row r="1245" spans="1:5" ht="11.25">
      <c r="A1245" s="168">
        <v>39066</v>
      </c>
      <c r="B1245" s="55">
        <v>68.78</v>
      </c>
      <c r="C1245" s="55">
        <v>90.18</v>
      </c>
      <c r="D1245" s="55">
        <v>134.64</v>
      </c>
      <c r="E1245" s="55">
        <v>115.1605</v>
      </c>
    </row>
    <row r="1246" spans="1:5" ht="11.25">
      <c r="A1246" s="168">
        <v>39069</v>
      </c>
      <c r="B1246" s="55">
        <v>68.49</v>
      </c>
      <c r="C1246" s="55">
        <v>89.67</v>
      </c>
      <c r="D1246" s="55">
        <v>133.49</v>
      </c>
      <c r="E1246" s="55">
        <v>114.5488</v>
      </c>
    </row>
    <row r="1247" spans="1:5" ht="11.25">
      <c r="A1247" s="168">
        <v>39070</v>
      </c>
      <c r="B1247" s="55">
        <v>68.89</v>
      </c>
      <c r="C1247" s="55">
        <v>90.7</v>
      </c>
      <c r="D1247" s="55">
        <v>135.23</v>
      </c>
      <c r="E1247" s="55">
        <v>115.6999</v>
      </c>
    </row>
    <row r="1248" spans="1:5" ht="11.25">
      <c r="A1248" s="168">
        <v>39071</v>
      </c>
      <c r="B1248" s="55">
        <v>69.11</v>
      </c>
      <c r="C1248" s="55">
        <v>91.42</v>
      </c>
      <c r="D1248" s="55">
        <v>136.19</v>
      </c>
      <c r="E1248" s="55">
        <v>116.5311</v>
      </c>
    </row>
    <row r="1249" spans="1:5" ht="11.25">
      <c r="A1249" s="168">
        <v>39072</v>
      </c>
      <c r="B1249" s="55">
        <v>69.73</v>
      </c>
      <c r="C1249" s="55">
        <v>91.83</v>
      </c>
      <c r="D1249" s="55">
        <v>136.96</v>
      </c>
      <c r="E1249" s="55">
        <v>117.1973</v>
      </c>
    </row>
    <row r="1250" spans="1:5" ht="11.25">
      <c r="A1250" s="168">
        <v>39073</v>
      </c>
      <c r="B1250" s="55">
        <v>69.67</v>
      </c>
      <c r="C1250" s="55">
        <v>92.05</v>
      </c>
      <c r="D1250" s="55">
        <v>137.11</v>
      </c>
      <c r="E1250" s="55">
        <v>117.3293</v>
      </c>
    </row>
    <row r="1251" spans="1:5" ht="11.25">
      <c r="A1251" s="168">
        <v>39078</v>
      </c>
      <c r="B1251" s="55">
        <v>71.58</v>
      </c>
      <c r="C1251" s="55">
        <v>94.18</v>
      </c>
      <c r="D1251" s="55">
        <v>140.27</v>
      </c>
      <c r="E1251" s="55">
        <v>120.0212</v>
      </c>
    </row>
    <row r="1252" spans="1:5" ht="11.25">
      <c r="A1252" s="168">
        <v>39079</v>
      </c>
      <c r="B1252" s="55">
        <v>71.29</v>
      </c>
      <c r="C1252" s="55">
        <v>93.67</v>
      </c>
      <c r="D1252" s="55">
        <v>139.61</v>
      </c>
      <c r="E1252" s="55">
        <v>119.4047</v>
      </c>
    </row>
    <row r="1253" spans="1:5" ht="11.25">
      <c r="A1253" s="168">
        <v>39080</v>
      </c>
      <c r="B1253" s="55">
        <v>71.83</v>
      </c>
      <c r="C1253" s="55">
        <v>94.61</v>
      </c>
      <c r="D1253" s="55">
        <v>140.98</v>
      </c>
      <c r="E1253" s="55">
        <v>120.5032</v>
      </c>
    </row>
    <row r="1254" spans="1:5" ht="11.25">
      <c r="A1254" s="168">
        <v>39085</v>
      </c>
      <c r="B1254" s="55">
        <v>69.83</v>
      </c>
      <c r="C1254" s="55">
        <v>92.37</v>
      </c>
      <c r="D1254" s="55">
        <v>137.16</v>
      </c>
      <c r="E1254" s="55">
        <v>117.5288</v>
      </c>
    </row>
    <row r="1255" spans="1:5" ht="11.25">
      <c r="A1255" s="168">
        <v>39086</v>
      </c>
      <c r="B1255" s="55">
        <v>70.06</v>
      </c>
      <c r="C1255" s="55">
        <v>91.81</v>
      </c>
      <c r="D1255" s="55">
        <v>136.14</v>
      </c>
      <c r="E1255" s="55">
        <v>116.9645</v>
      </c>
    </row>
    <row r="1256" spans="1:5" ht="11.25">
      <c r="A1256" s="168">
        <v>39087</v>
      </c>
      <c r="B1256" s="55">
        <v>70.46</v>
      </c>
      <c r="C1256" s="55">
        <v>92.31</v>
      </c>
      <c r="D1256" s="55">
        <v>136.75</v>
      </c>
      <c r="E1256" s="55">
        <v>117.5712</v>
      </c>
    </row>
    <row r="1257" spans="1:5" ht="11.25">
      <c r="A1257" s="168">
        <v>39090</v>
      </c>
      <c r="B1257" s="55">
        <v>70.72</v>
      </c>
      <c r="C1257" s="55">
        <v>92.04</v>
      </c>
      <c r="D1257" s="55">
        <v>136.66</v>
      </c>
      <c r="E1257" s="55">
        <v>117.4508</v>
      </c>
    </row>
    <row r="1258" spans="1:5" ht="11.25">
      <c r="A1258" s="169">
        <v>39091</v>
      </c>
      <c r="B1258" s="173">
        <v>70.83</v>
      </c>
      <c r="C1258" s="173">
        <v>92.29</v>
      </c>
      <c r="D1258" s="173">
        <v>137.6</v>
      </c>
      <c r="E1258" s="173">
        <v>117.7958</v>
      </c>
    </row>
    <row r="1259" spans="1:5" ht="11.25">
      <c r="A1259" s="168">
        <v>39092</v>
      </c>
      <c r="B1259" s="55">
        <v>72.17</v>
      </c>
      <c r="C1259" s="55">
        <v>93.77</v>
      </c>
      <c r="D1259" s="55">
        <v>139.91</v>
      </c>
      <c r="E1259" s="55">
        <v>119.6787</v>
      </c>
    </row>
    <row r="1260" spans="1:5" ht="11.25">
      <c r="A1260" s="168">
        <v>39093</v>
      </c>
      <c r="B1260" s="55">
        <v>72.38</v>
      </c>
      <c r="C1260" s="55">
        <v>93.87</v>
      </c>
      <c r="D1260" s="55">
        <v>140.34</v>
      </c>
      <c r="E1260" s="55">
        <v>119.842</v>
      </c>
    </row>
    <row r="1261" spans="1:5" ht="11.25">
      <c r="A1261" s="168">
        <v>39094</v>
      </c>
      <c r="B1261" s="55">
        <v>71.25</v>
      </c>
      <c r="C1261" s="55">
        <v>91.98</v>
      </c>
      <c r="D1261" s="55">
        <v>138.89</v>
      </c>
      <c r="E1261" s="55">
        <v>117.6879</v>
      </c>
    </row>
    <row r="1262" spans="1:5" ht="11.25">
      <c r="A1262" s="168">
        <v>39097</v>
      </c>
      <c r="B1262" s="55">
        <v>70.93</v>
      </c>
      <c r="C1262" s="55">
        <v>91.82</v>
      </c>
      <c r="D1262" s="55">
        <v>139.43</v>
      </c>
      <c r="E1262" s="55">
        <v>117.5542</v>
      </c>
    </row>
    <row r="1263" spans="1:5" ht="11.25">
      <c r="A1263" s="168">
        <v>39098</v>
      </c>
      <c r="B1263" s="55">
        <v>70.46</v>
      </c>
      <c r="C1263" s="55">
        <v>91.44</v>
      </c>
      <c r="D1263" s="55">
        <v>138.48</v>
      </c>
      <c r="E1263" s="55">
        <v>116.9868</v>
      </c>
    </row>
    <row r="1264" spans="1:5" ht="11.25">
      <c r="A1264" s="168">
        <v>39099</v>
      </c>
      <c r="B1264" s="55">
        <v>70.54</v>
      </c>
      <c r="C1264" s="55">
        <v>91.13</v>
      </c>
      <c r="D1264" s="55">
        <v>138.71</v>
      </c>
      <c r="E1264" s="55">
        <v>116.7491</v>
      </c>
    </row>
    <row r="1265" spans="1:5" ht="11.25">
      <c r="A1265" s="168">
        <v>39100</v>
      </c>
      <c r="B1265" s="55">
        <v>69.98</v>
      </c>
      <c r="C1265" s="55">
        <v>90.57</v>
      </c>
      <c r="D1265" s="55">
        <v>138.03</v>
      </c>
      <c r="E1265" s="55">
        <v>115.9424</v>
      </c>
    </row>
    <row r="1266" spans="1:5" ht="11.25">
      <c r="A1266" s="168">
        <v>39101</v>
      </c>
      <c r="B1266" s="55">
        <v>69.6</v>
      </c>
      <c r="C1266" s="55">
        <v>90.21</v>
      </c>
      <c r="D1266" s="55">
        <v>137.24</v>
      </c>
      <c r="E1266" s="55">
        <v>115.4206</v>
      </c>
    </row>
    <row r="1267" spans="1:5" ht="11.25">
      <c r="A1267" s="168">
        <v>39104</v>
      </c>
      <c r="B1267" s="55">
        <v>69.7</v>
      </c>
      <c r="C1267" s="55">
        <v>90.32</v>
      </c>
      <c r="D1267" s="55">
        <v>137.55</v>
      </c>
      <c r="E1267" s="55">
        <v>115.5611</v>
      </c>
    </row>
    <row r="1268" spans="1:5" ht="11.25">
      <c r="A1268" s="168">
        <v>39105</v>
      </c>
      <c r="B1268" s="55">
        <v>68.95</v>
      </c>
      <c r="C1268" s="55">
        <v>89.72</v>
      </c>
      <c r="D1268" s="55">
        <v>136.83</v>
      </c>
      <c r="E1268" s="55">
        <v>114.7033</v>
      </c>
    </row>
    <row r="1269" spans="1:5" ht="11.25">
      <c r="A1269" s="168">
        <v>39106</v>
      </c>
      <c r="B1269" s="55">
        <v>68.99</v>
      </c>
      <c r="C1269" s="55">
        <v>89.7</v>
      </c>
      <c r="D1269" s="55">
        <v>136.31</v>
      </c>
      <c r="E1269" s="55">
        <v>114.6894</v>
      </c>
    </row>
    <row r="1270" spans="1:5" ht="11.25">
      <c r="A1270" s="168">
        <v>39107</v>
      </c>
      <c r="B1270" s="55">
        <v>68.76</v>
      </c>
      <c r="C1270" s="55">
        <v>89.29</v>
      </c>
      <c r="D1270" s="55">
        <v>135.45</v>
      </c>
      <c r="E1270" s="55">
        <v>114.2985</v>
      </c>
    </row>
    <row r="1271" spans="1:5" ht="11.25">
      <c r="A1271" s="168">
        <v>39108</v>
      </c>
      <c r="B1271" s="55">
        <v>69.77</v>
      </c>
      <c r="C1271" s="55">
        <v>90.09</v>
      </c>
      <c r="D1271" s="55">
        <v>136.81</v>
      </c>
      <c r="E1271" s="55">
        <v>115.3981</v>
      </c>
    </row>
    <row r="1272" spans="1:5" ht="11.25">
      <c r="A1272" s="168">
        <v>39111</v>
      </c>
      <c r="B1272" s="55">
        <v>69.04</v>
      </c>
      <c r="C1272" s="55">
        <v>89.2</v>
      </c>
      <c r="D1272" s="55">
        <v>135.12</v>
      </c>
      <c r="E1272" s="55">
        <v>114.209</v>
      </c>
    </row>
    <row r="1273" spans="1:5" ht="11.25">
      <c r="A1273" s="168">
        <v>39112</v>
      </c>
      <c r="B1273" s="55">
        <v>68.6</v>
      </c>
      <c r="C1273" s="55">
        <v>88.88</v>
      </c>
      <c r="D1273" s="55">
        <v>134.84</v>
      </c>
      <c r="E1273" s="55">
        <v>113.7781</v>
      </c>
    </row>
    <row r="1274" spans="1:5" ht="11.25">
      <c r="A1274" s="168">
        <v>39113</v>
      </c>
      <c r="B1274" s="55">
        <v>68.4</v>
      </c>
      <c r="C1274" s="55">
        <v>88.5</v>
      </c>
      <c r="D1274" s="55">
        <v>133.69</v>
      </c>
      <c r="E1274" s="55">
        <v>113.2817</v>
      </c>
    </row>
    <row r="1275" spans="1:5" ht="11.25">
      <c r="A1275" s="168">
        <v>39114</v>
      </c>
      <c r="B1275" s="55">
        <v>68.36</v>
      </c>
      <c r="C1275" s="55">
        <v>88.97</v>
      </c>
      <c r="D1275" s="55">
        <v>134.34</v>
      </c>
      <c r="E1275" s="55">
        <v>113.8167</v>
      </c>
    </row>
    <row r="1276" spans="1:5" ht="11.25">
      <c r="A1276" s="168">
        <v>39115</v>
      </c>
      <c r="B1276" s="55">
        <v>68.45</v>
      </c>
      <c r="C1276" s="55">
        <v>89.13</v>
      </c>
      <c r="D1276" s="55">
        <v>134.65</v>
      </c>
      <c r="E1276" s="55">
        <v>113.9827</v>
      </c>
    </row>
    <row r="1277" spans="1:5" ht="11.25">
      <c r="A1277" s="168">
        <v>39118</v>
      </c>
      <c r="B1277" s="55">
        <v>68.55</v>
      </c>
      <c r="C1277" s="55">
        <v>88.63</v>
      </c>
      <c r="D1277" s="55">
        <v>134.16</v>
      </c>
      <c r="E1277" s="55">
        <v>113.5695</v>
      </c>
    </row>
    <row r="1278" spans="1:5" ht="11.25">
      <c r="A1278" s="168">
        <v>39119</v>
      </c>
      <c r="B1278" s="55">
        <v>68.47</v>
      </c>
      <c r="C1278" s="55">
        <v>88.58</v>
      </c>
      <c r="D1278" s="55">
        <v>134.62</v>
      </c>
      <c r="E1278" s="55">
        <v>113.5367</v>
      </c>
    </row>
    <row r="1279" spans="1:5" ht="11.25">
      <c r="A1279" s="168">
        <v>39120</v>
      </c>
      <c r="B1279" s="55">
        <v>68.05</v>
      </c>
      <c r="C1279" s="55">
        <v>88.41</v>
      </c>
      <c r="D1279" s="55">
        <v>134.11</v>
      </c>
      <c r="E1279" s="55">
        <v>113.2114</v>
      </c>
    </row>
    <row r="1280" spans="1:5" ht="11.25">
      <c r="A1280" s="168">
        <v>39121</v>
      </c>
      <c r="B1280" s="55">
        <v>67.93</v>
      </c>
      <c r="C1280" s="55">
        <v>88.26</v>
      </c>
      <c r="D1280" s="55">
        <v>133.76</v>
      </c>
      <c r="E1280" s="55">
        <v>112.9678</v>
      </c>
    </row>
    <row r="1281" spans="1:5" ht="11.25">
      <c r="A1281" s="168">
        <v>39122</v>
      </c>
      <c r="B1281" s="55">
        <v>67.75</v>
      </c>
      <c r="C1281" s="55">
        <v>88.08</v>
      </c>
      <c r="D1281" s="55">
        <v>132.02</v>
      </c>
      <c r="E1281" s="55">
        <v>112.5167</v>
      </c>
    </row>
    <row r="1282" spans="1:5" ht="11.25">
      <c r="A1282" s="168">
        <v>39125</v>
      </c>
      <c r="B1282" s="55">
        <v>68.13</v>
      </c>
      <c r="C1282" s="55">
        <v>88.28</v>
      </c>
      <c r="D1282" s="55">
        <v>132.58</v>
      </c>
      <c r="E1282" s="55">
        <v>112.908</v>
      </c>
    </row>
    <row r="1283" spans="1:5" ht="11.25">
      <c r="A1283" s="168">
        <v>39126</v>
      </c>
      <c r="B1283" s="55">
        <v>68.18</v>
      </c>
      <c r="C1283" s="55">
        <v>88.67</v>
      </c>
      <c r="D1283" s="55">
        <v>132.42</v>
      </c>
      <c r="E1283" s="55">
        <v>113.2055</v>
      </c>
    </row>
    <row r="1284" spans="1:5" ht="11.25">
      <c r="A1284" s="168">
        <v>39127</v>
      </c>
      <c r="B1284" s="55">
        <v>67.58</v>
      </c>
      <c r="C1284" s="55">
        <v>88.43</v>
      </c>
      <c r="D1284" s="55">
        <v>132.14</v>
      </c>
      <c r="E1284" s="55">
        <v>112.7936</v>
      </c>
    </row>
    <row r="1285" spans="1:5" ht="11.25">
      <c r="A1285" s="168">
        <v>39128</v>
      </c>
      <c r="B1285" s="55">
        <v>67.36</v>
      </c>
      <c r="C1285" s="55">
        <v>88.47</v>
      </c>
      <c r="D1285" s="55">
        <v>131.83</v>
      </c>
      <c r="E1285" s="55">
        <v>112.7245</v>
      </c>
    </row>
    <row r="1286" spans="1:5" ht="11.25">
      <c r="A1286" s="168">
        <v>39129</v>
      </c>
      <c r="B1286" s="55">
        <v>67.34</v>
      </c>
      <c r="C1286" s="55">
        <v>88.37</v>
      </c>
      <c r="D1286" s="55">
        <v>131.23</v>
      </c>
      <c r="E1286" s="55">
        <v>112.5861</v>
      </c>
    </row>
    <row r="1287" spans="1:5" ht="11.25">
      <c r="A1287" s="168">
        <v>39132</v>
      </c>
      <c r="B1287" s="55">
        <v>66.56</v>
      </c>
      <c r="C1287" s="55">
        <v>87.41</v>
      </c>
      <c r="D1287" s="55">
        <v>129.49</v>
      </c>
      <c r="E1287" s="55">
        <v>111.3191</v>
      </c>
    </row>
    <row r="1288" spans="1:5" ht="11.25">
      <c r="A1288" s="168">
        <v>39133</v>
      </c>
      <c r="B1288" s="55">
        <v>66.27</v>
      </c>
      <c r="C1288" s="55">
        <v>87.15</v>
      </c>
      <c r="D1288" s="55">
        <v>129.17</v>
      </c>
      <c r="E1288" s="55">
        <v>110.9345</v>
      </c>
    </row>
    <row r="1289" spans="1:5" ht="11.25">
      <c r="A1289" s="168">
        <v>39134</v>
      </c>
      <c r="B1289" s="55">
        <v>66.31</v>
      </c>
      <c r="C1289" s="55">
        <v>87.17</v>
      </c>
      <c r="D1289" s="55">
        <v>129.3</v>
      </c>
      <c r="E1289" s="55">
        <v>110.9219</v>
      </c>
    </row>
    <row r="1290" spans="1:5" ht="11.25">
      <c r="A1290" s="168">
        <v>39135</v>
      </c>
      <c r="B1290" s="55">
        <v>66.62</v>
      </c>
      <c r="C1290" s="55">
        <v>87.21</v>
      </c>
      <c r="D1290" s="55">
        <v>129.88</v>
      </c>
      <c r="E1290" s="55">
        <v>111.1028</v>
      </c>
    </row>
    <row r="1291" spans="1:5" ht="11.25">
      <c r="A1291" s="168">
        <v>39136</v>
      </c>
      <c r="B1291" s="55">
        <v>66.6</v>
      </c>
      <c r="C1291" s="55">
        <v>87.35</v>
      </c>
      <c r="D1291" s="55">
        <v>130.33</v>
      </c>
      <c r="E1291" s="55">
        <v>111.2583</v>
      </c>
    </row>
    <row r="1292" spans="1:5" ht="11.25">
      <c r="A1292" s="168">
        <v>39139</v>
      </c>
      <c r="B1292" s="55">
        <v>65.54</v>
      </c>
      <c r="C1292" s="55">
        <v>86.31</v>
      </c>
      <c r="D1292" s="55">
        <v>128.69</v>
      </c>
      <c r="E1292" s="55">
        <v>109.8651</v>
      </c>
    </row>
    <row r="1293" spans="1:5" ht="11.25">
      <c r="A1293" s="168">
        <v>39140</v>
      </c>
      <c r="B1293" s="55">
        <v>65.95</v>
      </c>
      <c r="C1293" s="55">
        <v>87.15</v>
      </c>
      <c r="D1293" s="55">
        <v>129.6</v>
      </c>
      <c r="E1293" s="55">
        <v>110.8905</v>
      </c>
    </row>
    <row r="1294" spans="1:5" ht="11.25">
      <c r="A1294" s="168">
        <v>39141</v>
      </c>
      <c r="B1294" s="55">
        <v>67.33</v>
      </c>
      <c r="C1294" s="55">
        <v>88.79</v>
      </c>
      <c r="D1294" s="55">
        <v>131.65</v>
      </c>
      <c r="E1294" s="55">
        <v>112.9471</v>
      </c>
    </row>
    <row r="1295" spans="1:5" ht="11.25">
      <c r="A1295" s="168">
        <v>39142</v>
      </c>
      <c r="B1295" s="55">
        <v>66.27</v>
      </c>
      <c r="C1295" s="55">
        <v>87.64</v>
      </c>
      <c r="D1295" s="55">
        <v>130.06</v>
      </c>
      <c r="E1295" s="55">
        <v>111.4801</v>
      </c>
    </row>
    <row r="1296" spans="1:5" ht="11.25">
      <c r="A1296" s="168">
        <v>39143</v>
      </c>
      <c r="B1296" s="55">
        <v>66.92</v>
      </c>
      <c r="C1296" s="55">
        <v>88.09</v>
      </c>
      <c r="D1296" s="55">
        <v>130.58</v>
      </c>
      <c r="E1296" s="55">
        <v>112.1394</v>
      </c>
    </row>
    <row r="1297" spans="1:5" ht="11.25">
      <c r="A1297" s="168">
        <v>39146</v>
      </c>
      <c r="B1297" s="55">
        <v>68.64</v>
      </c>
      <c r="C1297" s="55">
        <v>90.09</v>
      </c>
      <c r="D1297" s="55">
        <v>131.94</v>
      </c>
      <c r="E1297" s="55">
        <v>114.5815</v>
      </c>
    </row>
    <row r="1298" spans="1:5" ht="11.25">
      <c r="A1298" s="168">
        <v>39147</v>
      </c>
      <c r="B1298" s="55">
        <v>67.99</v>
      </c>
      <c r="C1298" s="55">
        <v>89.17</v>
      </c>
      <c r="D1298" s="55">
        <v>130.99</v>
      </c>
      <c r="E1298" s="55">
        <v>113.4759</v>
      </c>
    </row>
    <row r="1299" spans="1:5" ht="11.25">
      <c r="A1299" s="168">
        <v>39148</v>
      </c>
      <c r="B1299" s="55">
        <v>67.67</v>
      </c>
      <c r="C1299" s="55">
        <v>88.8</v>
      </c>
      <c r="D1299" s="55">
        <v>130.57</v>
      </c>
      <c r="E1299" s="55">
        <v>113.037</v>
      </c>
    </row>
    <row r="1300" spans="1:5" ht="11.25">
      <c r="A1300" s="168">
        <v>39149</v>
      </c>
      <c r="B1300" s="55">
        <v>67.04</v>
      </c>
      <c r="C1300" s="55">
        <v>88.2</v>
      </c>
      <c r="D1300" s="55">
        <v>129.73</v>
      </c>
      <c r="E1300" s="55">
        <v>112.1883</v>
      </c>
    </row>
    <row r="1301" spans="1:5" ht="11.25">
      <c r="A1301" s="168">
        <v>39150</v>
      </c>
      <c r="B1301" s="55">
        <v>67.25</v>
      </c>
      <c r="C1301" s="55">
        <v>88.45</v>
      </c>
      <c r="D1301" s="55">
        <v>129.83</v>
      </c>
      <c r="E1301" s="55">
        <v>112.466</v>
      </c>
    </row>
    <row r="1302" spans="1:5" ht="11.25">
      <c r="A1302" s="168">
        <v>39153</v>
      </c>
      <c r="B1302" s="55">
        <v>67.35</v>
      </c>
      <c r="C1302" s="55">
        <v>88.72</v>
      </c>
      <c r="D1302" s="55">
        <v>130.81</v>
      </c>
      <c r="E1302" s="55">
        <v>112.8467</v>
      </c>
    </row>
    <row r="1303" spans="1:5" ht="11.25">
      <c r="A1303" s="168">
        <v>39154</v>
      </c>
      <c r="B1303" s="55">
        <v>67.3</v>
      </c>
      <c r="C1303" s="55">
        <v>88.64</v>
      </c>
      <c r="D1303" s="55">
        <v>129.8</v>
      </c>
      <c r="E1303" s="55">
        <v>112.6752</v>
      </c>
    </row>
    <row r="1304" spans="1:5" ht="11.25">
      <c r="A1304" s="168">
        <v>39155</v>
      </c>
      <c r="B1304" s="55">
        <v>67.83</v>
      </c>
      <c r="C1304" s="55">
        <v>89.48</v>
      </c>
      <c r="D1304" s="55">
        <v>130.5</v>
      </c>
      <c r="E1304" s="55">
        <v>113.6547</v>
      </c>
    </row>
    <row r="1305" spans="1:5" ht="11.25">
      <c r="A1305" s="168">
        <v>39156</v>
      </c>
      <c r="B1305" s="55">
        <v>67.32</v>
      </c>
      <c r="C1305" s="55">
        <v>88.92</v>
      </c>
      <c r="D1305" s="55">
        <v>130.29</v>
      </c>
      <c r="E1305" s="55">
        <v>112.967</v>
      </c>
    </row>
    <row r="1306" spans="1:5" ht="11.25">
      <c r="A1306" s="168">
        <v>39157</v>
      </c>
      <c r="B1306" s="55">
        <v>67.11</v>
      </c>
      <c r="C1306" s="55">
        <v>89.47</v>
      </c>
      <c r="D1306" s="55">
        <v>130.75</v>
      </c>
      <c r="E1306" s="55">
        <v>113.4274</v>
      </c>
    </row>
    <row r="1307" spans="1:5" ht="11.25">
      <c r="A1307" s="168">
        <v>39160</v>
      </c>
      <c r="B1307" s="55">
        <v>67.1</v>
      </c>
      <c r="C1307" s="55">
        <v>89.19</v>
      </c>
      <c r="D1307" s="55">
        <v>130.35</v>
      </c>
      <c r="E1307" s="55">
        <v>113.0925</v>
      </c>
    </row>
    <row r="1308" spans="1:5" ht="11.25">
      <c r="A1308" s="168">
        <v>39161</v>
      </c>
      <c r="B1308" s="55">
        <v>66.92</v>
      </c>
      <c r="C1308" s="55">
        <v>88.88</v>
      </c>
      <c r="D1308" s="55">
        <v>130.87</v>
      </c>
      <c r="E1308" s="55">
        <v>112.7934</v>
      </c>
    </row>
    <row r="1309" spans="1:5" ht="11.25">
      <c r="A1309" s="168">
        <v>39162</v>
      </c>
      <c r="B1309" s="55">
        <v>67</v>
      </c>
      <c r="C1309" s="55">
        <v>89.13</v>
      </c>
      <c r="D1309" s="55">
        <v>131.45</v>
      </c>
      <c r="E1309" s="55">
        <v>113.0957</v>
      </c>
    </row>
    <row r="1310" spans="1:5" ht="11.25">
      <c r="A1310" s="168">
        <v>39163</v>
      </c>
      <c r="B1310" s="55">
        <v>66.39</v>
      </c>
      <c r="C1310" s="55">
        <v>88.71</v>
      </c>
      <c r="D1310" s="55">
        <v>130.84</v>
      </c>
      <c r="E1310" s="55">
        <v>112.4771</v>
      </c>
    </row>
    <row r="1311" spans="1:5" ht="11.25">
      <c r="A1311" s="168">
        <v>39164</v>
      </c>
      <c r="B1311" s="55">
        <v>66.47</v>
      </c>
      <c r="C1311" s="55">
        <v>88.53</v>
      </c>
      <c r="D1311" s="55">
        <v>130.62</v>
      </c>
      <c r="E1311" s="55">
        <v>112.3638</v>
      </c>
    </row>
    <row r="1312" spans="1:5" ht="11.25">
      <c r="A1312" s="168">
        <v>39167</v>
      </c>
      <c r="B1312" s="55">
        <v>66.53</v>
      </c>
      <c r="C1312" s="55">
        <v>88.3</v>
      </c>
      <c r="D1312" s="55">
        <v>130.48</v>
      </c>
      <c r="E1312" s="55">
        <v>112.1545</v>
      </c>
    </row>
    <row r="1313" spans="1:5" ht="11.25">
      <c r="A1313" s="168">
        <v>39168</v>
      </c>
      <c r="B1313" s="55">
        <v>66.24</v>
      </c>
      <c r="C1313" s="55">
        <v>88.38</v>
      </c>
      <c r="D1313" s="55">
        <v>130.04</v>
      </c>
      <c r="E1313" s="55">
        <v>112.0488</v>
      </c>
    </row>
    <row r="1314" spans="1:5" ht="11.25">
      <c r="A1314" s="168">
        <v>39169</v>
      </c>
      <c r="B1314" s="55">
        <v>66.16</v>
      </c>
      <c r="C1314" s="55">
        <v>88.26</v>
      </c>
      <c r="D1314" s="55">
        <v>129.98</v>
      </c>
      <c r="E1314" s="55">
        <v>111.953</v>
      </c>
    </row>
    <row r="1315" spans="1:5" ht="11.25">
      <c r="A1315" s="168">
        <v>39170</v>
      </c>
      <c r="B1315" s="55">
        <v>66.2</v>
      </c>
      <c r="C1315" s="55">
        <v>88.35</v>
      </c>
      <c r="D1315" s="55">
        <v>130.1</v>
      </c>
      <c r="E1315" s="55">
        <v>112.0397</v>
      </c>
    </row>
    <row r="1316" spans="1:5" ht="11.25">
      <c r="A1316" s="168">
        <v>39171</v>
      </c>
      <c r="B1316" s="55">
        <v>65.85</v>
      </c>
      <c r="C1316" s="55">
        <v>87.63</v>
      </c>
      <c r="D1316" s="55">
        <v>128.97</v>
      </c>
      <c r="E1316" s="55">
        <v>111.1757</v>
      </c>
    </row>
    <row r="1317" spans="1:5" ht="11.25">
      <c r="A1317" s="168">
        <v>39174</v>
      </c>
      <c r="B1317" s="55">
        <v>66.04</v>
      </c>
      <c r="C1317" s="55">
        <v>88.19</v>
      </c>
      <c r="D1317" s="55">
        <v>130.33</v>
      </c>
      <c r="E1317" s="55">
        <v>111.8359</v>
      </c>
    </row>
    <row r="1318" spans="1:5" ht="11.25">
      <c r="A1318" s="168">
        <v>39175</v>
      </c>
      <c r="B1318" s="55">
        <v>66.31</v>
      </c>
      <c r="C1318" s="55">
        <v>88.59</v>
      </c>
      <c r="D1318" s="55">
        <v>130.98</v>
      </c>
      <c r="E1318" s="55">
        <v>112.2975</v>
      </c>
    </row>
    <row r="1319" spans="1:5" ht="11.25">
      <c r="A1319" s="168">
        <v>39176</v>
      </c>
      <c r="B1319" s="55">
        <v>66.58</v>
      </c>
      <c r="C1319" s="55">
        <v>89.01</v>
      </c>
      <c r="D1319" s="55">
        <v>131.52</v>
      </c>
      <c r="E1319" s="55">
        <v>112.8021</v>
      </c>
    </row>
    <row r="1320" spans="1:5" ht="11.25">
      <c r="A1320" s="168">
        <v>39182</v>
      </c>
      <c r="B1320" s="55">
        <v>66.95</v>
      </c>
      <c r="C1320" s="55">
        <v>89.81</v>
      </c>
      <c r="D1320" s="55">
        <v>132</v>
      </c>
      <c r="E1320" s="55">
        <v>113.7199</v>
      </c>
    </row>
    <row r="1321" spans="1:5" ht="11.25">
      <c r="A1321" s="168">
        <v>39183</v>
      </c>
      <c r="B1321" s="55">
        <v>66.47</v>
      </c>
      <c r="C1321" s="55">
        <v>89.21</v>
      </c>
      <c r="D1321" s="55">
        <v>131.41</v>
      </c>
      <c r="E1321" s="55">
        <v>113.015</v>
      </c>
    </row>
    <row r="1322" spans="1:5" ht="11.25">
      <c r="A1322" s="168">
        <v>39184</v>
      </c>
      <c r="B1322" s="55">
        <v>65.95</v>
      </c>
      <c r="C1322" s="55">
        <v>88.73</v>
      </c>
      <c r="D1322" s="55">
        <v>130.34</v>
      </c>
      <c r="E1322" s="55">
        <v>112.3124</v>
      </c>
    </row>
    <row r="1323" spans="1:5" ht="11.25">
      <c r="A1323" s="168">
        <v>39185</v>
      </c>
      <c r="B1323" s="55">
        <v>65.73</v>
      </c>
      <c r="C1323" s="55">
        <v>89.02</v>
      </c>
      <c r="D1323" s="55">
        <v>130.57</v>
      </c>
      <c r="E1323" s="55">
        <v>112.5236</v>
      </c>
    </row>
    <row r="1324" spans="1:5" ht="11.25">
      <c r="A1324" s="168">
        <v>39188</v>
      </c>
      <c r="B1324" s="55">
        <v>65.24</v>
      </c>
      <c r="C1324" s="55">
        <v>88.43</v>
      </c>
      <c r="D1324" s="55">
        <v>129.97</v>
      </c>
      <c r="E1324" s="55">
        <v>111.7972</v>
      </c>
    </row>
    <row r="1325" spans="1:5" ht="11.25">
      <c r="A1325" s="168">
        <v>39189</v>
      </c>
      <c r="B1325" s="55">
        <v>65.23</v>
      </c>
      <c r="C1325" s="55">
        <v>88.36</v>
      </c>
      <c r="D1325" s="55">
        <v>130.58</v>
      </c>
      <c r="E1325" s="55">
        <v>111.823</v>
      </c>
    </row>
    <row r="1326" spans="1:5" ht="11.25">
      <c r="A1326" s="168">
        <v>39190</v>
      </c>
      <c r="B1326" s="55">
        <v>64.96</v>
      </c>
      <c r="C1326" s="55">
        <v>88.36</v>
      </c>
      <c r="D1326" s="55">
        <v>130.63</v>
      </c>
      <c r="E1326" s="55">
        <v>111.767</v>
      </c>
    </row>
    <row r="1327" spans="1:5" ht="11.25">
      <c r="A1327" s="168">
        <v>39192</v>
      </c>
      <c r="B1327" s="55">
        <v>64.56</v>
      </c>
      <c r="C1327" s="55">
        <v>87.86</v>
      </c>
      <c r="D1327" s="55">
        <v>129.37</v>
      </c>
      <c r="E1327" s="55">
        <v>111.0765</v>
      </c>
    </row>
    <row r="1328" spans="1:5" ht="11.25">
      <c r="A1328" s="168">
        <v>39195</v>
      </c>
      <c r="B1328" s="55">
        <v>64.49</v>
      </c>
      <c r="C1328" s="55">
        <v>87.44</v>
      </c>
      <c r="D1328" s="55">
        <v>129.04</v>
      </c>
      <c r="E1328" s="55">
        <v>110.6869</v>
      </c>
    </row>
    <row r="1329" spans="1:5" ht="11.25">
      <c r="A1329" s="168">
        <v>39196</v>
      </c>
      <c r="B1329" s="55">
        <v>64.52</v>
      </c>
      <c r="C1329" s="55">
        <v>87.59</v>
      </c>
      <c r="D1329" s="55">
        <v>129.06</v>
      </c>
      <c r="E1329" s="55">
        <v>110.8188</v>
      </c>
    </row>
    <row r="1330" spans="1:5" ht="11.25">
      <c r="A1330" s="168">
        <v>39197</v>
      </c>
      <c r="B1330" s="55">
        <v>64.06</v>
      </c>
      <c r="C1330" s="55">
        <v>87.49</v>
      </c>
      <c r="D1330" s="55">
        <v>128.49</v>
      </c>
      <c r="E1330" s="55">
        <v>110.5151</v>
      </c>
    </row>
    <row r="1331" spans="1:5" ht="11.25">
      <c r="A1331" s="168">
        <v>39198</v>
      </c>
      <c r="B1331" s="55">
        <v>64.25</v>
      </c>
      <c r="C1331" s="55">
        <v>87.49</v>
      </c>
      <c r="D1331" s="55">
        <v>128.4</v>
      </c>
      <c r="E1331" s="55">
        <v>110.5508</v>
      </c>
    </row>
    <row r="1332" spans="1:5" ht="11.25">
      <c r="A1332" s="168">
        <v>39199</v>
      </c>
      <c r="B1332" s="55">
        <v>64.35</v>
      </c>
      <c r="C1332" s="55">
        <v>87.73</v>
      </c>
      <c r="D1332" s="55">
        <v>128.56</v>
      </c>
      <c r="E1332" s="55">
        <v>110.8111</v>
      </c>
    </row>
    <row r="1333" spans="1:5" ht="11.25">
      <c r="A1333" s="168">
        <v>39202</v>
      </c>
      <c r="B1333" s="55">
        <v>64.14</v>
      </c>
      <c r="C1333" s="55">
        <v>87.32</v>
      </c>
      <c r="D1333" s="55">
        <v>127.88</v>
      </c>
      <c r="E1333" s="55">
        <v>110.2942</v>
      </c>
    </row>
    <row r="1334" spans="1:5" ht="11.25">
      <c r="A1334" s="168">
        <v>39204</v>
      </c>
      <c r="B1334" s="55">
        <v>64.07</v>
      </c>
      <c r="C1334" s="55">
        <v>86.91</v>
      </c>
      <c r="D1334" s="55">
        <v>127.58</v>
      </c>
      <c r="E1334" s="55">
        <v>109.8954</v>
      </c>
    </row>
    <row r="1335" spans="1:5" ht="11.25">
      <c r="A1335" s="168">
        <v>39205</v>
      </c>
      <c r="B1335" s="55">
        <v>63.64</v>
      </c>
      <c r="C1335" s="55">
        <v>86.6</v>
      </c>
      <c r="D1335" s="55">
        <v>126.8</v>
      </c>
      <c r="E1335" s="55">
        <v>109.4173</v>
      </c>
    </row>
    <row r="1336" spans="1:5" ht="11.25">
      <c r="A1336" s="168">
        <v>39206</v>
      </c>
      <c r="B1336" s="55">
        <v>63.74</v>
      </c>
      <c r="C1336" s="55">
        <v>86.45</v>
      </c>
      <c r="D1336" s="55">
        <v>126.63</v>
      </c>
      <c r="E1336" s="55">
        <v>109.2968</v>
      </c>
    </row>
    <row r="1337" spans="1:5" ht="11.25">
      <c r="A1337" s="168">
        <v>39209</v>
      </c>
      <c r="B1337" s="55">
        <v>63.44</v>
      </c>
      <c r="C1337" s="55">
        <v>86.35</v>
      </c>
      <c r="D1337" s="55">
        <v>126.68</v>
      </c>
      <c r="E1337" s="55">
        <v>109.1329</v>
      </c>
    </row>
    <row r="1338" spans="1:5" ht="11.25">
      <c r="A1338" s="168">
        <v>39210</v>
      </c>
      <c r="B1338" s="55">
        <v>63.99</v>
      </c>
      <c r="C1338" s="55">
        <v>86.78</v>
      </c>
      <c r="D1338" s="55">
        <v>127.52</v>
      </c>
      <c r="E1338" s="55">
        <v>109.7666</v>
      </c>
    </row>
    <row r="1339" spans="1:5" ht="11.25">
      <c r="A1339" s="168">
        <v>39211</v>
      </c>
      <c r="B1339" s="55">
        <v>64.25</v>
      </c>
      <c r="C1339" s="55">
        <v>86.97</v>
      </c>
      <c r="D1339" s="55">
        <v>127.96</v>
      </c>
      <c r="E1339" s="55">
        <v>110.0417</v>
      </c>
    </row>
    <row r="1340" spans="1:5" ht="11.25">
      <c r="A1340" s="168">
        <v>39212</v>
      </c>
      <c r="B1340" s="55">
        <v>63.68</v>
      </c>
      <c r="C1340" s="55">
        <v>86.17</v>
      </c>
      <c r="D1340" s="55">
        <v>126.56</v>
      </c>
      <c r="E1340" s="55">
        <v>108.9823</v>
      </c>
    </row>
    <row r="1341" spans="1:5" ht="11.25">
      <c r="A1341" s="168">
        <v>39213</v>
      </c>
      <c r="B1341" s="55">
        <v>63.93</v>
      </c>
      <c r="C1341" s="55">
        <v>86.2</v>
      </c>
      <c r="D1341" s="55">
        <v>126.57</v>
      </c>
      <c r="E1341" s="55">
        <v>109.0839</v>
      </c>
    </row>
    <row r="1342" spans="1:5" ht="11.25">
      <c r="A1342" s="168">
        <v>39216</v>
      </c>
      <c r="B1342" s="55">
        <v>63.68</v>
      </c>
      <c r="C1342" s="55">
        <v>86.31</v>
      </c>
      <c r="D1342" s="55">
        <v>126.22</v>
      </c>
      <c r="E1342" s="55">
        <v>109.0174</v>
      </c>
    </row>
    <row r="1343" spans="1:5" ht="11.25">
      <c r="A1343" s="168">
        <v>39217</v>
      </c>
      <c r="B1343" s="55">
        <v>63.49</v>
      </c>
      <c r="C1343" s="55">
        <v>85.92</v>
      </c>
      <c r="D1343" s="55">
        <v>125.44</v>
      </c>
      <c r="E1343" s="55">
        <v>108.5656</v>
      </c>
    </row>
    <row r="1344" spans="1:5" ht="11.25">
      <c r="A1344" s="168">
        <v>39218</v>
      </c>
      <c r="B1344" s="55">
        <v>62.98</v>
      </c>
      <c r="C1344" s="55">
        <v>85.64</v>
      </c>
      <c r="D1344" s="55">
        <v>124.91</v>
      </c>
      <c r="E1344" s="55">
        <v>108.0882</v>
      </c>
    </row>
    <row r="1345" spans="1:5" ht="11.25">
      <c r="A1345" s="168">
        <v>39220</v>
      </c>
      <c r="B1345" s="55">
        <v>63.11</v>
      </c>
      <c r="C1345" s="55">
        <v>85.05</v>
      </c>
      <c r="D1345" s="55">
        <v>124.45</v>
      </c>
      <c r="E1345" s="55">
        <v>107.5477</v>
      </c>
    </row>
    <row r="1346" spans="1:5" ht="11.25">
      <c r="A1346" s="168">
        <v>39223</v>
      </c>
      <c r="B1346" s="55">
        <v>63.47</v>
      </c>
      <c r="C1346" s="55">
        <v>85.32</v>
      </c>
      <c r="D1346" s="55">
        <v>124.94</v>
      </c>
      <c r="E1346" s="55">
        <v>107.9661</v>
      </c>
    </row>
    <row r="1347" spans="1:5" ht="11.25">
      <c r="A1347" s="168">
        <v>39224</v>
      </c>
      <c r="B1347" s="55">
        <v>62.68</v>
      </c>
      <c r="C1347" s="55">
        <v>84.28</v>
      </c>
      <c r="D1347" s="55">
        <v>123.57</v>
      </c>
      <c r="E1347" s="55">
        <v>106.6942</v>
      </c>
    </row>
    <row r="1348" spans="1:5" ht="11.25">
      <c r="A1348" s="168">
        <v>39225</v>
      </c>
      <c r="B1348" s="55">
        <v>62.1</v>
      </c>
      <c r="C1348" s="55">
        <v>83.51</v>
      </c>
      <c r="D1348" s="55">
        <v>123.06</v>
      </c>
      <c r="E1348" s="55">
        <v>105.7867</v>
      </c>
    </row>
    <row r="1349" spans="1:5" ht="11.25">
      <c r="A1349" s="168">
        <v>39226</v>
      </c>
      <c r="B1349" s="55">
        <v>62.28</v>
      </c>
      <c r="C1349" s="55">
        <v>83.69</v>
      </c>
      <c r="D1349" s="55">
        <v>123.65</v>
      </c>
      <c r="E1349" s="55">
        <v>106.1046</v>
      </c>
    </row>
    <row r="1350" spans="1:5" ht="11.25">
      <c r="A1350" s="168">
        <v>39227</v>
      </c>
      <c r="B1350" s="55">
        <v>62.24</v>
      </c>
      <c r="C1350" s="55">
        <v>83.6</v>
      </c>
      <c r="D1350" s="55">
        <v>123.56</v>
      </c>
      <c r="E1350" s="55">
        <v>105.9963</v>
      </c>
    </row>
    <row r="1351" spans="1:5" ht="11.25">
      <c r="A1351" s="168">
        <v>39231</v>
      </c>
      <c r="B1351" s="55">
        <v>61.73</v>
      </c>
      <c r="C1351" s="55">
        <v>83.28</v>
      </c>
      <c r="D1351" s="55">
        <v>122.64</v>
      </c>
      <c r="E1351" s="55">
        <v>105.42</v>
      </c>
    </row>
    <row r="1352" spans="1:5" ht="11.25">
      <c r="A1352" s="168">
        <v>39232</v>
      </c>
      <c r="B1352" s="55">
        <v>62.19</v>
      </c>
      <c r="C1352" s="55">
        <v>83.48</v>
      </c>
      <c r="D1352" s="55">
        <v>122.77</v>
      </c>
      <c r="E1352" s="55">
        <v>105.732</v>
      </c>
    </row>
    <row r="1353" spans="1:5" ht="11.25">
      <c r="A1353" s="168">
        <v>39233</v>
      </c>
      <c r="B1353" s="55">
        <v>61.69</v>
      </c>
      <c r="C1353" s="55">
        <v>82.92</v>
      </c>
      <c r="D1353" s="55">
        <v>121.94</v>
      </c>
      <c r="E1353" s="55">
        <v>104.9967</v>
      </c>
    </row>
    <row r="1354" spans="1:5" ht="11.25">
      <c r="A1354" s="168">
        <v>39234</v>
      </c>
      <c r="B1354" s="55">
        <v>61.71</v>
      </c>
      <c r="C1354" s="55">
        <v>82.91</v>
      </c>
      <c r="D1354" s="55">
        <v>122.09</v>
      </c>
      <c r="E1354" s="55">
        <v>104.9987</v>
      </c>
    </row>
    <row r="1355" spans="1:5" ht="11.25">
      <c r="A1355" s="168">
        <v>39237</v>
      </c>
      <c r="B1355" s="55">
        <v>62.12</v>
      </c>
      <c r="C1355" s="55">
        <v>83.64</v>
      </c>
      <c r="D1355" s="55">
        <v>123.43</v>
      </c>
      <c r="E1355" s="55">
        <v>105.8956</v>
      </c>
    </row>
    <row r="1356" spans="1:5" ht="11.25">
      <c r="A1356" s="168">
        <v>39238</v>
      </c>
      <c r="B1356" s="55">
        <v>62.83</v>
      </c>
      <c r="C1356" s="55">
        <v>84.93</v>
      </c>
      <c r="D1356" s="55">
        <v>125.25</v>
      </c>
      <c r="E1356" s="55">
        <v>107.471</v>
      </c>
    </row>
    <row r="1357" spans="1:5" ht="11.25">
      <c r="A1357" s="168">
        <v>39239</v>
      </c>
      <c r="B1357" s="55">
        <v>62.59</v>
      </c>
      <c r="C1357" s="55">
        <v>84.61</v>
      </c>
      <c r="D1357" s="55">
        <v>124.68</v>
      </c>
      <c r="E1357" s="55">
        <v>107.0742</v>
      </c>
    </row>
    <row r="1358" spans="1:5" ht="11.25">
      <c r="A1358" s="168">
        <v>39240</v>
      </c>
      <c r="B1358" s="55">
        <v>62.73</v>
      </c>
      <c r="C1358" s="55">
        <v>84.53</v>
      </c>
      <c r="D1358" s="55">
        <v>124.73</v>
      </c>
      <c r="E1358" s="55">
        <v>107.0604</v>
      </c>
    </row>
    <row r="1359" spans="1:5" ht="11.25">
      <c r="A1359" s="168">
        <v>39241</v>
      </c>
      <c r="B1359" s="55">
        <v>64.67</v>
      </c>
      <c r="C1359" s="55">
        <v>86.25</v>
      </c>
      <c r="D1359" s="55">
        <v>127.02</v>
      </c>
      <c r="E1359" s="55">
        <v>109.3974</v>
      </c>
    </row>
    <row r="1360" spans="1:5" ht="11.25">
      <c r="A1360" s="168">
        <v>39244</v>
      </c>
      <c r="B1360" s="55">
        <v>64.01</v>
      </c>
      <c r="C1360" s="55">
        <v>85.41</v>
      </c>
      <c r="D1360" s="55">
        <v>125.87</v>
      </c>
      <c r="E1360" s="55">
        <v>108.3118</v>
      </c>
    </row>
    <row r="1361" spans="1:5" ht="11.25">
      <c r="A1361" s="168">
        <v>39245</v>
      </c>
      <c r="B1361" s="55">
        <v>63.43</v>
      </c>
      <c r="C1361" s="55">
        <v>84.65</v>
      </c>
      <c r="D1361" s="55">
        <v>125.18</v>
      </c>
      <c r="E1361" s="55">
        <v>107.3741</v>
      </c>
    </row>
    <row r="1362" spans="1:5" ht="11.25">
      <c r="A1362" s="168">
        <v>39246</v>
      </c>
      <c r="B1362" s="55">
        <v>63.76</v>
      </c>
      <c r="C1362" s="55">
        <v>84.61</v>
      </c>
      <c r="D1362" s="55">
        <v>125.48</v>
      </c>
      <c r="E1362" s="55">
        <v>107.4362</v>
      </c>
    </row>
    <row r="1363" spans="1:5" ht="11.25">
      <c r="A1363" s="168">
        <v>39247</v>
      </c>
      <c r="B1363" s="55">
        <v>63.27</v>
      </c>
      <c r="C1363" s="55">
        <v>84.22</v>
      </c>
      <c r="D1363" s="55">
        <v>124.53</v>
      </c>
      <c r="E1363" s="55">
        <v>106.8286</v>
      </c>
    </row>
    <row r="1364" spans="1:5" ht="11.25">
      <c r="A1364" s="168">
        <v>39248</v>
      </c>
      <c r="B1364" s="55">
        <v>62.91</v>
      </c>
      <c r="C1364" s="55">
        <v>83.73</v>
      </c>
      <c r="D1364" s="55">
        <v>123.94</v>
      </c>
      <c r="E1364" s="55">
        <v>106.2196</v>
      </c>
    </row>
    <row r="1365" spans="1:5" ht="11.25">
      <c r="A1365" s="168">
        <v>39251</v>
      </c>
      <c r="B1365" s="55">
        <v>62.21</v>
      </c>
      <c r="C1365" s="55">
        <v>83.41</v>
      </c>
      <c r="D1365" s="55">
        <v>123.23</v>
      </c>
      <c r="E1365" s="55">
        <v>105.6257</v>
      </c>
    </row>
    <row r="1366" spans="1:5" ht="11.25">
      <c r="A1366" s="168">
        <v>39252</v>
      </c>
      <c r="B1366" s="55">
        <v>62.18</v>
      </c>
      <c r="C1366" s="55">
        <v>83.35</v>
      </c>
      <c r="D1366" s="55">
        <v>123.47</v>
      </c>
      <c r="E1366" s="55">
        <v>105.5828</v>
      </c>
    </row>
    <row r="1367" spans="1:5" ht="11.25">
      <c r="A1367" s="168">
        <v>39253</v>
      </c>
      <c r="B1367" s="55">
        <v>62.06</v>
      </c>
      <c r="C1367" s="55">
        <v>83.35</v>
      </c>
      <c r="D1367" s="55">
        <v>123.65</v>
      </c>
      <c r="E1367" s="55">
        <v>105.6667</v>
      </c>
    </row>
    <row r="1368" spans="1:5" ht="11.25">
      <c r="A1368" s="168">
        <v>39254</v>
      </c>
      <c r="B1368" s="55">
        <v>62.34</v>
      </c>
      <c r="C1368" s="55">
        <v>83.44</v>
      </c>
      <c r="D1368" s="55">
        <v>124.09</v>
      </c>
      <c r="E1368" s="55">
        <v>105.921</v>
      </c>
    </row>
    <row r="1369" spans="1:5" ht="11.25">
      <c r="A1369" s="168">
        <v>39255</v>
      </c>
      <c r="B1369" s="55">
        <v>62.39</v>
      </c>
      <c r="C1369" s="55">
        <v>83.78</v>
      </c>
      <c r="D1369" s="55">
        <v>124.52</v>
      </c>
      <c r="E1369" s="55">
        <v>106.2904</v>
      </c>
    </row>
    <row r="1370" spans="1:5" ht="11.25">
      <c r="A1370" s="168">
        <v>39258</v>
      </c>
      <c r="B1370" s="55">
        <v>62.69</v>
      </c>
      <c r="C1370" s="55">
        <v>84.37</v>
      </c>
      <c r="D1370" s="55">
        <v>125.31</v>
      </c>
      <c r="E1370" s="55">
        <v>107.0082</v>
      </c>
    </row>
    <row r="1371" spans="1:5" ht="11.25">
      <c r="A1371" s="168">
        <v>39259</v>
      </c>
      <c r="B1371" s="55">
        <v>62.99</v>
      </c>
      <c r="C1371" s="55">
        <v>84.76</v>
      </c>
      <c r="D1371" s="55">
        <v>125.88</v>
      </c>
      <c r="E1371" s="55">
        <v>107.4944</v>
      </c>
    </row>
    <row r="1372" spans="1:5" ht="11.25">
      <c r="A1372" s="168">
        <v>39260</v>
      </c>
      <c r="B1372" s="55">
        <v>62.98</v>
      </c>
      <c r="C1372" s="55">
        <v>84.63</v>
      </c>
      <c r="D1372" s="55">
        <v>125.64</v>
      </c>
      <c r="E1372" s="55">
        <v>107.3586</v>
      </c>
    </row>
    <row r="1373" spans="1:5" ht="11.25">
      <c r="A1373" s="168">
        <v>39261</v>
      </c>
      <c r="B1373" s="55">
        <v>62.5</v>
      </c>
      <c r="C1373" s="55">
        <v>84.1</v>
      </c>
      <c r="D1373" s="55">
        <v>125.1</v>
      </c>
      <c r="E1373" s="55">
        <v>106.7659</v>
      </c>
    </row>
    <row r="1374" spans="1:5" ht="11.25">
      <c r="A1374" s="168">
        <v>39262</v>
      </c>
      <c r="B1374" s="55">
        <v>62.24</v>
      </c>
      <c r="C1374" s="55">
        <v>84.02</v>
      </c>
      <c r="D1374" s="55">
        <v>124.78</v>
      </c>
      <c r="E1374" s="55">
        <v>106.5519</v>
      </c>
    </row>
    <row r="1375" spans="1:5" ht="11.25">
      <c r="A1375" s="168">
        <v>39265</v>
      </c>
      <c r="B1375" s="55">
        <v>61.68</v>
      </c>
      <c r="C1375" s="55">
        <v>83.78</v>
      </c>
      <c r="D1375" s="55">
        <v>124</v>
      </c>
      <c r="E1375" s="55">
        <v>106.0998</v>
      </c>
    </row>
    <row r="1376" spans="1:5" ht="11.25">
      <c r="A1376" s="168">
        <v>39266</v>
      </c>
      <c r="B1376" s="55">
        <v>62.21</v>
      </c>
      <c r="C1376" s="55">
        <v>84.57</v>
      </c>
      <c r="D1376" s="55">
        <v>125.31</v>
      </c>
      <c r="E1376" s="55">
        <v>107.1288</v>
      </c>
    </row>
    <row r="1377" spans="1:5" ht="11.25">
      <c r="A1377" s="168">
        <v>39267</v>
      </c>
      <c r="B1377" s="55">
        <v>61.92</v>
      </c>
      <c r="C1377" s="55">
        <v>84.36</v>
      </c>
      <c r="D1377" s="55">
        <v>124.94</v>
      </c>
      <c r="E1377" s="55">
        <v>106.8349</v>
      </c>
    </row>
    <row r="1378" spans="1:5" ht="11.25">
      <c r="A1378" s="168">
        <v>39268</v>
      </c>
      <c r="B1378" s="55">
        <v>62.01</v>
      </c>
      <c r="C1378" s="55">
        <v>84.61</v>
      </c>
      <c r="D1378" s="55">
        <v>124.94</v>
      </c>
      <c r="E1378" s="55">
        <v>107.0917</v>
      </c>
    </row>
    <row r="1379" spans="1:5" ht="11.25">
      <c r="A1379" s="168">
        <v>39269</v>
      </c>
      <c r="B1379" s="55">
        <v>61.46</v>
      </c>
      <c r="C1379" s="55">
        <v>83.55</v>
      </c>
      <c r="D1379" s="55">
        <v>123.53</v>
      </c>
      <c r="E1379" s="55">
        <v>105.8322</v>
      </c>
    </row>
    <row r="1380" spans="1:5" ht="11.25">
      <c r="A1380" s="168">
        <v>39272</v>
      </c>
      <c r="B1380" s="55">
        <v>60.91</v>
      </c>
      <c r="C1380" s="55">
        <v>83.01</v>
      </c>
      <c r="D1380" s="55">
        <v>122.71</v>
      </c>
      <c r="E1380" s="55">
        <v>105.073</v>
      </c>
    </row>
    <row r="1381" spans="1:5" ht="11.25">
      <c r="A1381" s="168">
        <v>39273</v>
      </c>
      <c r="B1381" s="55">
        <v>60.54</v>
      </c>
      <c r="C1381" s="55">
        <v>82.64</v>
      </c>
      <c r="D1381" s="55">
        <v>122.05</v>
      </c>
      <c r="E1381" s="55">
        <v>104.5318</v>
      </c>
    </row>
    <row r="1382" spans="1:5" ht="11.25">
      <c r="A1382" s="168">
        <v>39274</v>
      </c>
      <c r="B1382" s="55">
        <v>60.7</v>
      </c>
      <c r="C1382" s="55">
        <v>83.42</v>
      </c>
      <c r="D1382" s="55">
        <v>123.16</v>
      </c>
      <c r="E1382" s="55">
        <v>105.4115</v>
      </c>
    </row>
    <row r="1383" spans="1:5" ht="11.25">
      <c r="A1383" s="168">
        <v>39275</v>
      </c>
      <c r="B1383" s="55">
        <v>60.37</v>
      </c>
      <c r="C1383" s="55">
        <v>83.23</v>
      </c>
      <c r="D1383" s="55">
        <v>122.69</v>
      </c>
      <c r="E1383" s="55">
        <v>105.1119</v>
      </c>
    </row>
    <row r="1384" spans="1:5" ht="11.25">
      <c r="A1384" s="168">
        <v>39276</v>
      </c>
      <c r="B1384" s="55">
        <v>60.11</v>
      </c>
      <c r="C1384" s="55">
        <v>82.78</v>
      </c>
      <c r="D1384" s="55">
        <v>122.17</v>
      </c>
      <c r="E1384" s="55">
        <v>104.6154</v>
      </c>
    </row>
    <row r="1385" spans="1:5" ht="11.25">
      <c r="A1385" s="168">
        <v>39279</v>
      </c>
      <c r="B1385" s="55">
        <v>59.97</v>
      </c>
      <c r="C1385" s="55">
        <v>82.73</v>
      </c>
      <c r="D1385" s="55">
        <v>122.31</v>
      </c>
      <c r="E1385" s="55">
        <v>104.5608</v>
      </c>
    </row>
    <row r="1386" spans="1:5" ht="11.25">
      <c r="A1386" s="168">
        <v>39280</v>
      </c>
      <c r="B1386" s="55">
        <v>60.13</v>
      </c>
      <c r="C1386" s="55">
        <v>82.81</v>
      </c>
      <c r="D1386" s="55">
        <v>122.94</v>
      </c>
      <c r="E1386" s="55">
        <v>104.7645</v>
      </c>
    </row>
    <row r="1387" spans="1:5" ht="11.25">
      <c r="A1387" s="168">
        <v>39281</v>
      </c>
      <c r="B1387" s="55">
        <v>59.71</v>
      </c>
      <c r="C1387" s="55">
        <v>82.31</v>
      </c>
      <c r="D1387" s="55">
        <v>122.38</v>
      </c>
      <c r="E1387" s="55">
        <v>104.0996</v>
      </c>
    </row>
    <row r="1388" spans="1:5" ht="11.25">
      <c r="A1388" s="168">
        <v>39282</v>
      </c>
      <c r="B1388" s="55">
        <v>59.34</v>
      </c>
      <c r="C1388" s="55">
        <v>81.98</v>
      </c>
      <c r="D1388" s="55">
        <v>121.62</v>
      </c>
      <c r="E1388" s="55">
        <v>103.6088</v>
      </c>
    </row>
    <row r="1389" spans="1:5" ht="11.25">
      <c r="A1389" s="168">
        <v>39283</v>
      </c>
      <c r="B1389" s="55">
        <v>59.43</v>
      </c>
      <c r="C1389" s="55">
        <v>81.96</v>
      </c>
      <c r="D1389" s="55">
        <v>121.93</v>
      </c>
      <c r="E1389" s="55">
        <v>103.6444</v>
      </c>
    </row>
    <row r="1390" spans="1:5" ht="11.25">
      <c r="A1390" s="168">
        <v>39286</v>
      </c>
      <c r="B1390" s="55">
        <v>59.57</v>
      </c>
      <c r="C1390" s="55">
        <v>82.29</v>
      </c>
      <c r="D1390" s="55">
        <v>122.56</v>
      </c>
      <c r="E1390" s="55">
        <v>104.0645</v>
      </c>
    </row>
    <row r="1391" spans="1:5" ht="11.25">
      <c r="A1391" s="168">
        <v>39287</v>
      </c>
      <c r="B1391" s="55">
        <v>59.16</v>
      </c>
      <c r="C1391" s="55">
        <v>81.72</v>
      </c>
      <c r="D1391" s="55">
        <v>121.96</v>
      </c>
      <c r="E1391" s="55">
        <v>103.3922</v>
      </c>
    </row>
    <row r="1392" spans="1:5" ht="11.25">
      <c r="A1392" s="168">
        <v>39288</v>
      </c>
      <c r="B1392" s="55">
        <v>59.69</v>
      </c>
      <c r="C1392" s="55">
        <v>81.98</v>
      </c>
      <c r="D1392" s="55">
        <v>122.49</v>
      </c>
      <c r="E1392" s="55">
        <v>103.8193</v>
      </c>
    </row>
    <row r="1393" spans="1:5" ht="11.25">
      <c r="A1393" s="168">
        <v>39289</v>
      </c>
      <c r="B1393" s="55">
        <v>60.04</v>
      </c>
      <c r="C1393" s="55">
        <v>82.35</v>
      </c>
      <c r="D1393" s="55">
        <v>122.98</v>
      </c>
      <c r="E1393" s="55">
        <v>104.3066</v>
      </c>
    </row>
    <row r="1394" spans="1:5" ht="11.25">
      <c r="A1394" s="168">
        <v>39290</v>
      </c>
      <c r="B1394" s="55">
        <v>61.55</v>
      </c>
      <c r="C1394" s="55">
        <v>83.94</v>
      </c>
      <c r="D1394" s="55">
        <v>124.99</v>
      </c>
      <c r="E1394" s="55">
        <v>106.3818</v>
      </c>
    </row>
    <row r="1395" spans="1:5" ht="11.25">
      <c r="A1395" s="168">
        <v>39293</v>
      </c>
      <c r="B1395" s="55">
        <v>62.03</v>
      </c>
      <c r="C1395" s="55">
        <v>84.79</v>
      </c>
      <c r="D1395" s="55">
        <v>125.61</v>
      </c>
      <c r="E1395" s="55">
        <v>107.3786</v>
      </c>
    </row>
    <row r="1396" spans="1:5" ht="11.25">
      <c r="A1396" s="168">
        <v>39294</v>
      </c>
      <c r="B1396" s="55">
        <v>61.01</v>
      </c>
      <c r="C1396" s="55">
        <v>83.59</v>
      </c>
      <c r="D1396" s="55">
        <v>123.96</v>
      </c>
      <c r="E1396" s="55">
        <v>105.8359</v>
      </c>
    </row>
    <row r="1397" spans="1:5" ht="11.25">
      <c r="A1397" s="168">
        <v>39295</v>
      </c>
      <c r="B1397" s="55">
        <v>62.82</v>
      </c>
      <c r="C1397" s="55">
        <v>85.81</v>
      </c>
      <c r="D1397" s="55">
        <v>127.18</v>
      </c>
      <c r="E1397" s="55">
        <v>108.6763</v>
      </c>
    </row>
    <row r="1398" spans="1:5" ht="11.25">
      <c r="A1398" s="168">
        <v>39296</v>
      </c>
      <c r="B1398" s="55">
        <v>62.79</v>
      </c>
      <c r="C1398" s="55">
        <v>85.82</v>
      </c>
      <c r="D1398" s="55">
        <v>127.39</v>
      </c>
      <c r="E1398" s="55">
        <v>108.722</v>
      </c>
    </row>
    <row r="1399" spans="1:5" ht="11.25">
      <c r="A1399" s="168">
        <v>39297</v>
      </c>
      <c r="B1399" s="55">
        <v>62.41</v>
      </c>
      <c r="C1399" s="55">
        <v>85.45</v>
      </c>
      <c r="D1399" s="55">
        <v>127.03</v>
      </c>
      <c r="E1399" s="55">
        <v>108.2616</v>
      </c>
    </row>
    <row r="1400" spans="1:5" ht="11.25">
      <c r="A1400" s="168">
        <v>39301</v>
      </c>
      <c r="B1400" s="55">
        <v>63.17</v>
      </c>
      <c r="C1400" s="55">
        <v>87.16</v>
      </c>
      <c r="D1400" s="55">
        <v>128.06</v>
      </c>
      <c r="E1400" s="55">
        <v>110.0598</v>
      </c>
    </row>
    <row r="1401" spans="1:5" ht="11.25">
      <c r="A1401" s="168">
        <v>39302</v>
      </c>
      <c r="B1401" s="55">
        <v>63.28</v>
      </c>
      <c r="C1401" s="55">
        <v>87.11</v>
      </c>
      <c r="D1401" s="55">
        <v>128.33</v>
      </c>
      <c r="E1401" s="55">
        <v>110.0722</v>
      </c>
    </row>
    <row r="1402" spans="1:5" ht="11.25">
      <c r="A1402" s="168">
        <v>39303</v>
      </c>
      <c r="B1402" s="55">
        <v>64.07</v>
      </c>
      <c r="C1402" s="55">
        <v>88.05</v>
      </c>
      <c r="D1402" s="55">
        <v>129.94</v>
      </c>
      <c r="E1402" s="55">
        <v>111.3418</v>
      </c>
    </row>
    <row r="1403" spans="1:5" ht="11.25">
      <c r="A1403" s="168">
        <v>39304</v>
      </c>
      <c r="B1403" s="55">
        <v>65.86</v>
      </c>
      <c r="C1403" s="55">
        <v>90.03</v>
      </c>
      <c r="D1403" s="55">
        <v>132.96</v>
      </c>
      <c r="E1403" s="55">
        <v>113.9877</v>
      </c>
    </row>
    <row r="1404" spans="1:5" ht="11.25">
      <c r="A1404" s="168">
        <v>39307</v>
      </c>
      <c r="B1404" s="55">
        <v>65.75</v>
      </c>
      <c r="C1404" s="55">
        <v>89.79</v>
      </c>
      <c r="D1404" s="55">
        <v>132.32</v>
      </c>
      <c r="E1404" s="55">
        <v>113.6633</v>
      </c>
    </row>
    <row r="1405" spans="1:5" ht="11.25">
      <c r="A1405" s="168">
        <v>39308</v>
      </c>
      <c r="B1405" s="55">
        <v>65.63</v>
      </c>
      <c r="C1405" s="55">
        <v>89.16</v>
      </c>
      <c r="D1405" s="55">
        <v>131.37</v>
      </c>
      <c r="E1405" s="55">
        <v>112.9579</v>
      </c>
    </row>
    <row r="1406" spans="1:5" ht="11.25">
      <c r="A1406" s="168">
        <v>39309</v>
      </c>
      <c r="B1406" s="55">
        <v>67.34</v>
      </c>
      <c r="C1406" s="55">
        <v>90.83</v>
      </c>
      <c r="D1406" s="55">
        <v>134.03</v>
      </c>
      <c r="E1406" s="55">
        <v>115.2417</v>
      </c>
    </row>
    <row r="1407" spans="1:5" ht="11.25">
      <c r="A1407" s="168">
        <v>39310</v>
      </c>
      <c r="B1407" s="55">
        <v>69.5</v>
      </c>
      <c r="C1407" s="55">
        <v>93.06</v>
      </c>
      <c r="D1407" s="55">
        <v>137.5</v>
      </c>
      <c r="E1407" s="55">
        <v>118.3955</v>
      </c>
    </row>
    <row r="1408" spans="1:5" ht="11.25">
      <c r="A1408" s="168">
        <v>39311</v>
      </c>
      <c r="B1408" s="55">
        <v>69.24</v>
      </c>
      <c r="C1408" s="55">
        <v>93.12</v>
      </c>
      <c r="D1408" s="55">
        <v>136.89</v>
      </c>
      <c r="E1408" s="55">
        <v>118.2521</v>
      </c>
    </row>
    <row r="1409" spans="1:5" ht="11.25">
      <c r="A1409" s="168">
        <v>39314</v>
      </c>
      <c r="B1409" s="55">
        <v>67.59</v>
      </c>
      <c r="C1409" s="55">
        <v>91.19</v>
      </c>
      <c r="D1409" s="55">
        <v>133.99</v>
      </c>
      <c r="E1409" s="55">
        <v>115.7391</v>
      </c>
    </row>
    <row r="1410" spans="1:5" ht="11.25">
      <c r="A1410" s="168">
        <v>39315</v>
      </c>
      <c r="B1410" s="55">
        <v>67.36</v>
      </c>
      <c r="C1410" s="55">
        <v>90.87</v>
      </c>
      <c r="D1410" s="55">
        <v>133.49</v>
      </c>
      <c r="E1410" s="55">
        <v>115.3124</v>
      </c>
    </row>
    <row r="1411" spans="1:5" ht="11.25">
      <c r="A1411" s="168">
        <v>39316</v>
      </c>
      <c r="B1411" s="55">
        <v>65.63</v>
      </c>
      <c r="C1411" s="55">
        <v>88.49</v>
      </c>
      <c r="D1411" s="55">
        <v>130.46</v>
      </c>
      <c r="E1411" s="55">
        <v>112.3526</v>
      </c>
    </row>
    <row r="1412" spans="1:5" ht="11.25">
      <c r="A1412" s="168">
        <v>39317</v>
      </c>
      <c r="B1412" s="55">
        <v>64.16</v>
      </c>
      <c r="C1412" s="55">
        <v>87.17</v>
      </c>
      <c r="D1412" s="55">
        <v>128.67</v>
      </c>
      <c r="E1412" s="55">
        <v>110.471</v>
      </c>
    </row>
    <row r="1413" spans="1:5" ht="11.25">
      <c r="A1413" s="168">
        <v>39318</v>
      </c>
      <c r="B1413" s="55">
        <v>65.04</v>
      </c>
      <c r="C1413" s="55">
        <v>88.42</v>
      </c>
      <c r="D1413" s="55">
        <v>130.21</v>
      </c>
      <c r="E1413" s="55">
        <v>112.0435</v>
      </c>
    </row>
    <row r="1414" spans="1:5" ht="11.25">
      <c r="A1414" s="168">
        <v>39321</v>
      </c>
      <c r="B1414" s="55">
        <v>63.9</v>
      </c>
      <c r="C1414" s="55">
        <v>87.31</v>
      </c>
      <c r="D1414" s="55">
        <v>128.8</v>
      </c>
      <c r="E1414" s="55">
        <v>110.5773</v>
      </c>
    </row>
    <row r="1415" spans="1:5" ht="11.25">
      <c r="A1415" s="168">
        <v>39322</v>
      </c>
      <c r="B1415" s="55">
        <v>64.09</v>
      </c>
      <c r="C1415" s="55">
        <v>87.61</v>
      </c>
      <c r="D1415" s="55">
        <v>128.9</v>
      </c>
      <c r="E1415" s="55">
        <v>110.9319</v>
      </c>
    </row>
    <row r="1416" spans="1:5" ht="11.25">
      <c r="A1416" s="168">
        <v>39323</v>
      </c>
      <c r="B1416" s="55">
        <v>64.38</v>
      </c>
      <c r="C1416" s="55">
        <v>87.7</v>
      </c>
      <c r="D1416" s="55">
        <v>129.54</v>
      </c>
      <c r="E1416" s="55">
        <v>111.1908</v>
      </c>
    </row>
    <row r="1417" spans="1:5" ht="11.25">
      <c r="A1417" s="168">
        <v>39324</v>
      </c>
      <c r="B1417" s="55">
        <v>63.76</v>
      </c>
      <c r="C1417" s="55">
        <v>86.8</v>
      </c>
      <c r="D1417" s="55">
        <v>128.03</v>
      </c>
      <c r="E1417" s="55">
        <v>110.0102</v>
      </c>
    </row>
    <row r="1418" spans="1:5" ht="11.25">
      <c r="A1418" s="168">
        <v>39325</v>
      </c>
      <c r="B1418" s="55">
        <v>63.19</v>
      </c>
      <c r="C1418" s="55">
        <v>86.36</v>
      </c>
      <c r="D1418" s="55">
        <v>127.6</v>
      </c>
      <c r="E1418" s="55">
        <v>109.3872</v>
      </c>
    </row>
    <row r="1419" spans="1:5" ht="11.25">
      <c r="A1419" s="168">
        <v>39328</v>
      </c>
      <c r="B1419" s="55">
        <v>63.86</v>
      </c>
      <c r="C1419" s="55">
        <v>87.13</v>
      </c>
      <c r="D1419" s="55">
        <v>128.9</v>
      </c>
      <c r="E1419" s="55">
        <v>110.4367</v>
      </c>
    </row>
    <row r="1420" spans="1:5" ht="11.25">
      <c r="A1420" s="168">
        <v>39329</v>
      </c>
      <c r="B1420" s="55">
        <v>64.84</v>
      </c>
      <c r="C1420" s="55">
        <v>88.04</v>
      </c>
      <c r="D1420" s="55">
        <v>130.51</v>
      </c>
      <c r="E1420" s="55">
        <v>111.7473</v>
      </c>
    </row>
    <row r="1421" spans="1:5" ht="11.25">
      <c r="A1421" s="168">
        <v>39330</v>
      </c>
      <c r="B1421" s="55">
        <v>64.71</v>
      </c>
      <c r="C1421" s="55">
        <v>87.95</v>
      </c>
      <c r="D1421" s="55">
        <v>130.16</v>
      </c>
      <c r="E1421" s="55">
        <v>111.5901</v>
      </c>
    </row>
    <row r="1422" spans="1:5" ht="11.25">
      <c r="A1422" s="168">
        <v>39331</v>
      </c>
      <c r="B1422" s="55">
        <v>64.4</v>
      </c>
      <c r="C1422" s="55">
        <v>87.95</v>
      </c>
      <c r="D1422" s="55">
        <v>130.35</v>
      </c>
      <c r="E1422" s="55">
        <v>111.5543</v>
      </c>
    </row>
    <row r="1423" spans="1:5" ht="11.25">
      <c r="A1423" s="168">
        <v>39332</v>
      </c>
      <c r="B1423" s="55">
        <v>64.35</v>
      </c>
      <c r="C1423" s="55">
        <v>87.98</v>
      </c>
      <c r="D1423" s="55">
        <v>130.11</v>
      </c>
      <c r="E1423" s="55">
        <v>111.5306</v>
      </c>
    </row>
    <row r="1424" spans="1:5" ht="11.25">
      <c r="A1424" s="168">
        <v>39335</v>
      </c>
      <c r="B1424" s="55">
        <v>65.26</v>
      </c>
      <c r="C1424" s="55">
        <v>89.99</v>
      </c>
      <c r="D1424" s="55">
        <v>132.5</v>
      </c>
      <c r="E1424" s="55">
        <v>113.8848</v>
      </c>
    </row>
    <row r="1425" spans="1:5" ht="11.25">
      <c r="A1425" s="168">
        <v>39336</v>
      </c>
      <c r="B1425" s="55">
        <v>65.14</v>
      </c>
      <c r="C1425" s="55">
        <v>90.03</v>
      </c>
      <c r="D1425" s="55">
        <v>132.22</v>
      </c>
      <c r="E1425" s="55">
        <v>113.9121</v>
      </c>
    </row>
    <row r="1426" spans="1:5" ht="11.25">
      <c r="A1426" s="168">
        <v>39337</v>
      </c>
      <c r="B1426" s="55">
        <v>64.32</v>
      </c>
      <c r="C1426" s="55">
        <v>89.22</v>
      </c>
      <c r="D1426" s="55">
        <v>130.87</v>
      </c>
      <c r="E1426" s="55">
        <v>112.8245</v>
      </c>
    </row>
    <row r="1427" spans="1:5" ht="11.25">
      <c r="A1427" s="168">
        <v>39338</v>
      </c>
      <c r="B1427" s="55">
        <v>63.79</v>
      </c>
      <c r="C1427" s="55">
        <v>88.6</v>
      </c>
      <c r="D1427" s="55">
        <v>129.29</v>
      </c>
      <c r="E1427" s="55">
        <v>111.9164</v>
      </c>
    </row>
    <row r="1428" spans="1:5" ht="11.25">
      <c r="A1428" s="168">
        <v>39339</v>
      </c>
      <c r="B1428" s="55">
        <v>64.34</v>
      </c>
      <c r="C1428" s="55">
        <v>89.24</v>
      </c>
      <c r="D1428" s="55">
        <v>129.57</v>
      </c>
      <c r="E1428" s="55">
        <v>112.681</v>
      </c>
    </row>
    <row r="1429" spans="1:5" ht="11.25">
      <c r="A1429" s="168">
        <v>39342</v>
      </c>
      <c r="B1429" s="55">
        <v>65.18</v>
      </c>
      <c r="C1429" s="55">
        <v>90.42</v>
      </c>
      <c r="D1429" s="55">
        <v>130.21</v>
      </c>
      <c r="E1429" s="55">
        <v>114.061</v>
      </c>
    </row>
    <row r="1430" spans="1:5" ht="11.25">
      <c r="A1430" s="168">
        <v>39343</v>
      </c>
      <c r="B1430" s="55">
        <v>65.08</v>
      </c>
      <c r="C1430" s="55">
        <v>90.21</v>
      </c>
      <c r="D1430" s="55">
        <v>129.65</v>
      </c>
      <c r="E1430" s="55">
        <v>113.7774</v>
      </c>
    </row>
    <row r="1431" spans="1:5" ht="11.25">
      <c r="A1431" s="168">
        <v>39344</v>
      </c>
      <c r="B1431" s="55">
        <v>63.48</v>
      </c>
      <c r="C1431" s="55">
        <v>88.6</v>
      </c>
      <c r="D1431" s="55">
        <v>126.9</v>
      </c>
      <c r="E1431" s="55">
        <v>111.5585</v>
      </c>
    </row>
    <row r="1432" spans="1:5" ht="11.25">
      <c r="A1432" s="168">
        <v>39345</v>
      </c>
      <c r="B1432" s="55">
        <v>63.02</v>
      </c>
      <c r="C1432" s="55">
        <v>88.45</v>
      </c>
      <c r="D1432" s="55">
        <v>126.51</v>
      </c>
      <c r="E1432" s="55">
        <v>111.2749</v>
      </c>
    </row>
    <row r="1433" spans="1:5" ht="11.25">
      <c r="A1433" s="168">
        <v>39346</v>
      </c>
      <c r="B1433" s="55">
        <v>62.61</v>
      </c>
      <c r="C1433" s="55">
        <v>88.01</v>
      </c>
      <c r="D1433" s="55">
        <v>126.05</v>
      </c>
      <c r="E1433" s="55">
        <v>110.7191</v>
      </c>
    </row>
    <row r="1434" spans="1:5" ht="11.25">
      <c r="A1434" s="168">
        <v>39349</v>
      </c>
      <c r="B1434" s="55">
        <v>62.31</v>
      </c>
      <c r="C1434" s="55">
        <v>87.96</v>
      </c>
      <c r="D1434" s="55">
        <v>125.82</v>
      </c>
      <c r="E1434" s="55">
        <v>110.5766</v>
      </c>
    </row>
    <row r="1435" spans="1:5" ht="11.25">
      <c r="A1435" s="168">
        <v>39350</v>
      </c>
      <c r="B1435" s="55">
        <v>62.46</v>
      </c>
      <c r="C1435" s="55">
        <v>88.03</v>
      </c>
      <c r="D1435" s="55">
        <v>125.52</v>
      </c>
      <c r="E1435" s="55">
        <v>110.6465</v>
      </c>
    </row>
    <row r="1436" spans="1:5" ht="11.25">
      <c r="A1436" s="168">
        <v>39351</v>
      </c>
      <c r="B1436" s="55">
        <v>62.09</v>
      </c>
      <c r="C1436" s="55">
        <v>87.75</v>
      </c>
      <c r="D1436" s="55">
        <v>124.87</v>
      </c>
      <c r="E1436" s="55">
        <v>110.1467</v>
      </c>
    </row>
    <row r="1437" spans="1:5" ht="11.25">
      <c r="A1437" s="168">
        <v>39352</v>
      </c>
      <c r="B1437" s="55">
        <v>61.69</v>
      </c>
      <c r="C1437" s="55">
        <v>87.33</v>
      </c>
      <c r="D1437" s="55">
        <v>124.88</v>
      </c>
      <c r="E1437" s="55">
        <v>109.6619</v>
      </c>
    </row>
    <row r="1438" spans="1:5" ht="11.25">
      <c r="A1438" s="168">
        <v>39353</v>
      </c>
      <c r="B1438" s="55">
        <v>61.88</v>
      </c>
      <c r="C1438" s="55">
        <v>87.8</v>
      </c>
      <c r="D1438" s="55">
        <v>125.66</v>
      </c>
      <c r="E1438" s="55">
        <v>110.2723</v>
      </c>
    </row>
    <row r="1439" spans="1:5" ht="11.25">
      <c r="A1439" s="168">
        <v>39356</v>
      </c>
      <c r="B1439" s="55">
        <v>61.62</v>
      </c>
      <c r="C1439" s="55">
        <v>87.74</v>
      </c>
      <c r="D1439" s="55">
        <v>125.78</v>
      </c>
      <c r="E1439" s="55">
        <v>110.1635</v>
      </c>
    </row>
    <row r="1440" spans="1:5" ht="11.25">
      <c r="A1440" s="168">
        <v>39357</v>
      </c>
      <c r="B1440" s="55">
        <v>61.75</v>
      </c>
      <c r="C1440" s="55">
        <v>87.48</v>
      </c>
      <c r="D1440" s="55">
        <v>125.96</v>
      </c>
      <c r="E1440" s="55">
        <v>110.0068</v>
      </c>
    </row>
    <row r="1441" spans="1:5" ht="11.25">
      <c r="A1441" s="168">
        <v>39358</v>
      </c>
      <c r="B1441" s="55">
        <v>61.56</v>
      </c>
      <c r="C1441" s="55">
        <v>87.26</v>
      </c>
      <c r="D1441" s="55">
        <v>125.54</v>
      </c>
      <c r="E1441" s="55">
        <v>109.6913</v>
      </c>
    </row>
    <row r="1442" spans="1:5" ht="11.25">
      <c r="A1442" s="168">
        <v>39359</v>
      </c>
      <c r="B1442" s="55">
        <v>61.43</v>
      </c>
      <c r="C1442" s="55">
        <v>86.77</v>
      </c>
      <c r="D1442" s="55">
        <v>124.87</v>
      </c>
      <c r="E1442" s="55">
        <v>109.1733</v>
      </c>
    </row>
    <row r="1443" spans="1:5" ht="11.25">
      <c r="A1443" s="168">
        <v>39360</v>
      </c>
      <c r="B1443" s="55">
        <v>61.14</v>
      </c>
      <c r="C1443" s="55">
        <v>86.31</v>
      </c>
      <c r="D1443" s="55">
        <v>124.64</v>
      </c>
      <c r="E1443" s="55">
        <v>108.6873</v>
      </c>
    </row>
    <row r="1444" spans="1:5" ht="11.25">
      <c r="A1444" s="168">
        <v>39363</v>
      </c>
      <c r="B1444" s="55">
        <v>60.92</v>
      </c>
      <c r="C1444" s="55">
        <v>85.8</v>
      </c>
      <c r="D1444" s="55">
        <v>124.09</v>
      </c>
      <c r="E1444" s="55">
        <v>108.1278</v>
      </c>
    </row>
    <row r="1445" spans="1:5" ht="11.25">
      <c r="A1445" s="168">
        <v>39364</v>
      </c>
      <c r="B1445" s="55">
        <v>60.81</v>
      </c>
      <c r="C1445" s="55">
        <v>85.31</v>
      </c>
      <c r="D1445" s="55">
        <v>123.42</v>
      </c>
      <c r="E1445" s="55">
        <v>107.5559</v>
      </c>
    </row>
    <row r="1446" spans="1:5" ht="11.25">
      <c r="A1446" s="168">
        <v>39365</v>
      </c>
      <c r="B1446" s="55">
        <v>60.4</v>
      </c>
      <c r="C1446" s="55">
        <v>85.44</v>
      </c>
      <c r="D1446" s="55">
        <v>123.49</v>
      </c>
      <c r="E1446" s="55">
        <v>107.5353</v>
      </c>
    </row>
    <row r="1447" spans="1:5" ht="11.25">
      <c r="A1447" s="168">
        <v>39366</v>
      </c>
      <c r="B1447" s="55">
        <v>59.97</v>
      </c>
      <c r="C1447" s="55">
        <v>85.21</v>
      </c>
      <c r="D1447" s="55">
        <v>122.29</v>
      </c>
      <c r="E1447" s="55">
        <v>107.0865</v>
      </c>
    </row>
    <row r="1448" spans="1:5" ht="11.25">
      <c r="A1448" s="168">
        <v>39367</v>
      </c>
      <c r="B1448" s="55">
        <v>60.19</v>
      </c>
      <c r="C1448" s="55">
        <v>85.35</v>
      </c>
      <c r="D1448" s="55">
        <v>122.01</v>
      </c>
      <c r="E1448" s="55">
        <v>107.2722</v>
      </c>
    </row>
    <row r="1449" spans="1:5" ht="11.25">
      <c r="A1449" s="168">
        <v>39370</v>
      </c>
      <c r="B1449" s="55">
        <v>59.97</v>
      </c>
      <c r="C1449" s="55">
        <v>85.38</v>
      </c>
      <c r="D1449" s="55">
        <v>122.42</v>
      </c>
      <c r="E1449" s="55">
        <v>107.2536</v>
      </c>
    </row>
    <row r="1450" spans="1:5" ht="11.25">
      <c r="A1450" s="168">
        <v>39371</v>
      </c>
      <c r="B1450" s="55">
        <v>60.9</v>
      </c>
      <c r="C1450" s="55">
        <v>86.21</v>
      </c>
      <c r="D1450" s="55">
        <v>123.81</v>
      </c>
      <c r="E1450" s="55">
        <v>108.46</v>
      </c>
    </row>
    <row r="1451" spans="1:5" ht="11.25">
      <c r="A1451" s="168">
        <v>39372</v>
      </c>
      <c r="B1451" s="55">
        <v>60.57</v>
      </c>
      <c r="C1451" s="55">
        <v>85.82</v>
      </c>
      <c r="D1451" s="55">
        <v>123.15</v>
      </c>
      <c r="E1451" s="55">
        <v>107.9282</v>
      </c>
    </row>
    <row r="1452" spans="1:5" ht="11.25">
      <c r="A1452" s="168">
        <v>39373</v>
      </c>
      <c r="B1452" s="55">
        <v>59.91</v>
      </c>
      <c r="C1452" s="55">
        <v>85.46</v>
      </c>
      <c r="D1452" s="55">
        <v>122.52</v>
      </c>
      <c r="E1452" s="55">
        <v>107.3557</v>
      </c>
    </row>
    <row r="1453" spans="1:5" ht="11.25">
      <c r="A1453" s="168">
        <v>39374</v>
      </c>
      <c r="B1453" s="55">
        <v>59.83</v>
      </c>
      <c r="C1453" s="55">
        <v>85.45</v>
      </c>
      <c r="D1453" s="55">
        <v>122.54</v>
      </c>
      <c r="E1453" s="55">
        <v>107.3557</v>
      </c>
    </row>
    <row r="1454" spans="1:5" ht="11.25">
      <c r="A1454" s="168">
        <v>39377</v>
      </c>
      <c r="B1454" s="55">
        <v>61.42</v>
      </c>
      <c r="C1454" s="55">
        <v>87.41</v>
      </c>
      <c r="D1454" s="55">
        <v>125.15</v>
      </c>
      <c r="E1454" s="55">
        <v>109.8908</v>
      </c>
    </row>
    <row r="1455" spans="1:5" ht="11.25">
      <c r="A1455" s="168">
        <v>39378</v>
      </c>
      <c r="B1455" s="55">
        <v>60.61</v>
      </c>
      <c r="C1455" s="55">
        <v>86.15</v>
      </c>
      <c r="D1455" s="55">
        <v>123.74</v>
      </c>
      <c r="E1455" s="55">
        <v>108.3825</v>
      </c>
    </row>
    <row r="1456" spans="1:5" ht="11.25">
      <c r="A1456" s="168">
        <v>39379</v>
      </c>
      <c r="B1456" s="55">
        <v>60.82</v>
      </c>
      <c r="C1456" s="55">
        <v>86.49</v>
      </c>
      <c r="D1456" s="55">
        <v>124.65</v>
      </c>
      <c r="E1456" s="55">
        <v>108.8355</v>
      </c>
    </row>
    <row r="1457" spans="1:5" ht="11.25">
      <c r="A1457" s="168">
        <v>39380</v>
      </c>
      <c r="B1457" s="55">
        <v>60.75</v>
      </c>
      <c r="C1457" s="55">
        <v>86.91</v>
      </c>
      <c r="D1457" s="55">
        <v>124.59</v>
      </c>
      <c r="E1457" s="55">
        <v>109.1631</v>
      </c>
    </row>
    <row r="1458" spans="1:5" ht="11.25">
      <c r="A1458" s="168">
        <v>39381</v>
      </c>
      <c r="B1458" s="55">
        <v>60.53</v>
      </c>
      <c r="C1458" s="55">
        <v>86.94</v>
      </c>
      <c r="D1458" s="55">
        <v>124.14</v>
      </c>
      <c r="E1458" s="55">
        <v>109.0961</v>
      </c>
    </row>
    <row r="1459" spans="1:5" ht="11.25">
      <c r="A1459" s="168">
        <v>39384</v>
      </c>
      <c r="B1459" s="55">
        <v>60.31</v>
      </c>
      <c r="C1459" s="55">
        <v>86.89</v>
      </c>
      <c r="D1459" s="55">
        <v>124.13</v>
      </c>
      <c r="E1459" s="55">
        <v>108.9916</v>
      </c>
    </row>
    <row r="1460" spans="1:5" ht="11.25">
      <c r="A1460" s="168">
        <v>39385</v>
      </c>
      <c r="B1460" s="55">
        <v>60.43</v>
      </c>
      <c r="C1460" s="55">
        <v>86.98</v>
      </c>
      <c r="D1460" s="55">
        <v>124.8</v>
      </c>
      <c r="E1460" s="55">
        <v>109.1661</v>
      </c>
    </row>
    <row r="1461" spans="1:5" ht="11.25">
      <c r="A1461" s="168">
        <v>39386</v>
      </c>
      <c r="B1461" s="55">
        <v>59.92</v>
      </c>
      <c r="C1461" s="55">
        <v>86.56</v>
      </c>
      <c r="D1461" s="55">
        <v>124.12</v>
      </c>
      <c r="E1461" s="55">
        <v>108.5161</v>
      </c>
    </row>
    <row r="1462" spans="1:5" ht="11.25">
      <c r="A1462" s="168">
        <v>39387</v>
      </c>
      <c r="B1462" s="55">
        <v>58.79</v>
      </c>
      <c r="C1462" s="55">
        <v>84.87</v>
      </c>
      <c r="D1462" s="55">
        <v>122.2</v>
      </c>
      <c r="E1462" s="55">
        <v>106.4245</v>
      </c>
    </row>
    <row r="1463" spans="1:5" ht="11.25">
      <c r="A1463" s="168">
        <v>39388</v>
      </c>
      <c r="B1463" s="55">
        <v>58.99</v>
      </c>
      <c r="C1463" s="55">
        <v>85.37</v>
      </c>
      <c r="D1463" s="55">
        <v>122.81</v>
      </c>
      <c r="E1463" s="55">
        <v>106.9503</v>
      </c>
    </row>
    <row r="1464" spans="1:5" ht="11.25">
      <c r="A1464" s="168">
        <v>39391</v>
      </c>
      <c r="B1464" s="55">
        <v>59.19</v>
      </c>
      <c r="C1464" s="55">
        <v>85.62</v>
      </c>
      <c r="D1464" s="55">
        <v>123.25</v>
      </c>
      <c r="E1464" s="55">
        <v>107.3449</v>
      </c>
    </row>
    <row r="1465" spans="1:5" ht="11.25">
      <c r="A1465" s="168">
        <v>39392</v>
      </c>
      <c r="B1465" s="55">
        <v>58.79</v>
      </c>
      <c r="C1465" s="55">
        <v>85.37</v>
      </c>
      <c r="D1465" s="55">
        <v>122.57</v>
      </c>
      <c r="E1465" s="55">
        <v>106.9522</v>
      </c>
    </row>
    <row r="1466" spans="1:5" ht="11.25">
      <c r="A1466" s="168">
        <v>39393</v>
      </c>
      <c r="B1466" s="55">
        <v>58.5</v>
      </c>
      <c r="C1466" s="55">
        <v>85.83</v>
      </c>
      <c r="D1466" s="55">
        <v>122.92</v>
      </c>
      <c r="E1466" s="55">
        <v>107.3633</v>
      </c>
    </row>
    <row r="1467" spans="1:5" ht="11.25">
      <c r="A1467" s="168">
        <v>39394</v>
      </c>
      <c r="B1467" s="55">
        <v>60.07</v>
      </c>
      <c r="C1467" s="55">
        <v>88.15</v>
      </c>
      <c r="D1467" s="55">
        <v>126.48</v>
      </c>
      <c r="E1467" s="55">
        <v>110.262</v>
      </c>
    </row>
    <row r="1468" spans="1:5" ht="11.25">
      <c r="A1468" s="168">
        <v>39395</v>
      </c>
      <c r="B1468" s="55">
        <v>59.92</v>
      </c>
      <c r="C1468" s="55">
        <v>88.12</v>
      </c>
      <c r="D1468" s="55">
        <v>126.56</v>
      </c>
      <c r="E1468" s="55">
        <v>110.2475</v>
      </c>
    </row>
    <row r="1469" spans="1:5" ht="11.25">
      <c r="A1469" s="168">
        <v>39398</v>
      </c>
      <c r="B1469" s="55">
        <v>60.61</v>
      </c>
      <c r="C1469" s="55">
        <v>88.37</v>
      </c>
      <c r="D1469" s="55">
        <v>125.92</v>
      </c>
      <c r="E1469" s="55">
        <v>110.6195</v>
      </c>
    </row>
    <row r="1470" spans="1:5" ht="11.25">
      <c r="A1470" s="168">
        <v>39399</v>
      </c>
      <c r="B1470" s="55">
        <v>60.62</v>
      </c>
      <c r="C1470" s="55">
        <v>88.39</v>
      </c>
      <c r="D1470" s="55">
        <v>125.65</v>
      </c>
      <c r="E1470" s="55">
        <v>110.541</v>
      </c>
    </row>
    <row r="1471" spans="1:5" ht="11.25">
      <c r="A1471" s="168">
        <v>39400</v>
      </c>
      <c r="B1471" s="55">
        <v>59.54</v>
      </c>
      <c r="C1471" s="55">
        <v>87.57</v>
      </c>
      <c r="D1471" s="55">
        <v>123.71</v>
      </c>
      <c r="E1471" s="55">
        <v>109.2345</v>
      </c>
    </row>
    <row r="1472" spans="1:5" ht="11.25">
      <c r="A1472" s="168">
        <v>39401</v>
      </c>
      <c r="B1472" s="55">
        <v>60.59</v>
      </c>
      <c r="C1472" s="55">
        <v>88.58</v>
      </c>
      <c r="D1472" s="55">
        <v>123.95</v>
      </c>
      <c r="E1472" s="55">
        <v>110.4187</v>
      </c>
    </row>
    <row r="1473" spans="1:5" ht="11.25">
      <c r="A1473" s="168">
        <v>39402</v>
      </c>
      <c r="B1473" s="55">
        <v>61.14</v>
      </c>
      <c r="C1473" s="55">
        <v>89.23</v>
      </c>
      <c r="D1473" s="55">
        <v>124.49</v>
      </c>
      <c r="E1473" s="55">
        <v>111.1811</v>
      </c>
    </row>
    <row r="1474" spans="1:5" ht="11.25">
      <c r="A1474" s="168">
        <v>39405</v>
      </c>
      <c r="B1474" s="55">
        <v>60.9</v>
      </c>
      <c r="C1474" s="55">
        <v>89.12</v>
      </c>
      <c r="D1474" s="55">
        <v>124.78</v>
      </c>
      <c r="E1474" s="55">
        <v>110.9938</v>
      </c>
    </row>
    <row r="1475" spans="1:5" ht="11.25">
      <c r="A1475" s="168">
        <v>39406</v>
      </c>
      <c r="B1475" s="55">
        <v>61.55</v>
      </c>
      <c r="C1475" s="55">
        <v>91.05</v>
      </c>
      <c r="D1475" s="55">
        <v>127.07</v>
      </c>
      <c r="E1475" s="55">
        <v>113.128</v>
      </c>
    </row>
    <row r="1476" spans="1:5" ht="11.25">
      <c r="A1476" s="168">
        <v>39407</v>
      </c>
      <c r="B1476" s="55">
        <v>62.43</v>
      </c>
      <c r="C1476" s="55">
        <v>92.36</v>
      </c>
      <c r="D1476" s="55">
        <v>128.25</v>
      </c>
      <c r="E1476" s="55">
        <v>114.6893</v>
      </c>
    </row>
    <row r="1477" spans="1:5" ht="11.25">
      <c r="A1477" s="168">
        <v>39408</v>
      </c>
      <c r="B1477" s="55">
        <v>62.54</v>
      </c>
      <c r="C1477" s="55">
        <v>92.76</v>
      </c>
      <c r="D1477" s="55">
        <v>129.1</v>
      </c>
      <c r="E1477" s="55">
        <v>115.1494</v>
      </c>
    </row>
    <row r="1478" spans="1:5" ht="11.25">
      <c r="A1478" s="168">
        <v>39409</v>
      </c>
      <c r="B1478" s="55">
        <v>62.73</v>
      </c>
      <c r="C1478" s="55">
        <v>92.86</v>
      </c>
      <c r="D1478" s="55">
        <v>129.14</v>
      </c>
      <c r="E1478" s="55">
        <v>115.3325</v>
      </c>
    </row>
    <row r="1479" spans="1:5" ht="11.25">
      <c r="A1479" s="168">
        <v>39412</v>
      </c>
      <c r="B1479" s="55">
        <v>62.35</v>
      </c>
      <c r="C1479" s="55">
        <v>92.66</v>
      </c>
      <c r="D1479" s="55">
        <v>129.02</v>
      </c>
      <c r="E1479" s="55">
        <v>115.0549</v>
      </c>
    </row>
    <row r="1480" spans="1:5" ht="11.25">
      <c r="A1480" s="168">
        <v>39413</v>
      </c>
      <c r="B1480" s="55">
        <v>62.85</v>
      </c>
      <c r="C1480" s="55">
        <v>93.36</v>
      </c>
      <c r="D1480" s="55">
        <v>130.1</v>
      </c>
      <c r="E1480" s="55">
        <v>115.8947</v>
      </c>
    </row>
    <row r="1481" spans="1:5" ht="11.25">
      <c r="A1481" s="168">
        <v>39414</v>
      </c>
      <c r="B1481" s="55">
        <v>62.85</v>
      </c>
      <c r="C1481" s="55">
        <v>92.58</v>
      </c>
      <c r="D1481" s="55">
        <v>129.44</v>
      </c>
      <c r="E1481" s="55">
        <v>115.0549</v>
      </c>
    </row>
    <row r="1482" spans="1:5" ht="11.25">
      <c r="A1482" s="168">
        <v>39415</v>
      </c>
      <c r="B1482" s="55">
        <v>61.35</v>
      </c>
      <c r="C1482" s="55">
        <v>90.43</v>
      </c>
      <c r="D1482" s="55">
        <v>126.43</v>
      </c>
      <c r="E1482" s="55">
        <v>112.358</v>
      </c>
    </row>
    <row r="1483" spans="1:5" ht="11.25">
      <c r="A1483" s="168">
        <v>39416</v>
      </c>
      <c r="B1483" s="55">
        <v>60.95</v>
      </c>
      <c r="C1483" s="55">
        <v>90.01</v>
      </c>
      <c r="D1483" s="55">
        <v>126.09</v>
      </c>
      <c r="E1483" s="55">
        <v>111.7769</v>
      </c>
    </row>
    <row r="1484" spans="1:5" ht="11.25">
      <c r="A1484" s="168">
        <v>39419</v>
      </c>
      <c r="B1484" s="55">
        <v>61.62</v>
      </c>
      <c r="C1484" s="55">
        <v>90.27</v>
      </c>
      <c r="D1484" s="55">
        <v>127.17</v>
      </c>
      <c r="E1484" s="55">
        <v>112.3844</v>
      </c>
    </row>
    <row r="1485" spans="1:5" ht="11.25">
      <c r="A1485" s="168">
        <v>39420</v>
      </c>
      <c r="B1485" s="55">
        <v>61.78</v>
      </c>
      <c r="C1485" s="55">
        <v>90.63</v>
      </c>
      <c r="D1485" s="55">
        <v>127.31</v>
      </c>
      <c r="E1485" s="55">
        <v>112.7478</v>
      </c>
    </row>
    <row r="1486" spans="1:5" ht="11.25">
      <c r="A1486" s="168">
        <v>39421</v>
      </c>
      <c r="B1486" s="55">
        <v>62.23</v>
      </c>
      <c r="C1486" s="55">
        <v>91.64</v>
      </c>
      <c r="D1486" s="55">
        <v>126.94</v>
      </c>
      <c r="E1486" s="55">
        <v>113.7253</v>
      </c>
    </row>
    <row r="1487" spans="1:5" ht="11.25">
      <c r="A1487" s="168">
        <v>39422</v>
      </c>
      <c r="B1487" s="55">
        <v>61.65</v>
      </c>
      <c r="C1487" s="55">
        <v>89.84</v>
      </c>
      <c r="D1487" s="55">
        <v>125.02</v>
      </c>
      <c r="E1487" s="55">
        <v>111.8495</v>
      </c>
    </row>
    <row r="1488" spans="1:5" ht="11.25">
      <c r="A1488" s="168">
        <v>39423</v>
      </c>
      <c r="B1488" s="55">
        <v>61.65</v>
      </c>
      <c r="C1488" s="55">
        <v>90.23</v>
      </c>
      <c r="D1488" s="55">
        <v>125.3</v>
      </c>
      <c r="E1488" s="55">
        <v>112.1826</v>
      </c>
    </row>
    <row r="1489" spans="1:5" ht="11.25">
      <c r="A1489" s="168">
        <v>39426</v>
      </c>
      <c r="B1489" s="55">
        <v>61.56</v>
      </c>
      <c r="C1489" s="55">
        <v>90.34</v>
      </c>
      <c r="D1489" s="55">
        <v>125.7</v>
      </c>
      <c r="E1489" s="55">
        <v>112.3022</v>
      </c>
    </row>
    <row r="1490" spans="1:5" ht="11.25">
      <c r="A1490" s="168">
        <v>39427</v>
      </c>
      <c r="B1490" s="55">
        <v>61.24</v>
      </c>
      <c r="C1490" s="55">
        <v>89.97</v>
      </c>
      <c r="D1490" s="55">
        <v>125.47</v>
      </c>
      <c r="E1490" s="55">
        <v>111.8064</v>
      </c>
    </row>
    <row r="1491" spans="1:5" ht="11.25">
      <c r="A1491" s="168">
        <v>39428</v>
      </c>
      <c r="B1491" s="55">
        <v>61.19</v>
      </c>
      <c r="C1491" s="55">
        <v>89.94</v>
      </c>
      <c r="D1491" s="55">
        <v>125.12</v>
      </c>
      <c r="E1491" s="55">
        <v>111.7532</v>
      </c>
    </row>
    <row r="1492" spans="1:5" ht="11.25">
      <c r="A1492" s="168">
        <v>39429</v>
      </c>
      <c r="B1492" s="55">
        <v>60.83</v>
      </c>
      <c r="C1492" s="55">
        <v>89.38</v>
      </c>
      <c r="D1492" s="55">
        <v>124.24</v>
      </c>
      <c r="E1492" s="55">
        <v>111.0566</v>
      </c>
    </row>
    <row r="1493" spans="1:5" ht="11.25">
      <c r="A1493" s="168">
        <v>39430</v>
      </c>
      <c r="B1493" s="55">
        <v>62.15</v>
      </c>
      <c r="C1493" s="55">
        <v>90.41</v>
      </c>
      <c r="D1493" s="55">
        <v>126.16</v>
      </c>
      <c r="E1493" s="55">
        <v>112.5847</v>
      </c>
    </row>
    <row r="1494" spans="1:5" ht="11.25">
      <c r="A1494" s="168">
        <v>39433</v>
      </c>
      <c r="B1494" s="55">
        <v>63.69</v>
      </c>
      <c r="C1494" s="55">
        <v>91.35</v>
      </c>
      <c r="D1494" s="55">
        <v>128.16</v>
      </c>
      <c r="E1494" s="55">
        <v>114.1616</v>
      </c>
    </row>
    <row r="1495" spans="1:5" ht="11.25">
      <c r="A1495" s="168">
        <v>39434</v>
      </c>
      <c r="B1495" s="55">
        <v>63.03</v>
      </c>
      <c r="C1495" s="55">
        <v>90.71</v>
      </c>
      <c r="D1495" s="55">
        <v>126.88</v>
      </c>
      <c r="E1495" s="55">
        <v>113.2288</v>
      </c>
    </row>
    <row r="1496" spans="1:5" ht="11.25">
      <c r="A1496" s="168">
        <v>39435</v>
      </c>
      <c r="B1496" s="55">
        <v>63.29</v>
      </c>
      <c r="C1496" s="55">
        <v>91.11</v>
      </c>
      <c r="D1496" s="55">
        <v>126.99</v>
      </c>
      <c r="E1496" s="55">
        <v>113.6362</v>
      </c>
    </row>
    <row r="1497" spans="1:5" ht="12.75" customHeight="1">
      <c r="A1497" s="168">
        <v>39436</v>
      </c>
      <c r="B1497" s="55">
        <v>63.61</v>
      </c>
      <c r="C1497" s="55">
        <v>91.26</v>
      </c>
      <c r="D1497" s="55">
        <v>126.59</v>
      </c>
      <c r="E1497" s="55">
        <v>113.883</v>
      </c>
    </row>
    <row r="1498" spans="1:5" ht="11.25">
      <c r="A1498" s="168">
        <v>39437</v>
      </c>
      <c r="B1498" s="55">
        <v>63.79</v>
      </c>
      <c r="C1498" s="55">
        <v>91.66</v>
      </c>
      <c r="D1498" s="55">
        <v>126.63</v>
      </c>
      <c r="E1498" s="55">
        <v>114.2905</v>
      </c>
    </row>
    <row r="1499" spans="1:5" ht="11.25">
      <c r="A1499" s="168">
        <v>39443</v>
      </c>
      <c r="B1499" s="55">
        <v>63.21</v>
      </c>
      <c r="C1499" s="55">
        <v>91.66</v>
      </c>
      <c r="D1499" s="55">
        <v>125.8</v>
      </c>
      <c r="E1499" s="55">
        <v>113.9614</v>
      </c>
    </row>
    <row r="1500" spans="1:5" ht="11.25">
      <c r="A1500" s="168">
        <v>39444</v>
      </c>
      <c r="B1500" s="55">
        <v>62.02</v>
      </c>
      <c r="C1500" s="55">
        <v>91.18</v>
      </c>
      <c r="D1500" s="55">
        <v>123.99</v>
      </c>
      <c r="E1500" s="55">
        <v>112.9876</v>
      </c>
    </row>
    <row r="1501" spans="1:5" ht="11.25">
      <c r="A1501" s="168">
        <v>39450</v>
      </c>
      <c r="B1501" s="55">
        <v>62.64</v>
      </c>
      <c r="C1501" s="55">
        <v>92.39</v>
      </c>
      <c r="D1501" s="55">
        <v>123.68</v>
      </c>
      <c r="E1501" s="55">
        <v>114.4178</v>
      </c>
    </row>
    <row r="1502" spans="1:5" ht="11.25">
      <c r="A1502" s="168">
        <v>39451</v>
      </c>
      <c r="B1502" s="55">
        <v>61.49</v>
      </c>
      <c r="C1502" s="55">
        <v>90.4</v>
      </c>
      <c r="D1502" s="55">
        <v>121.72</v>
      </c>
      <c r="E1502" s="55">
        <v>112.1849</v>
      </c>
    </row>
    <row r="1503" spans="1:5" ht="11.25">
      <c r="A1503" s="168">
        <v>39454</v>
      </c>
      <c r="B1503" s="55">
        <v>61.98</v>
      </c>
      <c r="C1503" s="55">
        <v>90.93</v>
      </c>
      <c r="D1503" s="55">
        <v>122.14</v>
      </c>
      <c r="E1503" s="55">
        <v>112.8317</v>
      </c>
    </row>
    <row r="1504" spans="1:5" ht="11.25">
      <c r="A1504" s="168">
        <v>39455</v>
      </c>
      <c r="B1504" s="55">
        <v>61.92</v>
      </c>
      <c r="C1504" s="55">
        <v>91.06</v>
      </c>
      <c r="D1504" s="55">
        <v>122.45</v>
      </c>
      <c r="E1504" s="55">
        <v>112.9403</v>
      </c>
    </row>
    <row r="1505" spans="1:5" ht="11.25">
      <c r="A1505" s="168">
        <v>39456</v>
      </c>
      <c r="B1505" s="55">
        <v>62.92</v>
      </c>
      <c r="C1505" s="55">
        <v>92.57</v>
      </c>
      <c r="D1505" s="55">
        <v>123.58</v>
      </c>
      <c r="E1505" s="55">
        <v>114.7078</v>
      </c>
    </row>
    <row r="1506" spans="1:5" ht="11.25">
      <c r="A1506" s="168">
        <v>39457</v>
      </c>
      <c r="B1506" s="55">
        <v>62.63</v>
      </c>
      <c r="C1506" s="55">
        <v>91.98</v>
      </c>
      <c r="D1506" s="55">
        <v>123.05</v>
      </c>
      <c r="E1506" s="55">
        <v>114.0832</v>
      </c>
    </row>
    <row r="1507" spans="1:5" ht="11.25">
      <c r="A1507" s="168">
        <v>39458</v>
      </c>
      <c r="B1507" s="55">
        <v>62.88</v>
      </c>
      <c r="C1507" s="55">
        <v>92.91</v>
      </c>
      <c r="D1507" s="55">
        <v>122.99</v>
      </c>
      <c r="E1507" s="55">
        <v>114.9803</v>
      </c>
    </row>
    <row r="1508" spans="1:5" ht="11.25">
      <c r="A1508" s="168">
        <v>39461</v>
      </c>
      <c r="B1508" s="55">
        <v>63.74</v>
      </c>
      <c r="C1508" s="55">
        <v>94.9</v>
      </c>
      <c r="D1508" s="55">
        <v>125.02</v>
      </c>
      <c r="E1508" s="55">
        <v>117.1706</v>
      </c>
    </row>
    <row r="1509" spans="1:5" ht="11.25">
      <c r="A1509" s="168">
        <v>39462</v>
      </c>
      <c r="B1509" s="55">
        <v>64.01</v>
      </c>
      <c r="C1509" s="55">
        <v>95.07</v>
      </c>
      <c r="D1509" s="55">
        <v>125.69</v>
      </c>
      <c r="E1509" s="55">
        <v>117.5426</v>
      </c>
    </row>
    <row r="1510" spans="1:5" ht="11.25">
      <c r="A1510" s="168">
        <v>39463</v>
      </c>
      <c r="B1510" s="55">
        <v>65.17</v>
      </c>
      <c r="C1510" s="55">
        <v>96.3</v>
      </c>
      <c r="D1510" s="55">
        <v>127.43</v>
      </c>
      <c r="E1510" s="55">
        <v>119.126</v>
      </c>
    </row>
    <row r="1511" spans="1:5" ht="11.25">
      <c r="A1511" s="168">
        <v>39464</v>
      </c>
      <c r="B1511" s="55">
        <v>65.48</v>
      </c>
      <c r="C1511" s="55">
        <v>95.68</v>
      </c>
      <c r="D1511" s="55">
        <v>128.81</v>
      </c>
      <c r="E1511" s="55">
        <v>118.8579</v>
      </c>
    </row>
    <row r="1512" spans="1:5" ht="11.25">
      <c r="A1512" s="168">
        <v>39465</v>
      </c>
      <c r="B1512" s="55">
        <v>65.26</v>
      </c>
      <c r="C1512" s="55">
        <v>95.41</v>
      </c>
      <c r="D1512" s="55">
        <v>127.85</v>
      </c>
      <c r="E1512" s="55">
        <v>118.3789</v>
      </c>
    </row>
    <row r="1513" spans="1:5" ht="11.25">
      <c r="A1513" s="168">
        <v>39468</v>
      </c>
      <c r="B1513" s="55">
        <v>66.03</v>
      </c>
      <c r="C1513" s="55">
        <v>95.61</v>
      </c>
      <c r="D1513" s="55">
        <v>128.76</v>
      </c>
      <c r="E1513" s="55">
        <v>118.9798</v>
      </c>
    </row>
    <row r="1514" spans="1:5" ht="11.25">
      <c r="A1514" s="168">
        <v>39469</v>
      </c>
      <c r="B1514" s="55">
        <v>67.11</v>
      </c>
      <c r="C1514" s="55">
        <v>97.26</v>
      </c>
      <c r="D1514" s="55">
        <v>130.89</v>
      </c>
      <c r="E1514" s="55">
        <v>120.913</v>
      </c>
    </row>
    <row r="1515" spans="1:5" ht="11.25">
      <c r="A1515" s="168">
        <v>39470</v>
      </c>
      <c r="B1515" s="55">
        <v>66.42</v>
      </c>
      <c r="C1515" s="55">
        <v>96.84</v>
      </c>
      <c r="D1515" s="55">
        <v>129.95</v>
      </c>
      <c r="E1515" s="55">
        <v>120.2323</v>
      </c>
    </row>
    <row r="1516" spans="1:5" ht="11.25">
      <c r="A1516" s="168">
        <v>39471</v>
      </c>
      <c r="B1516" s="55">
        <v>66.51</v>
      </c>
      <c r="C1516" s="55">
        <v>97.26</v>
      </c>
      <c r="D1516" s="55">
        <v>129.93</v>
      </c>
      <c r="E1516" s="55">
        <v>120.6378</v>
      </c>
    </row>
    <row r="1517" spans="1:5" ht="11.25">
      <c r="A1517" s="168">
        <v>39472</v>
      </c>
      <c r="B1517" s="55">
        <v>65.1</v>
      </c>
      <c r="C1517" s="55">
        <v>95.71</v>
      </c>
      <c r="D1517" s="55">
        <v>128.77</v>
      </c>
      <c r="E1517" s="55">
        <v>118.6687</v>
      </c>
    </row>
    <row r="1518" spans="1:5" ht="11.25">
      <c r="A1518" s="168">
        <v>39475</v>
      </c>
      <c r="B1518" s="55">
        <v>65.13</v>
      </c>
      <c r="C1518" s="55">
        <v>95.78</v>
      </c>
      <c r="D1518" s="55">
        <v>129.01</v>
      </c>
      <c r="E1518" s="55">
        <v>118.7416</v>
      </c>
    </row>
    <row r="1519" spans="1:5" ht="11.25">
      <c r="A1519" s="168">
        <v>39476</v>
      </c>
      <c r="B1519" s="55">
        <v>64.59</v>
      </c>
      <c r="C1519" s="55">
        <v>95.46</v>
      </c>
      <c r="D1519" s="55">
        <v>128.38</v>
      </c>
      <c r="E1519" s="55">
        <v>118.2297</v>
      </c>
    </row>
    <row r="1520" spans="1:5" ht="11.25">
      <c r="A1520" s="168">
        <v>39477</v>
      </c>
      <c r="B1520" s="55">
        <v>64.33</v>
      </c>
      <c r="C1520" s="55">
        <v>95.29</v>
      </c>
      <c r="D1520" s="55">
        <v>128.21</v>
      </c>
      <c r="E1520" s="55">
        <v>117.9645</v>
      </c>
    </row>
    <row r="1521" spans="1:5" ht="11.25">
      <c r="A1521" s="168">
        <v>39478</v>
      </c>
      <c r="B1521" s="55">
        <v>65.04</v>
      </c>
      <c r="C1521" s="55">
        <v>96.65</v>
      </c>
      <c r="D1521" s="55">
        <v>129.6</v>
      </c>
      <c r="E1521" s="55">
        <v>119.5526</v>
      </c>
    </row>
    <row r="1522" spans="1:5" ht="11.25">
      <c r="A1522" s="168">
        <v>39479</v>
      </c>
      <c r="B1522" s="55">
        <v>64.67</v>
      </c>
      <c r="C1522" s="55">
        <v>96.24</v>
      </c>
      <c r="D1522" s="55">
        <v>128.74</v>
      </c>
      <c r="E1522" s="55">
        <v>118.9929</v>
      </c>
    </row>
    <row r="1523" spans="1:5" ht="11.25">
      <c r="A1523" s="168">
        <v>39480</v>
      </c>
      <c r="B1523" s="55">
        <v>64.67</v>
      </c>
      <c r="C1523" s="55">
        <v>96.24</v>
      </c>
      <c r="D1523" s="55">
        <v>128.74</v>
      </c>
      <c r="E1523" s="55">
        <v>118.9929</v>
      </c>
    </row>
    <row r="1524" spans="1:5" ht="11.25">
      <c r="A1524" s="168">
        <v>39481</v>
      </c>
      <c r="B1524" s="55">
        <v>64.67</v>
      </c>
      <c r="C1524" s="55">
        <v>96.24</v>
      </c>
      <c r="D1524" s="55">
        <v>128.74</v>
      </c>
      <c r="E1524" s="55">
        <v>118.9929</v>
      </c>
    </row>
    <row r="1525" spans="1:5" ht="11.25">
      <c r="A1525" s="168">
        <v>39482</v>
      </c>
      <c r="B1525" s="55">
        <v>64.67</v>
      </c>
      <c r="C1525" s="55">
        <v>95.8</v>
      </c>
      <c r="D1525" s="55">
        <v>127.79</v>
      </c>
      <c r="E1525" s="55">
        <v>118.5698</v>
      </c>
    </row>
    <row r="1526" spans="1:5" ht="11.25">
      <c r="A1526" s="168">
        <v>39483</v>
      </c>
      <c r="B1526" s="55">
        <v>65.23</v>
      </c>
      <c r="C1526" s="55">
        <v>95.8</v>
      </c>
      <c r="D1526" s="55">
        <v>128.4</v>
      </c>
      <c r="E1526" s="55">
        <v>118.8369</v>
      </c>
    </row>
    <row r="1527" spans="1:5" ht="11.25">
      <c r="A1527" s="168">
        <v>39484</v>
      </c>
      <c r="B1527" s="55">
        <v>65.99</v>
      </c>
      <c r="C1527" s="55">
        <v>96.4</v>
      </c>
      <c r="D1527" s="55">
        <v>129.21</v>
      </c>
      <c r="E1527" s="55">
        <v>119.6886</v>
      </c>
    </row>
    <row r="1528" spans="1:5" ht="11.25">
      <c r="A1528" s="168">
        <v>39485</v>
      </c>
      <c r="B1528" s="55">
        <v>66.77</v>
      </c>
      <c r="C1528" s="55">
        <v>97.7</v>
      </c>
      <c r="D1528" s="55">
        <v>130.29</v>
      </c>
      <c r="E1528" s="55">
        <v>121.2163</v>
      </c>
    </row>
    <row r="1529" spans="1:5" ht="11.25">
      <c r="A1529" s="168">
        <v>39486</v>
      </c>
      <c r="B1529" s="55">
        <v>67.55</v>
      </c>
      <c r="C1529" s="55">
        <v>97.8</v>
      </c>
      <c r="D1529" s="55">
        <v>131.65</v>
      </c>
      <c r="E1529" s="55">
        <v>121.7766</v>
      </c>
    </row>
    <row r="1530" spans="1:5" ht="11.25">
      <c r="A1530" s="168">
        <v>39489</v>
      </c>
      <c r="B1530" s="55">
        <v>68.34</v>
      </c>
      <c r="C1530" s="55">
        <v>99.45</v>
      </c>
      <c r="D1530" s="55">
        <v>133.36</v>
      </c>
      <c r="E1530" s="55">
        <v>123.6574</v>
      </c>
    </row>
    <row r="1531" spans="1:5" ht="11.25">
      <c r="A1531" s="168">
        <v>39490</v>
      </c>
      <c r="B1531" s="55">
        <v>68.53</v>
      </c>
      <c r="C1531" s="55">
        <v>99.47</v>
      </c>
      <c r="D1531" s="55">
        <v>133.41</v>
      </c>
      <c r="E1531" s="55">
        <v>123.7693</v>
      </c>
    </row>
    <row r="1532" spans="1:5" ht="11.25">
      <c r="A1532" s="168">
        <v>39491</v>
      </c>
      <c r="B1532" s="55">
        <v>67.13</v>
      </c>
      <c r="C1532" s="55">
        <v>97.85</v>
      </c>
      <c r="D1532" s="55">
        <v>131.76</v>
      </c>
      <c r="E1532" s="55">
        <v>121.727</v>
      </c>
    </row>
    <row r="1533" spans="1:5" ht="11.25">
      <c r="A1533" s="168">
        <v>39492</v>
      </c>
      <c r="B1533" s="55">
        <v>66.82</v>
      </c>
      <c r="C1533" s="55">
        <v>97.7</v>
      </c>
      <c r="D1533" s="55">
        <v>131.64</v>
      </c>
      <c r="E1533" s="55">
        <v>121.4654</v>
      </c>
    </row>
    <row r="1534" spans="1:5" ht="11.25">
      <c r="A1534" s="168">
        <v>39493</v>
      </c>
      <c r="B1534" s="55">
        <v>66.74</v>
      </c>
      <c r="C1534" s="55">
        <v>97.98</v>
      </c>
      <c r="D1534" s="55">
        <v>130.93</v>
      </c>
      <c r="E1534" s="55">
        <v>121.6476</v>
      </c>
    </row>
    <row r="1535" spans="1:5" ht="11.25">
      <c r="A1535" s="168">
        <v>39496</v>
      </c>
      <c r="B1535" s="55">
        <v>66.87</v>
      </c>
      <c r="C1535" s="55">
        <v>97.86</v>
      </c>
      <c r="D1535" s="55">
        <v>130.43</v>
      </c>
      <c r="E1535" s="55">
        <v>121.5546</v>
      </c>
    </row>
    <row r="1536" spans="1:5" ht="11.25">
      <c r="A1536" s="168">
        <v>39497</v>
      </c>
      <c r="B1536" s="55">
        <v>66.74</v>
      </c>
      <c r="C1536" s="55">
        <v>98.36</v>
      </c>
      <c r="D1536" s="55">
        <v>129.98</v>
      </c>
      <c r="E1536" s="55">
        <v>121.8876</v>
      </c>
    </row>
    <row r="1537" spans="1:5" ht="11.25">
      <c r="A1537" s="168">
        <v>39498</v>
      </c>
      <c r="B1537" s="55">
        <v>67.07</v>
      </c>
      <c r="C1537" s="55">
        <v>98.64</v>
      </c>
      <c r="D1537" s="55">
        <v>130.46</v>
      </c>
      <c r="E1537" s="55">
        <v>122.2543</v>
      </c>
    </row>
    <row r="1538" spans="1:5" ht="11.25">
      <c r="A1538" s="168">
        <v>39499</v>
      </c>
      <c r="B1538" s="55">
        <v>67.08</v>
      </c>
      <c r="C1538" s="55">
        <v>98.87</v>
      </c>
      <c r="D1538" s="55">
        <v>131.3</v>
      </c>
      <c r="E1538" s="55">
        <v>122.5459</v>
      </c>
    </row>
    <row r="1539" spans="1:5" ht="11.25">
      <c r="A1539" s="168">
        <v>39500</v>
      </c>
      <c r="B1539" s="55">
        <v>66.92</v>
      </c>
      <c r="C1539" s="55">
        <v>99.27</v>
      </c>
      <c r="D1539" s="55">
        <v>131.54</v>
      </c>
      <c r="E1539" s="55">
        <v>122.8657</v>
      </c>
    </row>
    <row r="1540" spans="1:5" ht="11.25">
      <c r="A1540" s="168">
        <v>39503</v>
      </c>
      <c r="B1540" s="55">
        <v>66.63</v>
      </c>
      <c r="C1540" s="55">
        <v>98.69</v>
      </c>
      <c r="D1540" s="55">
        <v>130.9</v>
      </c>
      <c r="E1540" s="55">
        <v>122.2162</v>
      </c>
    </row>
    <row r="1541" spans="1:5" ht="11.25">
      <c r="A1541" s="168">
        <v>39504</v>
      </c>
      <c r="B1541" s="55">
        <v>65.98</v>
      </c>
      <c r="C1541" s="55">
        <v>98.11</v>
      </c>
      <c r="D1541" s="55">
        <v>130.08</v>
      </c>
      <c r="E1541" s="55">
        <v>121.411</v>
      </c>
    </row>
    <row r="1542" spans="1:5" ht="11.25">
      <c r="A1542" s="168">
        <v>39505</v>
      </c>
      <c r="B1542" s="55">
        <v>65.37</v>
      </c>
      <c r="C1542" s="55">
        <v>98.4</v>
      </c>
      <c r="D1542" s="55">
        <v>129.92</v>
      </c>
      <c r="E1542" s="55">
        <v>121.4628</v>
      </c>
    </row>
    <row r="1543" spans="1:5" ht="11.25">
      <c r="A1543" s="168">
        <v>39506</v>
      </c>
      <c r="B1543" s="55">
        <v>65.46</v>
      </c>
      <c r="C1543" s="55">
        <v>98.8</v>
      </c>
      <c r="D1543" s="55">
        <v>129.58</v>
      </c>
      <c r="E1543" s="55">
        <v>121.7574</v>
      </c>
    </row>
    <row r="1544" spans="1:5" ht="11.25">
      <c r="A1544" s="168">
        <v>39507</v>
      </c>
      <c r="B1544" s="55">
        <v>65.63</v>
      </c>
      <c r="C1544" s="55">
        <v>99.8</v>
      </c>
      <c r="D1544" s="55">
        <v>130.2</v>
      </c>
      <c r="E1544" s="55">
        <v>122.7865</v>
      </c>
    </row>
    <row r="1545" spans="1:5" ht="11.25">
      <c r="A1545" s="168">
        <v>39510</v>
      </c>
      <c r="B1545" s="55">
        <v>66.45</v>
      </c>
      <c r="C1545" s="55">
        <v>100.77</v>
      </c>
      <c r="D1545" s="55">
        <v>131.91</v>
      </c>
      <c r="E1545" s="55">
        <v>124.1453</v>
      </c>
    </row>
    <row r="1546" spans="1:5" ht="11.25">
      <c r="A1546" s="168">
        <v>39511</v>
      </c>
      <c r="B1546" s="55">
        <v>66.16</v>
      </c>
      <c r="C1546" s="55">
        <v>100.54</v>
      </c>
      <c r="D1546" s="55">
        <v>131.37</v>
      </c>
      <c r="E1546" s="55">
        <v>123.821</v>
      </c>
    </row>
    <row r="1547" spans="1:5" ht="11.25">
      <c r="A1547" s="168">
        <v>39512</v>
      </c>
      <c r="B1547" s="55">
        <v>66.22</v>
      </c>
      <c r="C1547" s="55">
        <v>100.58</v>
      </c>
      <c r="D1547" s="55">
        <v>131.11</v>
      </c>
      <c r="E1547" s="55">
        <v>123.8087</v>
      </c>
    </row>
    <row r="1548" spans="1:5" ht="11.25">
      <c r="A1548" s="168">
        <v>39513</v>
      </c>
      <c r="B1548" s="55">
        <v>66.26</v>
      </c>
      <c r="C1548" s="55">
        <v>101.59</v>
      </c>
      <c r="D1548" s="55">
        <v>132.21</v>
      </c>
      <c r="E1548" s="55">
        <v>124.8079</v>
      </c>
    </row>
    <row r="1549" spans="1:5" ht="11.25">
      <c r="A1549" s="168">
        <v>39514</v>
      </c>
      <c r="B1549" s="55">
        <v>67.99</v>
      </c>
      <c r="C1549" s="55">
        <v>104.76</v>
      </c>
      <c r="D1549" s="55">
        <v>136.82</v>
      </c>
      <c r="E1549" s="55">
        <v>128.5619</v>
      </c>
    </row>
    <row r="1550" spans="1:5" ht="11.25">
      <c r="A1550" s="168">
        <v>39517</v>
      </c>
      <c r="B1550" s="55">
        <v>68.41</v>
      </c>
      <c r="C1550" s="55">
        <v>105.16</v>
      </c>
      <c r="D1550" s="55">
        <v>138.23</v>
      </c>
      <c r="E1550" s="55">
        <v>129.2266</v>
      </c>
    </row>
    <row r="1551" spans="1:5" ht="11.25">
      <c r="A1551" s="168">
        <v>39518</v>
      </c>
      <c r="B1551" s="55">
        <v>68.02</v>
      </c>
      <c r="C1551" s="55">
        <v>105.27</v>
      </c>
      <c r="D1551" s="55">
        <v>137.29</v>
      </c>
      <c r="E1551" s="55">
        <v>129.0352</v>
      </c>
    </row>
    <row r="1552" spans="1:5" ht="11.25">
      <c r="A1552" s="168">
        <v>39519</v>
      </c>
      <c r="B1552" s="55">
        <v>68.19</v>
      </c>
      <c r="C1552" s="55">
        <v>105.41</v>
      </c>
      <c r="D1552" s="55">
        <v>137.67</v>
      </c>
      <c r="E1552" s="55">
        <v>129.2453</v>
      </c>
    </row>
    <row r="1553" spans="1:5" ht="11.25">
      <c r="A1553" s="168">
        <v>39520</v>
      </c>
      <c r="B1553" s="55">
        <v>70.25</v>
      </c>
      <c r="C1553" s="55">
        <v>109.48</v>
      </c>
      <c r="D1553" s="55">
        <v>143.04</v>
      </c>
      <c r="E1553" s="55">
        <v>134.0318</v>
      </c>
    </row>
    <row r="1554" spans="1:5" ht="11.25">
      <c r="A1554" s="168">
        <v>39521</v>
      </c>
      <c r="B1554" s="55">
        <v>69.95</v>
      </c>
      <c r="C1554" s="55">
        <v>108.86</v>
      </c>
      <c r="D1554" s="55">
        <v>141.85</v>
      </c>
      <c r="E1554" s="55">
        <v>133.2077</v>
      </c>
    </row>
    <row r="1555" spans="1:5" ht="11.25">
      <c r="A1555" s="168">
        <v>39524</v>
      </c>
      <c r="B1555" s="55">
        <v>75.06</v>
      </c>
      <c r="C1555" s="55">
        <v>118.35</v>
      </c>
      <c r="D1555" s="55">
        <v>150.84</v>
      </c>
      <c r="E1555" s="55">
        <v>144.0658</v>
      </c>
    </row>
    <row r="1556" spans="1:5" ht="11.25">
      <c r="A1556" s="168">
        <v>39525</v>
      </c>
      <c r="B1556" s="55">
        <v>77.6</v>
      </c>
      <c r="C1556" s="55">
        <v>122.71</v>
      </c>
      <c r="D1556" s="55">
        <v>156.29</v>
      </c>
      <c r="E1556" s="55">
        <v>149.1903</v>
      </c>
    </row>
    <row r="1557" spans="1:5" ht="11.25">
      <c r="A1557" s="168">
        <v>39526</v>
      </c>
      <c r="B1557" s="55">
        <v>77.84</v>
      </c>
      <c r="C1557" s="55">
        <v>122.51</v>
      </c>
      <c r="D1557" s="55">
        <v>155.74</v>
      </c>
      <c r="E1557" s="55">
        <v>149.0736</v>
      </c>
    </row>
    <row r="1558" spans="1:5" ht="11.25">
      <c r="A1558" s="168">
        <v>39532</v>
      </c>
      <c r="B1558" s="55">
        <v>74.88</v>
      </c>
      <c r="C1558" s="55">
        <v>116.54</v>
      </c>
      <c r="D1558" s="55">
        <v>149.22</v>
      </c>
      <c r="E1558" s="55">
        <v>142.1414</v>
      </c>
    </row>
    <row r="1559" spans="1:5" ht="11.25">
      <c r="A1559" s="168">
        <v>39533</v>
      </c>
      <c r="B1559" s="55">
        <v>76.58</v>
      </c>
      <c r="C1559" s="55">
        <v>120.35</v>
      </c>
      <c r="D1559" s="55">
        <v>152.81</v>
      </c>
      <c r="E1559" s="55">
        <v>146.3992</v>
      </c>
    </row>
    <row r="1560" spans="1:5" ht="11.25">
      <c r="A1560" s="168">
        <v>39534</v>
      </c>
      <c r="B1560" s="55">
        <v>74.51</v>
      </c>
      <c r="C1560" s="55">
        <v>117.75</v>
      </c>
      <c r="D1560" s="55">
        <v>150.29</v>
      </c>
      <c r="E1560" s="55">
        <v>143.1783</v>
      </c>
    </row>
    <row r="1561" spans="1:5" ht="11.25">
      <c r="A1561" s="168">
        <v>39535</v>
      </c>
      <c r="B1561" s="55">
        <v>77.83</v>
      </c>
      <c r="C1561" s="55">
        <v>122.97</v>
      </c>
      <c r="D1561" s="55">
        <v>155.24</v>
      </c>
      <c r="E1561" s="55">
        <v>149.3138</v>
      </c>
    </row>
    <row r="1562" spans="1:5" ht="11.25">
      <c r="A1562" s="168">
        <v>39538</v>
      </c>
      <c r="B1562" s="55">
        <v>76.67</v>
      </c>
      <c r="C1562" s="55">
        <v>121.28</v>
      </c>
      <c r="D1562" s="55">
        <v>152.58</v>
      </c>
      <c r="E1562" s="55">
        <v>147.1427</v>
      </c>
    </row>
    <row r="1563" spans="1:5" ht="11.25">
      <c r="A1563" s="168">
        <v>39539</v>
      </c>
      <c r="B1563" s="55">
        <v>77.15</v>
      </c>
      <c r="C1563" s="55">
        <v>120.68</v>
      </c>
      <c r="D1563" s="55">
        <v>152.75</v>
      </c>
      <c r="E1563" s="55">
        <v>146.8166</v>
      </c>
    </row>
    <row r="1564" spans="1:5" ht="11.25">
      <c r="A1564" s="168">
        <v>39540</v>
      </c>
      <c r="B1564" s="55">
        <v>75.16</v>
      </c>
      <c r="C1564" s="55">
        <v>117.56</v>
      </c>
      <c r="D1564" s="55">
        <v>149.02</v>
      </c>
      <c r="E1564" s="55">
        <v>143.0084</v>
      </c>
    </row>
    <row r="1565" spans="1:5" ht="11.25">
      <c r="A1565" s="168">
        <v>39541</v>
      </c>
      <c r="B1565" s="55">
        <v>74.96</v>
      </c>
      <c r="C1565" s="55">
        <v>116.57</v>
      </c>
      <c r="D1565" s="55">
        <v>148.57</v>
      </c>
      <c r="E1565" s="55">
        <v>142.1725</v>
      </c>
    </row>
    <row r="1566" spans="1:5" ht="11.25">
      <c r="A1566" s="168">
        <v>39542</v>
      </c>
      <c r="B1566" s="55">
        <v>74.39</v>
      </c>
      <c r="C1566" s="55">
        <v>117.03</v>
      </c>
      <c r="D1566" s="55">
        <v>148.8</v>
      </c>
      <c r="E1566" s="55">
        <v>142.319</v>
      </c>
    </row>
    <row r="1567" spans="1:5" ht="11.25">
      <c r="A1567" s="168">
        <v>39545</v>
      </c>
      <c r="B1567" s="55">
        <v>72.3</v>
      </c>
      <c r="C1567" s="55">
        <v>113.58</v>
      </c>
      <c r="D1567" s="55">
        <v>143.63</v>
      </c>
      <c r="E1567" s="55">
        <v>138.1025</v>
      </c>
    </row>
    <row r="1568" spans="1:5" ht="11.25">
      <c r="A1568" s="168">
        <v>39546</v>
      </c>
      <c r="B1568" s="55">
        <v>72.6</v>
      </c>
      <c r="C1568" s="55">
        <v>114.41</v>
      </c>
      <c r="D1568" s="55">
        <v>143.42</v>
      </c>
      <c r="E1568" s="55">
        <v>138.8717</v>
      </c>
    </row>
    <row r="1569" spans="1:5" ht="11.25">
      <c r="A1569" s="168">
        <v>39547</v>
      </c>
      <c r="B1569" s="55">
        <v>72</v>
      </c>
      <c r="C1569" s="55">
        <v>113.17</v>
      </c>
      <c r="D1569" s="55">
        <v>141.74</v>
      </c>
      <c r="E1569" s="55">
        <v>137.4189</v>
      </c>
    </row>
    <row r="1570" spans="1:5" ht="11.25">
      <c r="A1570" s="168">
        <v>39548</v>
      </c>
      <c r="B1570" s="55">
        <v>72.29</v>
      </c>
      <c r="C1570" s="55">
        <v>114.85</v>
      </c>
      <c r="D1570" s="55">
        <v>143.27</v>
      </c>
      <c r="E1570" s="55">
        <v>139.1614</v>
      </c>
    </row>
    <row r="1571" spans="1:5" ht="11.25">
      <c r="A1571" s="168">
        <v>39549</v>
      </c>
      <c r="B1571" s="55">
        <v>73.08</v>
      </c>
      <c r="C1571" s="55">
        <v>115.64</v>
      </c>
      <c r="D1571" s="55">
        <v>144.22</v>
      </c>
      <c r="E1571" s="55">
        <v>140.1918</v>
      </c>
    </row>
    <row r="1572" spans="1:5" ht="11.25">
      <c r="A1572" s="168">
        <v>39552</v>
      </c>
      <c r="B1572" s="55">
        <v>74.2</v>
      </c>
      <c r="C1572" s="55">
        <v>117.49</v>
      </c>
      <c r="D1572" s="55">
        <v>146.8</v>
      </c>
      <c r="E1572" s="55">
        <v>142.4652</v>
      </c>
    </row>
    <row r="1573" spans="1:5" ht="11.25">
      <c r="A1573" s="168">
        <v>39553</v>
      </c>
      <c r="B1573" s="55">
        <v>74.59</v>
      </c>
      <c r="C1573" s="55">
        <v>118.15</v>
      </c>
      <c r="D1573" s="55">
        <v>146.91</v>
      </c>
      <c r="E1573" s="55">
        <v>143.1771</v>
      </c>
    </row>
    <row r="1574" spans="1:5" ht="11.25">
      <c r="A1574" s="168">
        <v>39554</v>
      </c>
      <c r="B1574" s="55">
        <v>74.13</v>
      </c>
      <c r="C1574" s="55">
        <v>118.2</v>
      </c>
      <c r="D1574" s="55">
        <v>146.4</v>
      </c>
      <c r="E1574" s="55">
        <v>142.9719</v>
      </c>
    </row>
    <row r="1575" spans="1:5" ht="11.25">
      <c r="A1575" s="168">
        <v>39555</v>
      </c>
      <c r="B1575" s="55">
        <v>74.04</v>
      </c>
      <c r="C1575" s="55">
        <v>117.86</v>
      </c>
      <c r="D1575" s="55">
        <v>146.53</v>
      </c>
      <c r="E1575" s="55">
        <v>142.6</v>
      </c>
    </row>
    <row r="1576" spans="1:5" ht="11.25">
      <c r="A1576" s="168">
        <v>39556</v>
      </c>
      <c r="B1576" s="55">
        <v>75.73</v>
      </c>
      <c r="C1576" s="55">
        <v>119.99</v>
      </c>
      <c r="D1576" s="55">
        <v>151.12</v>
      </c>
      <c r="E1576" s="55">
        <v>145.44</v>
      </c>
    </row>
    <row r="1577" spans="1:5" ht="11.25">
      <c r="A1577" s="168">
        <v>39559</v>
      </c>
      <c r="B1577" s="55">
        <v>75.12</v>
      </c>
      <c r="C1577" s="55">
        <v>119.29</v>
      </c>
      <c r="D1577" s="55">
        <v>148.88</v>
      </c>
      <c r="E1577" s="55">
        <v>144.36</v>
      </c>
    </row>
    <row r="1578" spans="1:5" ht="11.25">
      <c r="A1578" s="168">
        <v>39560</v>
      </c>
      <c r="B1578" s="55">
        <v>74.27</v>
      </c>
      <c r="C1578" s="55">
        <v>118.34</v>
      </c>
      <c r="D1578" s="55">
        <v>147.46</v>
      </c>
      <c r="E1578" s="55">
        <v>143.13</v>
      </c>
    </row>
    <row r="1579" spans="1:5" ht="11.25">
      <c r="A1579" s="168">
        <v>39561</v>
      </c>
      <c r="B1579" s="55">
        <v>73.58</v>
      </c>
      <c r="C1579" s="55">
        <v>117.44</v>
      </c>
      <c r="D1579" s="55">
        <v>146.45</v>
      </c>
      <c r="E1579" s="55">
        <v>142.12</v>
      </c>
    </row>
    <row r="1580" spans="1:5" ht="11.25">
      <c r="A1580" s="168">
        <v>39563</v>
      </c>
      <c r="B1580" s="55">
        <v>73.71</v>
      </c>
      <c r="C1580" s="55">
        <v>115.01</v>
      </c>
      <c r="D1580" s="55">
        <v>146.43</v>
      </c>
      <c r="E1580" s="55">
        <v>140.05</v>
      </c>
    </row>
    <row r="1581" spans="1:5" ht="11.25">
      <c r="A1581" s="168">
        <v>39566</v>
      </c>
      <c r="B1581" s="55">
        <v>73.13</v>
      </c>
      <c r="C1581" s="55">
        <v>114.57</v>
      </c>
      <c r="D1581" s="55">
        <v>145.35</v>
      </c>
      <c r="E1581" s="55">
        <v>139.34</v>
      </c>
    </row>
    <row r="1582" spans="1:5" ht="11.25">
      <c r="A1582" s="168">
        <v>39567</v>
      </c>
      <c r="B1582" s="55">
        <v>74</v>
      </c>
      <c r="C1582" s="55">
        <v>115.22</v>
      </c>
      <c r="D1582" s="55">
        <v>146.1</v>
      </c>
      <c r="E1582" s="55">
        <v>140.35</v>
      </c>
    </row>
    <row r="1583" spans="1:5" ht="11.25">
      <c r="A1583" s="168">
        <v>39568</v>
      </c>
      <c r="B1583" s="55">
        <v>74.56</v>
      </c>
      <c r="C1583" s="55">
        <v>115.81</v>
      </c>
      <c r="D1583" s="55">
        <v>146.59</v>
      </c>
      <c r="E1583" s="55">
        <v>141.1</v>
      </c>
    </row>
    <row r="1584" spans="1:5" ht="11.25">
      <c r="A1584" s="168">
        <v>39570</v>
      </c>
      <c r="B1584" s="55">
        <v>74.97</v>
      </c>
      <c r="C1584" s="55">
        <v>115.92</v>
      </c>
      <c r="D1584" s="55">
        <v>149.16</v>
      </c>
      <c r="E1584" s="55">
        <v>141.68</v>
      </c>
    </row>
    <row r="1585" spans="1:5" ht="11.25">
      <c r="A1585" s="168">
        <v>39573</v>
      </c>
      <c r="B1585" s="55">
        <v>76.48</v>
      </c>
      <c r="C1585" s="55">
        <v>118.35</v>
      </c>
      <c r="D1585" s="55">
        <v>150.73</v>
      </c>
      <c r="E1585" s="55">
        <v>144.42</v>
      </c>
    </row>
    <row r="1586" spans="1:5" ht="11.25">
      <c r="A1586" s="168">
        <v>39574</v>
      </c>
      <c r="B1586" s="55">
        <v>76.98</v>
      </c>
      <c r="C1586" s="55">
        <v>119.46</v>
      </c>
      <c r="D1586" s="55">
        <v>151.56</v>
      </c>
      <c r="E1586" s="55">
        <v>145.67</v>
      </c>
    </row>
    <row r="1587" spans="1:5" ht="11.25">
      <c r="A1587" s="168">
        <v>39575</v>
      </c>
      <c r="B1587" s="55">
        <v>76.9</v>
      </c>
      <c r="C1587" s="55">
        <v>118.69</v>
      </c>
      <c r="D1587" s="55">
        <v>150.56</v>
      </c>
      <c r="E1587" s="55">
        <v>144.98</v>
      </c>
    </row>
    <row r="1588" spans="1:5" ht="11.25">
      <c r="A1588" s="168">
        <v>39576</v>
      </c>
      <c r="B1588" s="55">
        <v>77.14</v>
      </c>
      <c r="C1588" s="55">
        <v>118.44</v>
      </c>
      <c r="D1588" s="55">
        <v>151.04</v>
      </c>
      <c r="E1588" s="55">
        <v>144.94</v>
      </c>
    </row>
    <row r="1589" spans="1:5" ht="11.25">
      <c r="A1589" s="168">
        <v>39577</v>
      </c>
      <c r="B1589" s="55">
        <v>79.14</v>
      </c>
      <c r="C1589" s="55">
        <v>122.4</v>
      </c>
      <c r="D1589" s="55">
        <v>154.29</v>
      </c>
      <c r="E1589" s="55">
        <v>149.43</v>
      </c>
    </row>
    <row r="1590" spans="1:5" ht="11.25">
      <c r="A1590" s="168">
        <v>39581</v>
      </c>
      <c r="B1590" s="55">
        <v>78.88</v>
      </c>
      <c r="C1590" s="55">
        <v>122.03</v>
      </c>
      <c r="D1590" s="55">
        <v>153.63</v>
      </c>
      <c r="E1590" s="55">
        <v>148.93</v>
      </c>
    </row>
    <row r="1591" spans="1:5" ht="11.25">
      <c r="A1591" s="168">
        <v>39582</v>
      </c>
      <c r="B1591" s="55">
        <v>79.72</v>
      </c>
      <c r="C1591" s="55">
        <v>122.99</v>
      </c>
      <c r="D1591" s="55">
        <v>154.64</v>
      </c>
      <c r="E1591" s="55">
        <v>150.07</v>
      </c>
    </row>
    <row r="1592" spans="1:5" ht="11.25">
      <c r="A1592" s="168">
        <v>39583</v>
      </c>
      <c r="B1592" s="55">
        <v>77.51</v>
      </c>
      <c r="C1592" s="55">
        <v>120.16</v>
      </c>
      <c r="D1592" s="55">
        <v>150.75</v>
      </c>
      <c r="E1592" s="55">
        <v>146.38</v>
      </c>
    </row>
    <row r="1593" spans="1:5" ht="11.25">
      <c r="A1593" s="168">
        <v>39584</v>
      </c>
      <c r="B1593" s="55">
        <v>74.06</v>
      </c>
      <c r="C1593" s="55">
        <v>114.54</v>
      </c>
      <c r="D1593" s="55">
        <v>144.29</v>
      </c>
      <c r="E1593" s="55">
        <v>139.73</v>
      </c>
    </row>
    <row r="1594" spans="1:5" ht="11.25">
      <c r="A1594" s="168">
        <v>39587</v>
      </c>
      <c r="B1594" s="55">
        <v>72.97</v>
      </c>
      <c r="C1594" s="55">
        <v>113.65</v>
      </c>
      <c r="D1594" s="55">
        <v>142.73</v>
      </c>
      <c r="E1594" s="55">
        <v>138.48</v>
      </c>
    </row>
    <row r="1595" spans="1:5" ht="11.25">
      <c r="A1595" s="168">
        <v>39588</v>
      </c>
      <c r="B1595" s="55">
        <v>73.82</v>
      </c>
      <c r="C1595" s="55">
        <v>115.59</v>
      </c>
      <c r="D1595" s="55">
        <v>145.09</v>
      </c>
      <c r="E1595" s="55">
        <v>140.68</v>
      </c>
    </row>
    <row r="1596" spans="1:5" ht="11.25">
      <c r="A1596" s="168">
        <v>39589</v>
      </c>
      <c r="B1596" s="55">
        <v>73.41</v>
      </c>
      <c r="C1596" s="55">
        <v>115.72</v>
      </c>
      <c r="D1596" s="55">
        <v>144.32</v>
      </c>
      <c r="E1596" s="55">
        <v>140.53</v>
      </c>
    </row>
    <row r="1597" spans="1:5" ht="11.25">
      <c r="A1597" s="168">
        <v>39590</v>
      </c>
      <c r="B1597" s="55">
        <v>72.85</v>
      </c>
      <c r="C1597" s="55">
        <v>114.75</v>
      </c>
      <c r="D1597" s="55">
        <v>144.18</v>
      </c>
      <c r="E1597" s="55">
        <v>139.48</v>
      </c>
    </row>
    <row r="1598" spans="1:5" ht="11.25">
      <c r="A1598" s="168">
        <v>39591</v>
      </c>
      <c r="B1598" s="55">
        <v>72.23</v>
      </c>
      <c r="C1598" s="55">
        <v>113.55</v>
      </c>
      <c r="D1598" s="55">
        <v>143</v>
      </c>
      <c r="E1598" s="55">
        <v>138.07</v>
      </c>
    </row>
    <row r="1599" spans="1:5" ht="11.25">
      <c r="A1599" s="168">
        <v>39594</v>
      </c>
      <c r="B1599" s="55">
        <v>72.18</v>
      </c>
      <c r="C1599" s="55">
        <v>113.7</v>
      </c>
      <c r="D1599" s="55">
        <v>142.77</v>
      </c>
      <c r="E1599" s="55">
        <v>138.16</v>
      </c>
    </row>
    <row r="1600" spans="1:5" ht="11.25">
      <c r="A1600" s="168">
        <v>39595</v>
      </c>
      <c r="B1600" s="55">
        <v>72.27</v>
      </c>
      <c r="C1600" s="55">
        <v>113.86</v>
      </c>
      <c r="D1600" s="55">
        <v>142.86</v>
      </c>
      <c r="E1600" s="55">
        <v>138.34</v>
      </c>
    </row>
    <row r="1601" spans="1:5" ht="11.25">
      <c r="A1601" s="168">
        <v>39596</v>
      </c>
      <c r="B1601" s="55">
        <v>73.34</v>
      </c>
      <c r="C1601" s="55">
        <v>115.08</v>
      </c>
      <c r="D1601" s="55">
        <v>144.91</v>
      </c>
      <c r="E1601" s="55">
        <v>139.96</v>
      </c>
    </row>
    <row r="1602" spans="1:5" ht="11.25">
      <c r="A1602" s="168">
        <v>39597</v>
      </c>
      <c r="B1602" s="55">
        <v>73.97</v>
      </c>
      <c r="C1602" s="55">
        <v>115.06</v>
      </c>
      <c r="D1602" s="55">
        <v>145.99</v>
      </c>
      <c r="E1602" s="55">
        <v>140.35</v>
      </c>
    </row>
    <row r="1603" spans="1:5" ht="11.25">
      <c r="A1603" s="168">
        <v>39598</v>
      </c>
      <c r="B1603" s="55">
        <v>74.57</v>
      </c>
      <c r="C1603" s="55">
        <v>115.74</v>
      </c>
      <c r="D1603" s="55">
        <v>147.18</v>
      </c>
      <c r="E1603" s="55">
        <v>141.23</v>
      </c>
    </row>
    <row r="1604" spans="1:5" ht="11.25">
      <c r="A1604" s="168">
        <v>39601</v>
      </c>
      <c r="B1604" s="55">
        <v>75.22</v>
      </c>
      <c r="C1604" s="55">
        <v>116.87</v>
      </c>
      <c r="D1604" s="55">
        <v>147.62</v>
      </c>
      <c r="E1604" s="55">
        <v>142.45</v>
      </c>
    </row>
    <row r="1605" spans="1:5" ht="11.25">
      <c r="A1605" s="168">
        <v>39602</v>
      </c>
      <c r="B1605" s="55">
        <v>76.62</v>
      </c>
      <c r="C1605" s="55">
        <v>119.04</v>
      </c>
      <c r="D1605" s="55">
        <v>150.37</v>
      </c>
      <c r="E1605" s="55">
        <v>145.1</v>
      </c>
    </row>
    <row r="1606" spans="1:5" ht="11.25">
      <c r="A1606" s="168">
        <v>39603</v>
      </c>
      <c r="B1606" s="55">
        <v>77.33</v>
      </c>
      <c r="C1606" s="55">
        <v>119.63</v>
      </c>
      <c r="D1606" s="55">
        <v>151.23</v>
      </c>
      <c r="E1606" s="55">
        <v>145.95</v>
      </c>
    </row>
    <row r="1607" spans="1:5" ht="11.25">
      <c r="A1607" s="168">
        <v>39604</v>
      </c>
      <c r="B1607" s="55">
        <v>77.27</v>
      </c>
      <c r="C1607" s="55">
        <v>118.96</v>
      </c>
      <c r="D1607" s="55">
        <v>150.47</v>
      </c>
      <c r="E1607" s="55">
        <v>145.23</v>
      </c>
    </row>
    <row r="1608" spans="1:5" ht="11.25">
      <c r="A1608" s="168">
        <v>39605</v>
      </c>
      <c r="B1608" s="55">
        <v>75.9</v>
      </c>
      <c r="C1608" s="55">
        <v>118.36</v>
      </c>
      <c r="D1608" s="55">
        <v>148.49</v>
      </c>
      <c r="E1608" s="55">
        <v>143.94</v>
      </c>
    </row>
    <row r="1609" spans="1:5" ht="11.25">
      <c r="A1609" s="168">
        <v>39608</v>
      </c>
      <c r="B1609" s="55">
        <v>75.41</v>
      </c>
      <c r="C1609" s="55">
        <v>119.11</v>
      </c>
      <c r="D1609" s="55">
        <v>149.06</v>
      </c>
      <c r="E1609" s="55">
        <v>144.4</v>
      </c>
    </row>
    <row r="1610" spans="1:5" ht="11.25">
      <c r="A1610" s="168">
        <v>39609</v>
      </c>
      <c r="B1610" s="55">
        <v>76.62</v>
      </c>
      <c r="C1610" s="55">
        <v>118.76</v>
      </c>
      <c r="D1610" s="55">
        <v>149.9</v>
      </c>
      <c r="E1610" s="55">
        <v>144.68</v>
      </c>
    </row>
    <row r="1611" spans="1:5" ht="11.25">
      <c r="A1611" s="168">
        <v>39610</v>
      </c>
      <c r="B1611" s="55">
        <v>77.71</v>
      </c>
      <c r="C1611" s="55">
        <v>120.47</v>
      </c>
      <c r="D1611" s="55">
        <v>152.06</v>
      </c>
      <c r="E1611" s="55">
        <v>146.75</v>
      </c>
    </row>
    <row r="1612" spans="1:5" ht="11.25">
      <c r="A1612" s="168">
        <v>39611</v>
      </c>
      <c r="B1612" s="55">
        <v>78.44</v>
      </c>
      <c r="C1612" s="55">
        <v>121.01</v>
      </c>
      <c r="D1612" s="55">
        <v>152.87</v>
      </c>
      <c r="E1612" s="55">
        <v>147.52</v>
      </c>
    </row>
    <row r="1613" spans="1:5" ht="11.25">
      <c r="A1613" s="168">
        <v>39612</v>
      </c>
      <c r="B1613" s="55">
        <v>79.48</v>
      </c>
      <c r="C1613" s="55">
        <v>121.78</v>
      </c>
      <c r="D1613" s="55">
        <v>154.51</v>
      </c>
      <c r="E1613" s="55">
        <v>148.69</v>
      </c>
    </row>
    <row r="1614" spans="1:5" ht="11.25">
      <c r="A1614" s="168">
        <v>39615</v>
      </c>
      <c r="B1614" s="55">
        <v>78.97</v>
      </c>
      <c r="C1614" s="55">
        <v>122.14</v>
      </c>
      <c r="D1614" s="55">
        <v>154.9</v>
      </c>
      <c r="E1614" s="55">
        <v>148.85</v>
      </c>
    </row>
    <row r="1615" spans="1:5" ht="11.25">
      <c r="A1615" s="168">
        <v>39617</v>
      </c>
      <c r="B1615" s="55">
        <v>80.24</v>
      </c>
      <c r="C1615" s="55">
        <v>124.22</v>
      </c>
      <c r="D1615" s="55">
        <v>156.44</v>
      </c>
      <c r="E1615" s="55">
        <v>151.22</v>
      </c>
    </row>
    <row r="1616" spans="1:5" ht="11.25">
      <c r="A1616" s="168">
        <v>39618</v>
      </c>
      <c r="B1616" s="55">
        <v>82.13</v>
      </c>
      <c r="C1616" s="55">
        <v>127.24</v>
      </c>
      <c r="D1616" s="55">
        <v>161.7</v>
      </c>
      <c r="E1616" s="55">
        <v>155.06</v>
      </c>
    </row>
    <row r="1617" spans="1:5" ht="11.25">
      <c r="A1617" s="168">
        <v>39619</v>
      </c>
      <c r="B1617" s="55">
        <v>80.4</v>
      </c>
      <c r="C1617" s="55">
        <v>125.51</v>
      </c>
      <c r="D1617" s="55">
        <v>158.97</v>
      </c>
      <c r="E1617" s="55">
        <v>152.63</v>
      </c>
    </row>
    <row r="1618" spans="1:5" ht="11.25">
      <c r="A1618" s="168">
        <v>39622</v>
      </c>
      <c r="B1618" s="55">
        <v>82.26</v>
      </c>
      <c r="C1618" s="55">
        <v>127.75</v>
      </c>
      <c r="D1618" s="55">
        <v>161.53</v>
      </c>
      <c r="E1618" s="55">
        <v>155.54</v>
      </c>
    </row>
    <row r="1619" spans="1:5" ht="11.25">
      <c r="A1619" s="168">
        <v>39623</v>
      </c>
      <c r="B1619" s="55">
        <v>84.45</v>
      </c>
      <c r="C1619" s="55">
        <v>131.44</v>
      </c>
      <c r="D1619" s="55">
        <v>165.91</v>
      </c>
      <c r="E1619" s="55">
        <v>159.93</v>
      </c>
    </row>
    <row r="1620" spans="1:5" ht="11.25">
      <c r="A1620" s="168">
        <v>39624</v>
      </c>
      <c r="B1620" s="55">
        <v>82.85</v>
      </c>
      <c r="C1620" s="55">
        <v>129.12</v>
      </c>
      <c r="D1620" s="55">
        <v>163.46</v>
      </c>
      <c r="E1620" s="55">
        <v>157.13</v>
      </c>
    </row>
    <row r="1621" spans="1:5" ht="11.25">
      <c r="A1621" s="168">
        <v>39625</v>
      </c>
      <c r="B1621" s="55">
        <v>80.65</v>
      </c>
      <c r="C1621" s="55">
        <v>126.62</v>
      </c>
      <c r="D1621" s="55">
        <v>159.8</v>
      </c>
      <c r="E1621" s="55">
        <v>153.8</v>
      </c>
    </row>
    <row r="1622" spans="1:5" ht="11.25">
      <c r="A1622" s="168">
        <v>39626</v>
      </c>
      <c r="B1622" s="55">
        <v>81.52</v>
      </c>
      <c r="C1622" s="55">
        <v>128.43</v>
      </c>
      <c r="D1622" s="55">
        <v>162.03</v>
      </c>
      <c r="E1622" s="55">
        <v>155.93</v>
      </c>
    </row>
    <row r="1623" spans="1:5" ht="11.25">
      <c r="A1623" s="168">
        <v>39629</v>
      </c>
      <c r="B1623" s="55">
        <v>79.26</v>
      </c>
      <c r="C1623" s="55">
        <v>125.33</v>
      </c>
      <c r="D1623" s="55">
        <v>158.02</v>
      </c>
      <c r="E1623" s="55">
        <v>152.02</v>
      </c>
    </row>
    <row r="1624" spans="1:5" ht="11.25">
      <c r="A1624" s="168">
        <v>39630</v>
      </c>
      <c r="B1624" s="55">
        <v>79.52</v>
      </c>
      <c r="C1624" s="55">
        <v>125.66</v>
      </c>
      <c r="D1624" s="55">
        <v>159.01</v>
      </c>
      <c r="E1624" s="55">
        <v>152.48</v>
      </c>
    </row>
    <row r="1625" spans="1:5" ht="11.25">
      <c r="A1625" s="168">
        <v>39631</v>
      </c>
      <c r="B1625" s="55">
        <v>78.6</v>
      </c>
      <c r="C1625" s="55">
        <v>124.11</v>
      </c>
      <c r="D1625" s="55">
        <v>156.1</v>
      </c>
      <c r="E1625" s="55">
        <v>150.4</v>
      </c>
    </row>
    <row r="1626" spans="1:5" ht="11.25">
      <c r="A1626" s="168">
        <v>39632</v>
      </c>
      <c r="B1626" s="55">
        <v>78.55</v>
      </c>
      <c r="C1626" s="55">
        <v>124.75</v>
      </c>
      <c r="D1626" s="55">
        <v>156</v>
      </c>
      <c r="E1626" s="55">
        <v>150.9</v>
      </c>
    </row>
    <row r="1627" spans="1:5" ht="11.25">
      <c r="A1627" s="168">
        <v>39633</v>
      </c>
      <c r="B1627" s="55">
        <v>77.28</v>
      </c>
      <c r="C1627" s="55">
        <v>121.23</v>
      </c>
      <c r="D1627" s="55">
        <v>153.24</v>
      </c>
      <c r="E1627" s="55">
        <v>147.35</v>
      </c>
    </row>
    <row r="1628" spans="1:5" ht="11.25">
      <c r="A1628" s="168">
        <v>39636</v>
      </c>
      <c r="B1628" s="55">
        <v>76.86</v>
      </c>
      <c r="C1628" s="55">
        <v>120.35</v>
      </c>
      <c r="D1628" s="55">
        <v>151.27</v>
      </c>
      <c r="E1628" s="55">
        <v>146.24</v>
      </c>
    </row>
    <row r="1629" spans="1:5" ht="11.25">
      <c r="A1629" s="168">
        <v>39637</v>
      </c>
      <c r="B1629" s="55">
        <v>77.03</v>
      </c>
      <c r="C1629" s="55">
        <v>121.04</v>
      </c>
      <c r="D1629" s="55">
        <v>152.1</v>
      </c>
      <c r="E1629" s="55">
        <v>146.95</v>
      </c>
    </row>
    <row r="1630" spans="1:5" ht="11.25">
      <c r="A1630" s="168">
        <v>39638</v>
      </c>
      <c r="B1630" s="55">
        <v>75.72</v>
      </c>
      <c r="C1630" s="55">
        <v>118.97</v>
      </c>
      <c r="D1630" s="55">
        <v>149.42</v>
      </c>
      <c r="E1630" s="55">
        <v>144.39</v>
      </c>
    </row>
    <row r="1631" spans="1:5" ht="11.25">
      <c r="A1631" s="168">
        <v>39639</v>
      </c>
      <c r="B1631" s="55">
        <v>75.52</v>
      </c>
      <c r="C1631" s="55">
        <v>118.66</v>
      </c>
      <c r="D1631" s="55">
        <v>149.16</v>
      </c>
      <c r="E1631" s="55">
        <v>144.03</v>
      </c>
    </row>
    <row r="1632" spans="1:5" ht="11.25">
      <c r="A1632" s="168">
        <v>39640</v>
      </c>
      <c r="B1632" s="55">
        <v>75.86</v>
      </c>
      <c r="C1632" s="55">
        <v>119.97</v>
      </c>
      <c r="D1632" s="55">
        <v>150.04</v>
      </c>
      <c r="E1632" s="55">
        <v>145.3</v>
      </c>
    </row>
    <row r="1633" spans="1:5" ht="11.25">
      <c r="A1633" s="168">
        <v>39643</v>
      </c>
      <c r="B1633" s="55">
        <v>76.72</v>
      </c>
      <c r="C1633" s="55">
        <v>121.67</v>
      </c>
      <c r="D1633" s="55">
        <v>152.35</v>
      </c>
      <c r="E1633" s="55">
        <v>147.32</v>
      </c>
    </row>
    <row r="1634" spans="1:5" ht="11.25">
      <c r="A1634" s="168">
        <v>39644</v>
      </c>
      <c r="B1634" s="55">
        <v>77.78</v>
      </c>
      <c r="C1634" s="55">
        <v>124.43</v>
      </c>
      <c r="D1634" s="55">
        <v>156.4</v>
      </c>
      <c r="E1634" s="55">
        <v>150.58</v>
      </c>
    </row>
    <row r="1635" spans="1:5" ht="11.25">
      <c r="A1635" s="168">
        <v>39645</v>
      </c>
      <c r="B1635" s="55">
        <v>77.93</v>
      </c>
      <c r="C1635" s="55">
        <v>124.16</v>
      </c>
      <c r="D1635" s="55">
        <v>156.19</v>
      </c>
      <c r="E1635" s="55">
        <v>150.43</v>
      </c>
    </row>
    <row r="1636" spans="1:5" ht="11.25">
      <c r="A1636" s="168">
        <v>39646</v>
      </c>
      <c r="B1636" s="55">
        <v>76.8</v>
      </c>
      <c r="C1636" s="55">
        <v>121.8</v>
      </c>
      <c r="D1636" s="55">
        <v>153.73</v>
      </c>
      <c r="E1636" s="55">
        <v>147.73</v>
      </c>
    </row>
    <row r="1637" spans="1:5" ht="11.25">
      <c r="A1637" s="168">
        <v>39647</v>
      </c>
      <c r="B1637" s="55">
        <v>79.19</v>
      </c>
      <c r="C1637" s="55">
        <v>125.57</v>
      </c>
      <c r="D1637" s="55">
        <v>158.07</v>
      </c>
      <c r="E1637" s="55">
        <v>152.22</v>
      </c>
    </row>
    <row r="1638" spans="1:5" ht="11.25">
      <c r="A1638" s="168">
        <v>39650</v>
      </c>
      <c r="B1638" s="55">
        <v>78.38</v>
      </c>
      <c r="C1638" s="55">
        <v>124.3</v>
      </c>
      <c r="D1638" s="55">
        <v>156.44</v>
      </c>
      <c r="E1638" s="55">
        <v>150.69</v>
      </c>
    </row>
    <row r="1639" spans="1:5" ht="11.25">
      <c r="A1639" s="168">
        <v>39651</v>
      </c>
      <c r="B1639" s="55">
        <v>79.02</v>
      </c>
      <c r="C1639" s="55">
        <v>125.76</v>
      </c>
      <c r="D1639" s="55">
        <v>158.34</v>
      </c>
      <c r="E1639" s="55">
        <v>152.35</v>
      </c>
    </row>
    <row r="1640" spans="1:5" ht="11.25">
      <c r="A1640" s="168">
        <v>39652</v>
      </c>
      <c r="B1640" s="55">
        <v>79.47</v>
      </c>
      <c r="C1640" s="55">
        <v>125.03</v>
      </c>
      <c r="D1640" s="55">
        <v>158.73</v>
      </c>
      <c r="E1640" s="55">
        <v>151.84</v>
      </c>
    </row>
    <row r="1641" spans="1:5" ht="11.25">
      <c r="A1641" s="168">
        <v>39653</v>
      </c>
      <c r="B1641" s="55">
        <v>80.38</v>
      </c>
      <c r="C1641" s="55">
        <v>126.04</v>
      </c>
      <c r="D1641" s="55">
        <v>159.67</v>
      </c>
      <c r="E1641" s="55">
        <v>153.17</v>
      </c>
    </row>
    <row r="1642" spans="1:5" ht="11.25">
      <c r="A1642" s="168">
        <v>39654</v>
      </c>
      <c r="B1642" s="55">
        <v>81.15</v>
      </c>
      <c r="C1642" s="55">
        <v>127.8</v>
      </c>
      <c r="D1642" s="55">
        <v>162.07</v>
      </c>
      <c r="E1642" s="55">
        <v>155.2</v>
      </c>
    </row>
    <row r="1643" spans="1:5" ht="11.25">
      <c r="A1643" s="168">
        <v>39657</v>
      </c>
      <c r="B1643" s="55">
        <v>82.28</v>
      </c>
      <c r="C1643" s="55">
        <v>129.58</v>
      </c>
      <c r="D1643" s="55">
        <v>163.46</v>
      </c>
      <c r="E1643" s="55">
        <v>157.22</v>
      </c>
    </row>
    <row r="1644" spans="1:5" ht="11.25">
      <c r="A1644" s="168">
        <v>39658</v>
      </c>
      <c r="B1644" s="55">
        <v>80.38</v>
      </c>
      <c r="C1644" s="55">
        <v>126.49</v>
      </c>
      <c r="D1644" s="55">
        <v>159.99</v>
      </c>
      <c r="E1644" s="55">
        <v>153.56</v>
      </c>
    </row>
    <row r="1645" spans="1:5" ht="11.25">
      <c r="A1645" s="168">
        <v>39659</v>
      </c>
      <c r="B1645" s="55">
        <v>80</v>
      </c>
      <c r="C1645" s="55">
        <v>124.7</v>
      </c>
      <c r="D1645" s="55">
        <v>158.31</v>
      </c>
      <c r="E1645" s="55">
        <v>151.79</v>
      </c>
    </row>
    <row r="1646" spans="1:5" ht="11.25">
      <c r="A1646" s="168">
        <v>39660</v>
      </c>
      <c r="B1646" s="55">
        <v>79.31</v>
      </c>
      <c r="C1646" s="55">
        <v>123.83</v>
      </c>
      <c r="D1646" s="55">
        <v>157.17</v>
      </c>
      <c r="E1646" s="55">
        <v>150.7</v>
      </c>
    </row>
    <row r="1647" spans="1:5" ht="11.25">
      <c r="A1647" s="168">
        <v>39661</v>
      </c>
      <c r="B1647" s="55">
        <v>79.38</v>
      </c>
      <c r="C1647" s="55">
        <v>123.52</v>
      </c>
      <c r="D1647" s="55">
        <v>156.87</v>
      </c>
      <c r="E1647" s="55">
        <v>150.5</v>
      </c>
    </row>
    <row r="1648" spans="1:5" ht="11.25">
      <c r="A1648" s="168">
        <v>39665</v>
      </c>
      <c r="B1648" s="55">
        <v>79.18</v>
      </c>
      <c r="C1648" s="55">
        <v>122.69</v>
      </c>
      <c r="D1648" s="55">
        <v>154.81</v>
      </c>
      <c r="E1648" s="55">
        <v>149.41</v>
      </c>
    </row>
    <row r="1649" spans="1:5" ht="11.25">
      <c r="A1649" s="168">
        <v>39666</v>
      </c>
      <c r="B1649" s="55">
        <v>78.81</v>
      </c>
      <c r="C1649" s="55">
        <v>121.92</v>
      </c>
      <c r="D1649" s="55">
        <v>153.99</v>
      </c>
      <c r="E1649" s="55">
        <v>148.53</v>
      </c>
    </row>
    <row r="1650" spans="1:5" ht="11.25">
      <c r="A1650" s="168">
        <v>39667</v>
      </c>
      <c r="B1650" s="55">
        <v>79.59</v>
      </c>
      <c r="C1650" s="55">
        <v>123.1</v>
      </c>
      <c r="D1650" s="55">
        <v>155.32</v>
      </c>
      <c r="E1650" s="55">
        <v>149.94</v>
      </c>
    </row>
    <row r="1651" spans="1:5" ht="11.25">
      <c r="A1651" s="168">
        <v>39668</v>
      </c>
      <c r="B1651" s="55">
        <v>82.79</v>
      </c>
      <c r="C1651" s="55">
        <v>125.07</v>
      </c>
      <c r="D1651" s="55">
        <v>159.23</v>
      </c>
      <c r="E1651" s="55">
        <v>153.28</v>
      </c>
    </row>
    <row r="1652" spans="1:5" ht="11.25">
      <c r="A1652" s="168">
        <v>39671</v>
      </c>
      <c r="B1652" s="55">
        <v>81.46</v>
      </c>
      <c r="C1652" s="55">
        <v>122.29</v>
      </c>
      <c r="D1652" s="55">
        <v>156.49</v>
      </c>
      <c r="E1652" s="55">
        <v>150.15</v>
      </c>
    </row>
    <row r="1653" spans="1:5" ht="11.25">
      <c r="A1653" s="168">
        <v>39672</v>
      </c>
      <c r="B1653" s="55">
        <v>81.98</v>
      </c>
      <c r="C1653" s="55">
        <v>122.13</v>
      </c>
      <c r="D1653" s="55">
        <v>155.91</v>
      </c>
      <c r="E1653" s="55">
        <v>150.14</v>
      </c>
    </row>
    <row r="1654" spans="1:5" ht="11.25">
      <c r="A1654" s="168">
        <v>39673</v>
      </c>
      <c r="B1654" s="55">
        <v>82.26</v>
      </c>
      <c r="C1654" s="55">
        <v>122.34</v>
      </c>
      <c r="D1654" s="55">
        <v>154.37</v>
      </c>
      <c r="E1654" s="55">
        <v>150.32</v>
      </c>
    </row>
    <row r="1655" spans="1:5" ht="11.25">
      <c r="A1655" s="168">
        <v>39674</v>
      </c>
      <c r="B1655" s="55">
        <v>81.01</v>
      </c>
      <c r="C1655" s="55">
        <v>120.77</v>
      </c>
      <c r="D1655" s="55">
        <v>151.63</v>
      </c>
      <c r="E1655" s="55">
        <v>148.19</v>
      </c>
    </row>
    <row r="1656" spans="1:5" ht="11.25">
      <c r="A1656" s="168">
        <v>39675</v>
      </c>
      <c r="B1656" s="55">
        <v>82.22</v>
      </c>
      <c r="C1656" s="55">
        <v>121.05</v>
      </c>
      <c r="D1656" s="55">
        <v>152.67</v>
      </c>
      <c r="E1656" s="55">
        <v>149.01</v>
      </c>
    </row>
    <row r="1657" spans="1:5" ht="11.25">
      <c r="A1657" s="168">
        <v>39678</v>
      </c>
      <c r="B1657" s="55">
        <v>81.91</v>
      </c>
      <c r="C1657" s="55">
        <v>120.47</v>
      </c>
      <c r="D1657" s="55">
        <v>152.97</v>
      </c>
      <c r="E1657" s="55">
        <v>148.5</v>
      </c>
    </row>
    <row r="1658" spans="1:5" ht="11.25">
      <c r="A1658" s="168">
        <v>39679</v>
      </c>
      <c r="B1658" s="55">
        <v>82.55</v>
      </c>
      <c r="C1658" s="55">
        <v>121.2</v>
      </c>
      <c r="D1658" s="55">
        <v>153.67</v>
      </c>
      <c r="E1658" s="55">
        <v>149.46</v>
      </c>
    </row>
    <row r="1659" spans="1:5" ht="11.25">
      <c r="A1659" s="168">
        <v>39680</v>
      </c>
      <c r="B1659" s="55">
        <v>82.68</v>
      </c>
      <c r="C1659" s="55">
        <v>121.72</v>
      </c>
      <c r="D1659" s="55">
        <v>153.62</v>
      </c>
      <c r="E1659" s="55">
        <v>149.91</v>
      </c>
    </row>
    <row r="1660" spans="1:5" ht="11.25">
      <c r="A1660" s="168">
        <v>39681</v>
      </c>
      <c r="B1660" s="55">
        <v>82.59</v>
      </c>
      <c r="C1660" s="55">
        <v>121.96</v>
      </c>
      <c r="D1660" s="55">
        <v>153.85</v>
      </c>
      <c r="E1660" s="55">
        <v>150.14</v>
      </c>
    </row>
    <row r="1661" spans="1:5" ht="11.25">
      <c r="A1661" s="168">
        <v>39682</v>
      </c>
      <c r="B1661" s="55">
        <v>81.53</v>
      </c>
      <c r="C1661" s="55">
        <v>120.91</v>
      </c>
      <c r="D1661" s="55">
        <v>151.54</v>
      </c>
      <c r="E1661" s="55">
        <v>148.63</v>
      </c>
    </row>
    <row r="1662" spans="1:5" ht="11.25">
      <c r="A1662" s="168">
        <v>39685</v>
      </c>
      <c r="B1662" s="55">
        <v>81.69</v>
      </c>
      <c r="C1662" s="55">
        <v>120.65</v>
      </c>
      <c r="D1662" s="55">
        <v>151.09</v>
      </c>
      <c r="E1662" s="55">
        <v>148.4</v>
      </c>
    </row>
    <row r="1663" spans="1:5" ht="11.25">
      <c r="A1663" s="168">
        <v>39686</v>
      </c>
      <c r="B1663" s="55">
        <v>83.43</v>
      </c>
      <c r="C1663" s="55">
        <v>121.76</v>
      </c>
      <c r="D1663" s="55">
        <v>153.09</v>
      </c>
      <c r="E1663" s="55">
        <v>150.24</v>
      </c>
    </row>
    <row r="1664" spans="1:5" ht="11.25">
      <c r="A1664" s="168">
        <v>39687</v>
      </c>
      <c r="B1664" s="55">
        <v>82.43</v>
      </c>
      <c r="C1664" s="55">
        <v>121.65</v>
      </c>
      <c r="D1664" s="55">
        <v>152.35</v>
      </c>
      <c r="E1664" s="55">
        <v>149.68</v>
      </c>
    </row>
    <row r="1665" spans="1:5" ht="11.25">
      <c r="A1665" s="168">
        <v>39688</v>
      </c>
      <c r="B1665" s="55">
        <v>82.47</v>
      </c>
      <c r="C1665" s="55">
        <v>121.8</v>
      </c>
      <c r="D1665" s="55">
        <v>151.37</v>
      </c>
      <c r="E1665" s="55">
        <v>149.65</v>
      </c>
    </row>
    <row r="1666" spans="1:5" ht="11.25">
      <c r="A1666" s="168">
        <v>39689</v>
      </c>
      <c r="B1666" s="55">
        <v>82.9</v>
      </c>
      <c r="C1666" s="55">
        <v>122.09</v>
      </c>
      <c r="D1666" s="55">
        <v>151.6</v>
      </c>
      <c r="E1666" s="55">
        <v>150.08</v>
      </c>
    </row>
    <row r="1667" spans="1:5" ht="11.25">
      <c r="A1667" s="168">
        <v>39692</v>
      </c>
      <c r="B1667" s="55">
        <v>83.85</v>
      </c>
      <c r="C1667" s="55">
        <v>122.81</v>
      </c>
      <c r="D1667" s="55">
        <v>151.32</v>
      </c>
      <c r="E1667" s="55">
        <v>150.98</v>
      </c>
    </row>
    <row r="1668" spans="1:5" ht="11.25">
      <c r="A1668" s="168">
        <v>39693</v>
      </c>
      <c r="B1668" s="55">
        <v>84.17</v>
      </c>
      <c r="C1668" s="55">
        <v>122.02</v>
      </c>
      <c r="D1668" s="55">
        <v>149.92</v>
      </c>
      <c r="E1668" s="55">
        <v>150.19</v>
      </c>
    </row>
    <row r="1669" spans="1:5" ht="11.25">
      <c r="A1669" s="168">
        <v>39694</v>
      </c>
      <c r="B1669" s="55">
        <v>85.17</v>
      </c>
      <c r="C1669" s="55">
        <v>122.75</v>
      </c>
      <c r="D1669" s="55">
        <v>150.89</v>
      </c>
      <c r="E1669" s="55">
        <v>151.24</v>
      </c>
    </row>
    <row r="1670" spans="1:5" ht="11.25">
      <c r="A1670" s="168">
        <v>39695</v>
      </c>
      <c r="B1670" s="55">
        <v>85.21</v>
      </c>
      <c r="C1670" s="55">
        <v>123.36</v>
      </c>
      <c r="D1670" s="55">
        <v>151.61</v>
      </c>
      <c r="E1670" s="55">
        <v>151.85</v>
      </c>
    </row>
    <row r="1671" spans="1:5" ht="11.25">
      <c r="A1671" s="168">
        <v>39696</v>
      </c>
      <c r="B1671" s="55">
        <v>88.2</v>
      </c>
      <c r="C1671" s="55">
        <v>125.44</v>
      </c>
      <c r="D1671" s="55">
        <v>155.15</v>
      </c>
      <c r="E1671" s="55">
        <v>155.3</v>
      </c>
    </row>
    <row r="1672" spans="1:5" ht="11.25">
      <c r="A1672" s="168">
        <v>39699</v>
      </c>
      <c r="B1672" s="55">
        <v>87.21</v>
      </c>
      <c r="C1672" s="55">
        <v>123.92</v>
      </c>
      <c r="D1672" s="55">
        <v>153.47</v>
      </c>
      <c r="E1672" s="55">
        <v>153.37</v>
      </c>
    </row>
    <row r="1673" spans="1:5" ht="11.25">
      <c r="A1673" s="168">
        <v>39700</v>
      </c>
      <c r="B1673" s="55">
        <v>89.19</v>
      </c>
      <c r="C1673" s="55">
        <v>126.52</v>
      </c>
      <c r="D1673" s="55">
        <v>157.47</v>
      </c>
      <c r="E1673" s="55">
        <v>156.76</v>
      </c>
    </row>
    <row r="1674" spans="1:5" ht="11.25">
      <c r="A1674" s="168">
        <v>39701</v>
      </c>
      <c r="B1674" s="55">
        <v>91.17</v>
      </c>
      <c r="C1674" s="55">
        <v>128.45</v>
      </c>
      <c r="D1674" s="55">
        <v>160.14</v>
      </c>
      <c r="E1674" s="55">
        <v>159.36</v>
      </c>
    </row>
    <row r="1675" spans="1:5" ht="11.25">
      <c r="A1675" s="168">
        <v>39702</v>
      </c>
      <c r="B1675" s="55">
        <v>91.05</v>
      </c>
      <c r="C1675" s="55">
        <v>126.78</v>
      </c>
      <c r="D1675" s="55">
        <v>159.23</v>
      </c>
      <c r="E1675" s="55">
        <v>157.88</v>
      </c>
    </row>
    <row r="1676" spans="1:5" ht="11.25">
      <c r="A1676" s="168">
        <v>39703</v>
      </c>
      <c r="B1676" s="55">
        <v>90.64</v>
      </c>
      <c r="C1676" s="55">
        <v>127.88</v>
      </c>
      <c r="D1676" s="55">
        <v>160.49</v>
      </c>
      <c r="E1676" s="55">
        <v>158.69</v>
      </c>
    </row>
    <row r="1677" spans="1:5" ht="11.25">
      <c r="A1677" s="168">
        <v>39706</v>
      </c>
      <c r="B1677" s="55">
        <v>91.52</v>
      </c>
      <c r="C1677" s="55">
        <v>130</v>
      </c>
      <c r="D1677" s="55">
        <v>163.79</v>
      </c>
      <c r="E1677" s="55">
        <v>161.15</v>
      </c>
    </row>
    <row r="1678" spans="1:5" ht="11.25">
      <c r="A1678" s="168">
        <v>39707</v>
      </c>
      <c r="B1678" s="55">
        <v>91.96</v>
      </c>
      <c r="C1678" s="55">
        <v>130.51</v>
      </c>
      <c r="D1678" s="55">
        <v>164.02</v>
      </c>
      <c r="E1678" s="55">
        <v>161.63</v>
      </c>
    </row>
    <row r="1679" spans="1:5" ht="11.25">
      <c r="A1679" s="168">
        <v>39708</v>
      </c>
      <c r="B1679" s="55">
        <v>92.56</v>
      </c>
      <c r="C1679" s="55">
        <v>131.5</v>
      </c>
      <c r="D1679" s="55">
        <v>165.21</v>
      </c>
      <c r="E1679" s="55">
        <v>162.81</v>
      </c>
    </row>
    <row r="1680" spans="1:5" ht="11.25">
      <c r="A1680" s="168">
        <v>39709</v>
      </c>
      <c r="B1680" s="55">
        <v>93.61</v>
      </c>
      <c r="C1680" s="55">
        <v>135.7</v>
      </c>
      <c r="D1680" s="55">
        <v>170.58</v>
      </c>
      <c r="E1680" s="55">
        <v>167.22</v>
      </c>
    </row>
    <row r="1681" spans="1:5" ht="11.25">
      <c r="A1681" s="168">
        <v>39710</v>
      </c>
      <c r="B1681" s="55">
        <v>92.66</v>
      </c>
      <c r="C1681" s="55">
        <v>131.66</v>
      </c>
      <c r="D1681" s="55">
        <v>166.53</v>
      </c>
      <c r="E1681" s="55">
        <v>163.08</v>
      </c>
    </row>
    <row r="1682" spans="1:5" ht="11.25">
      <c r="A1682" s="168">
        <v>39713</v>
      </c>
      <c r="B1682" s="55">
        <v>89.32</v>
      </c>
      <c r="C1682" s="55">
        <v>130.41</v>
      </c>
      <c r="D1682" s="55">
        <v>164.82</v>
      </c>
      <c r="E1682" s="55">
        <v>160.76</v>
      </c>
    </row>
    <row r="1683" spans="1:5" ht="11.25">
      <c r="A1683" s="168">
        <v>39714</v>
      </c>
      <c r="B1683" s="55">
        <v>93.56</v>
      </c>
      <c r="C1683" s="55">
        <v>138.42</v>
      </c>
      <c r="D1683" s="55">
        <v>174.21</v>
      </c>
      <c r="E1683" s="55">
        <v>170.02</v>
      </c>
    </row>
    <row r="1684" spans="1:5" ht="11.25">
      <c r="A1684" s="168">
        <v>39715</v>
      </c>
      <c r="B1684" s="55">
        <v>95.29</v>
      </c>
      <c r="C1684" s="55">
        <v>139.71</v>
      </c>
      <c r="D1684" s="55">
        <v>176.93</v>
      </c>
      <c r="E1684" s="55">
        <v>171.96</v>
      </c>
    </row>
    <row r="1685" spans="1:5" ht="11.25">
      <c r="A1685" s="168">
        <v>39716</v>
      </c>
      <c r="B1685" s="55">
        <v>92.79</v>
      </c>
      <c r="C1685" s="55">
        <v>136.18</v>
      </c>
      <c r="D1685" s="55">
        <v>172.12</v>
      </c>
      <c r="E1685" s="55">
        <v>167.48</v>
      </c>
    </row>
    <row r="1686" spans="1:5" ht="11.25">
      <c r="A1686" s="168">
        <v>39717</v>
      </c>
      <c r="B1686" s="55">
        <v>96.8</v>
      </c>
      <c r="C1686" s="55">
        <v>141.11</v>
      </c>
      <c r="D1686" s="55">
        <v>177.91</v>
      </c>
      <c r="E1686" s="55">
        <v>173.74</v>
      </c>
    </row>
    <row r="1687" spans="1:5" ht="11.25">
      <c r="A1687" s="168">
        <v>39720</v>
      </c>
      <c r="B1687" s="55">
        <v>99.52</v>
      </c>
      <c r="C1687" s="55">
        <v>142.85</v>
      </c>
      <c r="D1687" s="55">
        <v>179.37</v>
      </c>
      <c r="E1687" s="55">
        <v>176.32</v>
      </c>
    </row>
    <row r="1688" spans="1:5" ht="11.25">
      <c r="A1688" s="168">
        <v>39721</v>
      </c>
      <c r="B1688" s="55">
        <v>101.44</v>
      </c>
      <c r="C1688" s="55">
        <v>145.49</v>
      </c>
      <c r="D1688" s="55">
        <v>182.87</v>
      </c>
      <c r="E1688" s="55">
        <v>179.56</v>
      </c>
    </row>
    <row r="1689" spans="1:5" ht="11.25">
      <c r="A1689" s="168">
        <v>39722</v>
      </c>
      <c r="B1689" s="55">
        <v>108.16</v>
      </c>
      <c r="C1689" s="55">
        <v>153.05</v>
      </c>
      <c r="D1689" s="55">
        <v>192.97</v>
      </c>
      <c r="E1689" s="55">
        <v>189.59</v>
      </c>
    </row>
    <row r="1690" spans="1:5" ht="11.25">
      <c r="A1690" s="168">
        <v>39723</v>
      </c>
      <c r="B1690" s="55">
        <v>111.29</v>
      </c>
      <c r="C1690" s="55">
        <v>154.82</v>
      </c>
      <c r="D1690" s="55">
        <v>196.4</v>
      </c>
      <c r="E1690" s="55">
        <v>192.62</v>
      </c>
    </row>
    <row r="1691" spans="1:5" ht="11.25">
      <c r="A1691" s="168">
        <v>39724</v>
      </c>
      <c r="B1691" s="55">
        <v>112.63</v>
      </c>
      <c r="C1691" s="55">
        <v>156.09</v>
      </c>
      <c r="D1691" s="55">
        <v>199.2</v>
      </c>
      <c r="E1691" s="55">
        <v>194.47</v>
      </c>
    </row>
    <row r="1692" spans="1:5" ht="11.25">
      <c r="A1692" s="168">
        <v>39727</v>
      </c>
      <c r="B1692" s="55">
        <v>114.26</v>
      </c>
      <c r="C1692" s="55">
        <v>155.34</v>
      </c>
      <c r="D1692" s="55">
        <v>200.87</v>
      </c>
      <c r="E1692" s="55">
        <v>194.63</v>
      </c>
    </row>
    <row r="1693" spans="1:5" ht="11.25">
      <c r="A1693" s="168">
        <v>39728</v>
      </c>
      <c r="B1693" s="55">
        <v>100.37</v>
      </c>
      <c r="C1693" s="55">
        <v>136.21</v>
      </c>
      <c r="D1693" s="55">
        <v>175.01</v>
      </c>
      <c r="E1693" s="55">
        <v>170.64</v>
      </c>
    </row>
    <row r="1694" spans="1:5" ht="11.25">
      <c r="A1694" s="168">
        <v>39729</v>
      </c>
      <c r="B1694" s="55">
        <v>126.8</v>
      </c>
      <c r="C1694" s="55">
        <v>172.64</v>
      </c>
      <c r="D1694" s="55">
        <v>221.37</v>
      </c>
      <c r="E1694" s="55">
        <v>215.95</v>
      </c>
    </row>
    <row r="1695" spans="1:5" ht="11.25">
      <c r="A1695" s="168">
        <v>39730</v>
      </c>
      <c r="B1695" s="55">
        <v>105.42</v>
      </c>
      <c r="C1695" s="55">
        <v>144.27</v>
      </c>
      <c r="D1695" s="55">
        <v>182.31</v>
      </c>
      <c r="E1695" s="55">
        <v>180.03</v>
      </c>
    </row>
    <row r="1696" spans="1:5" ht="11.25">
      <c r="A1696" s="168">
        <v>39731</v>
      </c>
      <c r="B1696" s="55">
        <v>110.92</v>
      </c>
      <c r="C1696" s="55">
        <v>150.16</v>
      </c>
      <c r="D1696" s="55">
        <v>188.24</v>
      </c>
      <c r="E1696" s="55">
        <v>187.72</v>
      </c>
    </row>
    <row r="1697" spans="1:5" ht="11.25">
      <c r="A1697" s="168">
        <v>39734</v>
      </c>
      <c r="B1697" s="55">
        <v>110.62</v>
      </c>
      <c r="C1697" s="55">
        <v>150.21</v>
      </c>
      <c r="D1697" s="55">
        <v>190.66</v>
      </c>
      <c r="E1697" s="55">
        <v>187.81</v>
      </c>
    </row>
    <row r="1698" spans="1:5" ht="11.25">
      <c r="A1698" s="168">
        <v>39735</v>
      </c>
      <c r="B1698" s="55">
        <v>109.55</v>
      </c>
      <c r="C1698" s="55">
        <v>150.38</v>
      </c>
      <c r="D1698" s="55">
        <v>192.61</v>
      </c>
      <c r="E1698" s="55">
        <v>187.72</v>
      </c>
    </row>
    <row r="1699" spans="1:5" ht="11.25">
      <c r="A1699" s="168">
        <v>39736</v>
      </c>
      <c r="B1699" s="55">
        <v>109.68</v>
      </c>
      <c r="C1699" s="55">
        <v>150</v>
      </c>
      <c r="D1699" s="55">
        <v>193.02</v>
      </c>
      <c r="E1699" s="55">
        <v>187.18</v>
      </c>
    </row>
    <row r="1700" spans="1:5" ht="11.25">
      <c r="A1700" s="168">
        <v>39737</v>
      </c>
      <c r="B1700" s="55">
        <v>111.87</v>
      </c>
      <c r="C1700" s="55">
        <v>150.5</v>
      </c>
      <c r="D1700" s="55">
        <v>192.9</v>
      </c>
      <c r="E1700" s="55">
        <v>187.99</v>
      </c>
    </row>
    <row r="1701" spans="1:5" ht="11.25">
      <c r="A1701" s="168">
        <v>39738</v>
      </c>
      <c r="B1701" s="55">
        <v>112.69</v>
      </c>
      <c r="C1701" s="55">
        <v>151</v>
      </c>
      <c r="D1701" s="55">
        <v>194.92</v>
      </c>
      <c r="E1701" s="55">
        <v>188.61</v>
      </c>
    </row>
    <row r="1702" spans="1:5" ht="11.25">
      <c r="A1702" s="168">
        <v>39741</v>
      </c>
      <c r="B1702" s="55">
        <v>111.83</v>
      </c>
      <c r="C1702" s="55">
        <v>150.5</v>
      </c>
      <c r="D1702" s="55">
        <v>194.99</v>
      </c>
      <c r="E1702" s="55">
        <v>188.22</v>
      </c>
    </row>
    <row r="1703" spans="1:5" ht="11.25">
      <c r="A1703" s="168">
        <v>39742</v>
      </c>
      <c r="B1703" s="55">
        <v>113.89</v>
      </c>
      <c r="C1703" s="55">
        <v>150.5</v>
      </c>
      <c r="D1703" s="55">
        <v>193.62</v>
      </c>
      <c r="E1703" s="55">
        <v>188.64</v>
      </c>
    </row>
    <row r="1704" spans="1:5" ht="11.25">
      <c r="A1704" s="168">
        <v>39743</v>
      </c>
      <c r="B1704" s="55">
        <v>117.06</v>
      </c>
      <c r="C1704" s="55">
        <v>150.5</v>
      </c>
      <c r="D1704" s="55">
        <v>191.78</v>
      </c>
      <c r="E1704" s="55">
        <v>189.28</v>
      </c>
    </row>
    <row r="1705" spans="1:5" ht="11.25">
      <c r="A1705" s="168">
        <v>39744</v>
      </c>
      <c r="B1705" s="55">
        <v>117.75</v>
      </c>
      <c r="C1705" s="55">
        <v>151</v>
      </c>
      <c r="D1705" s="55">
        <v>191.07</v>
      </c>
      <c r="E1705" s="55">
        <v>189.53</v>
      </c>
    </row>
    <row r="1706" spans="1:5" ht="11.25">
      <c r="A1706" s="168">
        <v>39745</v>
      </c>
      <c r="B1706" s="55">
        <v>120.95</v>
      </c>
      <c r="C1706" s="55">
        <v>152</v>
      </c>
      <c r="D1706" s="55">
        <v>187.99</v>
      </c>
      <c r="E1706" s="55">
        <v>192.04</v>
      </c>
    </row>
    <row r="1707" spans="1:5" ht="11.25">
      <c r="A1707" s="168">
        <v>39748</v>
      </c>
      <c r="B1707" s="55">
        <v>120.69</v>
      </c>
      <c r="C1707" s="55">
        <v>152</v>
      </c>
      <c r="D1707" s="55">
        <v>188.22</v>
      </c>
      <c r="E1707" s="55">
        <v>192.1</v>
      </c>
    </row>
    <row r="1708" spans="1:5" ht="11.25">
      <c r="A1708" s="168">
        <v>39749</v>
      </c>
      <c r="B1708" s="55">
        <v>122.2</v>
      </c>
      <c r="C1708" s="55">
        <v>152.5</v>
      </c>
      <c r="D1708" s="55">
        <v>191.44</v>
      </c>
      <c r="E1708" s="55">
        <v>193.66</v>
      </c>
    </row>
    <row r="1709" spans="1:5" ht="11.25">
      <c r="A1709" s="168">
        <v>39750</v>
      </c>
      <c r="B1709" s="55">
        <v>118.79</v>
      </c>
      <c r="C1709" s="55">
        <v>152.5</v>
      </c>
      <c r="D1709" s="55">
        <v>191.2</v>
      </c>
      <c r="E1709" s="55">
        <v>192.49</v>
      </c>
    </row>
    <row r="1710" spans="1:5" ht="11.25">
      <c r="A1710" s="168">
        <v>39751</v>
      </c>
      <c r="B1710" s="55">
        <v>116.42</v>
      </c>
      <c r="C1710" s="55">
        <v>153</v>
      </c>
      <c r="D1710" s="55">
        <v>193.51</v>
      </c>
      <c r="E1710" s="55">
        <v>192.52</v>
      </c>
    </row>
    <row r="1711" spans="1:5" ht="11.25">
      <c r="A1711" s="168">
        <v>39752</v>
      </c>
      <c r="B1711" s="55">
        <v>120.34</v>
      </c>
      <c r="C1711" s="55">
        <v>153.5</v>
      </c>
      <c r="D1711" s="55">
        <v>194.67</v>
      </c>
      <c r="E1711" s="55">
        <v>194.41</v>
      </c>
    </row>
    <row r="1712" spans="1:5" ht="11.25">
      <c r="A1712" s="168">
        <v>39755</v>
      </c>
      <c r="B1712" s="55">
        <v>124.48</v>
      </c>
      <c r="C1712" s="55">
        <v>160</v>
      </c>
      <c r="D1712" s="55">
        <v>201.87</v>
      </c>
      <c r="E1712" s="55">
        <v>202.33</v>
      </c>
    </row>
    <row r="1713" spans="1:5" ht="11.25">
      <c r="A1713" s="168">
        <v>39756</v>
      </c>
      <c r="B1713" s="55">
        <v>128.53</v>
      </c>
      <c r="C1713" s="55">
        <v>164</v>
      </c>
      <c r="D1713" s="55">
        <v>204.04</v>
      </c>
      <c r="E1713" s="55">
        <v>207.35</v>
      </c>
    </row>
    <row r="1714" spans="1:5" ht="11.25">
      <c r="A1714" s="168">
        <v>39757</v>
      </c>
      <c r="B1714" s="55">
        <v>127.42</v>
      </c>
      <c r="C1714" s="55">
        <v>164</v>
      </c>
      <c r="D1714" s="55">
        <v>202.54</v>
      </c>
      <c r="E1714" s="55">
        <v>206.63</v>
      </c>
    </row>
    <row r="1715" spans="1:5" ht="11.25">
      <c r="A1715" s="168">
        <v>39758</v>
      </c>
      <c r="B1715" s="55">
        <v>128.72</v>
      </c>
      <c r="C1715" s="55">
        <v>166</v>
      </c>
      <c r="D1715" s="55">
        <v>205.15</v>
      </c>
      <c r="E1715" s="55">
        <v>208.8</v>
      </c>
    </row>
    <row r="1716" spans="1:5" ht="11.25">
      <c r="A1716" s="168">
        <v>39759</v>
      </c>
      <c r="B1716" s="55">
        <v>129.69</v>
      </c>
      <c r="C1716" s="55">
        <v>166</v>
      </c>
      <c r="D1716" s="55">
        <v>204.65</v>
      </c>
      <c r="E1716" s="55">
        <v>209</v>
      </c>
    </row>
    <row r="1717" spans="1:5" ht="11.25">
      <c r="A1717" s="168">
        <v>39762</v>
      </c>
      <c r="B1717" s="55">
        <v>128.78</v>
      </c>
      <c r="C1717" s="55">
        <v>166</v>
      </c>
      <c r="D1717" s="55">
        <v>203.22</v>
      </c>
      <c r="E1717" s="55">
        <v>208.48</v>
      </c>
    </row>
    <row r="1718" spans="1:5" ht="11.25">
      <c r="A1718" s="168">
        <v>39763</v>
      </c>
      <c r="B1718" s="55">
        <v>134.23</v>
      </c>
      <c r="C1718" s="55">
        <v>171</v>
      </c>
      <c r="D1718" s="55">
        <v>209.07</v>
      </c>
      <c r="E1718" s="55">
        <v>215.21</v>
      </c>
    </row>
    <row r="1719" spans="1:5" ht="11.25">
      <c r="A1719" s="168">
        <v>39764</v>
      </c>
      <c r="B1719" s="55">
        <v>136.52</v>
      </c>
      <c r="C1719" s="55">
        <v>171</v>
      </c>
      <c r="D1719" s="55">
        <v>208.42</v>
      </c>
      <c r="E1719" s="55">
        <v>215.8</v>
      </c>
    </row>
    <row r="1720" spans="1:5" ht="11.25">
      <c r="A1720" s="168">
        <v>39765</v>
      </c>
      <c r="B1720" s="55">
        <v>136.93</v>
      </c>
      <c r="C1720" s="55">
        <v>171</v>
      </c>
      <c r="D1720" s="55">
        <v>204.26</v>
      </c>
      <c r="E1720" s="55">
        <v>215.23</v>
      </c>
    </row>
    <row r="1721" spans="1:5" ht="11.25">
      <c r="A1721" s="168">
        <v>39766</v>
      </c>
      <c r="B1721" s="55">
        <v>134.64</v>
      </c>
      <c r="C1721" s="55">
        <v>171</v>
      </c>
      <c r="D1721" s="55">
        <v>199.6</v>
      </c>
      <c r="E1721" s="55">
        <v>213.93</v>
      </c>
    </row>
    <row r="1722" spans="1:5" ht="11.25">
      <c r="A1722" s="168">
        <v>39769</v>
      </c>
      <c r="B1722" s="55">
        <v>135.11</v>
      </c>
      <c r="C1722" s="55">
        <v>171.5</v>
      </c>
      <c r="D1722" s="55">
        <v>201.81</v>
      </c>
      <c r="E1722" s="55">
        <v>214.88</v>
      </c>
    </row>
    <row r="1723" spans="1:5" ht="11.25">
      <c r="A1723" s="168">
        <v>39770</v>
      </c>
      <c r="B1723" s="55">
        <v>138.06</v>
      </c>
      <c r="C1723" s="55">
        <v>174</v>
      </c>
      <c r="D1723" s="55">
        <v>206.91</v>
      </c>
      <c r="E1723" s="55">
        <v>218.2</v>
      </c>
    </row>
    <row r="1724" spans="1:5" ht="11.25">
      <c r="A1724" s="168">
        <v>39771</v>
      </c>
      <c r="B1724" s="55">
        <v>139.36</v>
      </c>
      <c r="C1724" s="55">
        <v>176</v>
      </c>
      <c r="D1724" s="55">
        <v>209.7</v>
      </c>
      <c r="E1724" s="55">
        <v>220.53</v>
      </c>
    </row>
    <row r="1725" spans="1:5" ht="11.25">
      <c r="A1725" s="168">
        <v>39772</v>
      </c>
      <c r="B1725" s="55">
        <v>140.57</v>
      </c>
      <c r="C1725" s="55">
        <v>176</v>
      </c>
      <c r="D1725" s="55">
        <v>208.68</v>
      </c>
      <c r="E1725" s="55">
        <v>220.74</v>
      </c>
    </row>
    <row r="1726" spans="1:5" ht="11.25">
      <c r="A1726" s="168">
        <v>39773</v>
      </c>
      <c r="B1726" s="55">
        <v>140.57</v>
      </c>
      <c r="C1726" s="55">
        <v>177</v>
      </c>
      <c r="D1726" s="55">
        <v>210.39</v>
      </c>
      <c r="E1726" s="55">
        <v>221.67</v>
      </c>
    </row>
    <row r="1727" spans="1:5" ht="11.25">
      <c r="A1727" s="168">
        <v>39776</v>
      </c>
      <c r="B1727" s="52">
        <v>140.22</v>
      </c>
      <c r="C1727" s="52">
        <v>177.5</v>
      </c>
      <c r="D1727" s="52">
        <v>210.28</v>
      </c>
      <c r="E1727" s="52">
        <v>221.71</v>
      </c>
    </row>
    <row r="1728" spans="1:5" ht="11.25">
      <c r="A1728" s="168">
        <v>39777</v>
      </c>
      <c r="B1728" s="52">
        <v>140.13</v>
      </c>
      <c r="C1728" s="52">
        <v>180</v>
      </c>
      <c r="D1728" s="52">
        <v>211.37</v>
      </c>
      <c r="E1728" s="52">
        <v>223.91</v>
      </c>
    </row>
    <row r="1729" spans="1:5" ht="11.25">
      <c r="A1729" s="168">
        <v>39778</v>
      </c>
      <c r="B1729" s="52">
        <v>139.51</v>
      </c>
      <c r="C1729" s="52">
        <v>181</v>
      </c>
      <c r="D1729" s="52">
        <v>214.4</v>
      </c>
      <c r="E1729" s="52">
        <v>225</v>
      </c>
    </row>
    <row r="1730" spans="1:5" ht="11.25">
      <c r="A1730" s="168">
        <v>39779</v>
      </c>
      <c r="B1730" s="52">
        <v>141.09</v>
      </c>
      <c r="C1730" s="52">
        <v>182.5</v>
      </c>
      <c r="D1730" s="52">
        <v>218.2</v>
      </c>
      <c r="E1730" s="52">
        <v>227.35</v>
      </c>
    </row>
    <row r="1731" spans="1:5" ht="11.25">
      <c r="A1731" s="168">
        <v>39780</v>
      </c>
      <c r="B1731" s="52">
        <v>141.85</v>
      </c>
      <c r="C1731" s="52">
        <v>182.5</v>
      </c>
      <c r="D1731" s="52">
        <v>218.39</v>
      </c>
      <c r="E1731" s="52">
        <v>227.7</v>
      </c>
    </row>
    <row r="1732" spans="1:5" ht="11.25">
      <c r="A1732" s="168">
        <v>39783</v>
      </c>
      <c r="B1732" s="52">
        <v>147.77</v>
      </c>
      <c r="C1732" s="52">
        <v>187</v>
      </c>
      <c r="D1732" s="52">
        <v>222.26</v>
      </c>
      <c r="E1732" s="52">
        <v>233.96</v>
      </c>
    </row>
    <row r="1733" spans="1:5" ht="11.25">
      <c r="A1733" s="168">
        <v>39784</v>
      </c>
      <c r="B1733" s="52">
        <v>147.81</v>
      </c>
      <c r="C1733" s="52">
        <v>187</v>
      </c>
      <c r="D1733" s="52">
        <v>219.01</v>
      </c>
      <c r="E1733" s="52">
        <v>233.39</v>
      </c>
    </row>
    <row r="1734" spans="1:5" ht="11.25">
      <c r="A1734" s="168">
        <v>39785</v>
      </c>
      <c r="B1734" s="52">
        <v>147.98</v>
      </c>
      <c r="C1734" s="52">
        <v>187</v>
      </c>
      <c r="D1734" s="52">
        <v>218.09</v>
      </c>
      <c r="E1734" s="52">
        <v>233.42</v>
      </c>
    </row>
    <row r="1735" spans="1:5" ht="11.25">
      <c r="A1735" s="168">
        <v>39786</v>
      </c>
      <c r="B1735" s="52">
        <v>144.93</v>
      </c>
      <c r="C1735" s="52">
        <v>182.71</v>
      </c>
      <c r="D1735" s="52">
        <v>210.2</v>
      </c>
      <c r="E1735" s="52">
        <v>227.57</v>
      </c>
    </row>
    <row r="1736" spans="1:5" ht="11.25">
      <c r="A1736" s="168">
        <v>39787</v>
      </c>
      <c r="B1736" s="52">
        <v>126.49</v>
      </c>
      <c r="C1736" s="52">
        <v>161.54</v>
      </c>
      <c r="D1736" s="52">
        <v>185.54</v>
      </c>
      <c r="E1736" s="52">
        <v>200.48</v>
      </c>
    </row>
    <row r="1737" spans="1:5" ht="11.25">
      <c r="A1737" s="168">
        <v>39790</v>
      </c>
      <c r="B1737" s="52">
        <v>114.91</v>
      </c>
      <c r="C1737" s="52">
        <v>147.89</v>
      </c>
      <c r="D1737" s="52">
        <v>171.1</v>
      </c>
      <c r="E1737" s="52">
        <v>183.43</v>
      </c>
    </row>
    <row r="1738" spans="1:5" ht="11.25">
      <c r="A1738" s="168">
        <v>39791</v>
      </c>
      <c r="B1738" s="52">
        <v>111.7</v>
      </c>
      <c r="C1738" s="52">
        <v>143.76</v>
      </c>
      <c r="D1738" s="52">
        <v>165.51</v>
      </c>
      <c r="E1738" s="52">
        <v>178.2</v>
      </c>
    </row>
    <row r="1739" spans="1:5" ht="11.25">
      <c r="A1739" s="168">
        <v>39792</v>
      </c>
      <c r="B1739" s="52">
        <v>114.56</v>
      </c>
      <c r="C1739" s="52">
        <v>147.88</v>
      </c>
      <c r="D1739" s="52">
        <v>169.33</v>
      </c>
      <c r="E1739" s="52">
        <v>183.03</v>
      </c>
    </row>
    <row r="1740" spans="1:5" ht="11.25">
      <c r="A1740" s="168">
        <v>39793</v>
      </c>
      <c r="B1740" s="52">
        <v>115.27</v>
      </c>
      <c r="C1740" s="52">
        <v>151.87</v>
      </c>
      <c r="D1740" s="52">
        <v>172.83</v>
      </c>
      <c r="E1740" s="52">
        <v>187.13</v>
      </c>
    </row>
    <row r="1741" spans="1:5" ht="11.25">
      <c r="A1741" s="168">
        <v>39794</v>
      </c>
      <c r="B1741" s="52">
        <v>117</v>
      </c>
      <c r="C1741" s="52">
        <v>155.76</v>
      </c>
      <c r="D1741" s="52">
        <v>174.64</v>
      </c>
      <c r="E1741" s="52">
        <v>191.27</v>
      </c>
    </row>
    <row r="1742" spans="1:5" ht="11.25">
      <c r="A1742" s="168">
        <v>39797</v>
      </c>
      <c r="B1742" s="52">
        <v>115.87</v>
      </c>
      <c r="C1742" s="52">
        <v>156.1</v>
      </c>
      <c r="D1742" s="52">
        <v>173.84</v>
      </c>
      <c r="E1742" s="52">
        <v>190.86</v>
      </c>
    </row>
    <row r="1743" spans="1:5" ht="11.25">
      <c r="A1743" s="168">
        <v>39798</v>
      </c>
      <c r="B1743" s="52">
        <v>114.64</v>
      </c>
      <c r="C1743" s="52">
        <v>156.44</v>
      </c>
      <c r="D1743" s="52">
        <v>174.42</v>
      </c>
      <c r="E1743" s="52">
        <v>190.35</v>
      </c>
    </row>
    <row r="1744" spans="1:5" ht="11.25">
      <c r="A1744" s="168">
        <v>39799</v>
      </c>
      <c r="B1744" s="52">
        <v>114.11</v>
      </c>
      <c r="C1744" s="52">
        <v>161.14</v>
      </c>
      <c r="D1744" s="52">
        <v>176.17</v>
      </c>
      <c r="E1744" s="52">
        <v>194.362</v>
      </c>
    </row>
    <row r="1745" spans="1:5" ht="11.25">
      <c r="A1745" s="168">
        <v>39800</v>
      </c>
      <c r="B1745" s="52">
        <v>112.51</v>
      </c>
      <c r="C1745" s="52">
        <v>163.91</v>
      </c>
      <c r="D1745" s="52">
        <v>173.49</v>
      </c>
      <c r="E1745" s="52">
        <v>195.4973</v>
      </c>
    </row>
    <row r="1746" spans="1:5" ht="11.25">
      <c r="A1746" s="168">
        <v>39801</v>
      </c>
      <c r="B1746" s="52">
        <v>121.4</v>
      </c>
      <c r="C1746" s="52">
        <v>170.19</v>
      </c>
      <c r="D1746" s="52">
        <v>181.56</v>
      </c>
      <c r="E1746" s="52">
        <v>204.7754</v>
      </c>
    </row>
    <row r="1747" spans="1:5" ht="11.25">
      <c r="A1747" s="168">
        <v>39804</v>
      </c>
      <c r="B1747" s="52">
        <v>121.48</v>
      </c>
      <c r="C1747" s="52">
        <v>170.43</v>
      </c>
      <c r="D1747" s="52">
        <v>179.45</v>
      </c>
      <c r="E1747" s="52">
        <v>204.613</v>
      </c>
    </row>
    <row r="1748" spans="1:5" ht="11.25">
      <c r="A1748" s="168">
        <v>39805</v>
      </c>
      <c r="B1748" s="52">
        <v>124.12</v>
      </c>
      <c r="C1748" s="52">
        <v>173.6</v>
      </c>
      <c r="D1748" s="52">
        <v>183.58</v>
      </c>
      <c r="E1748" s="52">
        <v>208.6216</v>
      </c>
    </row>
    <row r="1749" spans="1:5" ht="11.25">
      <c r="A1749" s="168">
        <v>39811</v>
      </c>
      <c r="B1749" s="52">
        <v>125.62</v>
      </c>
      <c r="C1749" s="52">
        <v>179.85</v>
      </c>
      <c r="D1749" s="52">
        <v>184.2</v>
      </c>
      <c r="E1749" s="52">
        <v>214.1662</v>
      </c>
    </row>
    <row r="1750" spans="1:5" ht="11.25">
      <c r="A1750" s="168">
        <v>39812</v>
      </c>
      <c r="B1750" s="52">
        <v>120.75</v>
      </c>
      <c r="C1750" s="52">
        <v>171.49</v>
      </c>
      <c r="D1750" s="52">
        <v>175.31</v>
      </c>
      <c r="E1750" s="52">
        <v>204.6888</v>
      </c>
    </row>
    <row r="1751" spans="1:5" ht="11.25">
      <c r="A1751" s="168">
        <v>39818</v>
      </c>
      <c r="B1751" s="52">
        <v>122.29</v>
      </c>
      <c r="C1751" s="52">
        <v>167.38</v>
      </c>
      <c r="D1751" s="52">
        <v>178.16</v>
      </c>
      <c r="E1751" s="52">
        <v>202.5657</v>
      </c>
    </row>
    <row r="1752" spans="1:5" ht="11.25">
      <c r="A1752" s="168">
        <v>39819</v>
      </c>
      <c r="B1752" s="52">
        <v>124.2</v>
      </c>
      <c r="C1752" s="52">
        <v>166.36</v>
      </c>
      <c r="D1752" s="52">
        <v>182.38</v>
      </c>
      <c r="E1752" s="52">
        <v>202.965</v>
      </c>
    </row>
    <row r="1753" spans="1:5" ht="11.25">
      <c r="A1753" s="168">
        <v>39820</v>
      </c>
      <c r="B1753" s="52">
        <v>122.79</v>
      </c>
      <c r="C1753" s="52">
        <v>167.16</v>
      </c>
      <c r="D1753" s="52">
        <v>182.83</v>
      </c>
      <c r="E1753" s="52">
        <v>203.3824</v>
      </c>
    </row>
    <row r="1754" spans="1:5" ht="11.25">
      <c r="A1754" s="168">
        <v>39821</v>
      </c>
      <c r="B1754" s="52">
        <v>123.84</v>
      </c>
      <c r="C1754" s="52">
        <v>168.21</v>
      </c>
      <c r="D1754" s="52">
        <v>186.39</v>
      </c>
      <c r="E1754" s="52">
        <v>204.9529</v>
      </c>
    </row>
    <row r="1755" spans="1:5" ht="11.25">
      <c r="A1755" s="168">
        <v>39822</v>
      </c>
      <c r="B1755" s="52">
        <v>124.12</v>
      </c>
      <c r="C1755" s="52">
        <v>170.1</v>
      </c>
      <c r="D1755" s="52">
        <v>189.13</v>
      </c>
      <c r="E1755" s="52">
        <v>206.9219</v>
      </c>
    </row>
    <row r="1756" spans="1:5" ht="11.25">
      <c r="A1756" s="168">
        <v>39825</v>
      </c>
      <c r="B1756" s="52">
        <v>125.6</v>
      </c>
      <c r="C1756" s="52">
        <v>168.17</v>
      </c>
      <c r="D1756" s="52">
        <v>187.98</v>
      </c>
      <c r="E1756" s="52">
        <v>205.5788</v>
      </c>
    </row>
    <row r="1757" spans="1:5" ht="11.25">
      <c r="A1757" s="168">
        <v>39826</v>
      </c>
      <c r="B1757" s="52">
        <v>126.13</v>
      </c>
      <c r="C1757" s="52">
        <v>167.99</v>
      </c>
      <c r="D1757" s="52">
        <v>184.73</v>
      </c>
      <c r="E1757" s="52">
        <v>205.0343</v>
      </c>
    </row>
    <row r="1758" spans="1:5" ht="11.25">
      <c r="A1758" s="168">
        <v>39827</v>
      </c>
      <c r="B1758" s="52">
        <v>126.19</v>
      </c>
      <c r="C1758" s="52">
        <v>167.12</v>
      </c>
      <c r="D1758" s="52">
        <v>183.67</v>
      </c>
      <c r="E1758" s="52">
        <v>204.1284</v>
      </c>
    </row>
    <row r="1759" spans="1:5" ht="11.25">
      <c r="A1759" s="168">
        <v>39828</v>
      </c>
      <c r="B1759" s="52">
        <v>128.4</v>
      </c>
      <c r="C1759" s="52">
        <v>169.08</v>
      </c>
      <c r="D1759" s="52">
        <v>187.74</v>
      </c>
      <c r="E1759" s="52">
        <v>206.6209</v>
      </c>
    </row>
    <row r="1760" spans="1:5" ht="11.25">
      <c r="A1760" s="168">
        <v>39829</v>
      </c>
      <c r="B1760" s="52">
        <v>127.12</v>
      </c>
      <c r="C1760" s="52">
        <v>168.69</v>
      </c>
      <c r="D1760" s="52">
        <v>189.92</v>
      </c>
      <c r="E1760" s="52">
        <v>206.6901</v>
      </c>
    </row>
    <row r="1761" spans="1:5" ht="11.25">
      <c r="A1761" s="168">
        <v>39832</v>
      </c>
      <c r="B1761" s="52">
        <v>127.08</v>
      </c>
      <c r="C1761" s="52">
        <v>168.66</v>
      </c>
      <c r="D1761" s="52">
        <v>186.61</v>
      </c>
      <c r="E1761" s="52">
        <v>206.1921</v>
      </c>
    </row>
    <row r="1762" spans="1:5" ht="11.25">
      <c r="A1762" s="168">
        <v>39833</v>
      </c>
      <c r="B1762" s="52">
        <v>128.82</v>
      </c>
      <c r="C1762" s="52">
        <v>166.99</v>
      </c>
      <c r="D1762" s="52">
        <v>180.5</v>
      </c>
      <c r="E1762" s="52">
        <v>204.371</v>
      </c>
    </row>
    <row r="1763" spans="1:5" ht="11.25">
      <c r="A1763" s="168">
        <v>39834</v>
      </c>
      <c r="B1763" s="52">
        <v>128.96</v>
      </c>
      <c r="C1763" s="52">
        <v>166.55</v>
      </c>
      <c r="D1763" s="52">
        <v>177.77</v>
      </c>
      <c r="E1763" s="52">
        <v>203.928</v>
      </c>
    </row>
    <row r="1764" spans="1:5" ht="11.25">
      <c r="A1764" s="168">
        <v>39835</v>
      </c>
      <c r="B1764" s="52">
        <v>127.77</v>
      </c>
      <c r="C1764" s="52">
        <v>166.49</v>
      </c>
      <c r="D1764" s="52">
        <v>177</v>
      </c>
      <c r="E1764" s="52">
        <v>203.6956</v>
      </c>
    </row>
    <row r="1765" spans="1:5" ht="11.25">
      <c r="A1765" s="168">
        <v>39836</v>
      </c>
      <c r="B1765" s="52">
        <v>125.99</v>
      </c>
      <c r="C1765" s="52">
        <v>161.42</v>
      </c>
      <c r="D1765" s="52">
        <v>171.11</v>
      </c>
      <c r="E1765" s="52">
        <v>198.0436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/>
  <dimension ref="A1:F1589"/>
  <sheetViews>
    <sheetView workbookViewId="0" topLeftCell="A1">
      <pane ySplit="8" topLeftCell="BM125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2.421875" style="52" customWidth="1"/>
    <col min="3" max="3" width="9.8515625" style="52" customWidth="1"/>
    <col min="4" max="4" width="9.28125" style="52" customWidth="1"/>
    <col min="5" max="6" width="9.421875" style="52" customWidth="1"/>
    <col min="7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 customHeight="1">
      <c r="A2" s="1" t="s">
        <v>150</v>
      </c>
      <c r="B2" s="15"/>
      <c r="C2" s="150"/>
      <c r="D2" s="31"/>
    </row>
    <row r="3" spans="1:4" ht="11.25">
      <c r="A3" s="2" t="s">
        <v>130</v>
      </c>
      <c r="B3" s="15"/>
      <c r="C3" s="2"/>
      <c r="D3" s="31"/>
    </row>
    <row r="4" spans="1:4" ht="11.25">
      <c r="A4" s="2" t="s">
        <v>161</v>
      </c>
      <c r="B4" s="15"/>
      <c r="C4" s="2"/>
      <c r="D4" s="31"/>
    </row>
    <row r="5" spans="1:3" ht="11.25">
      <c r="A5" s="31" t="s">
        <v>145</v>
      </c>
      <c r="B5" s="15"/>
      <c r="C5" s="15"/>
    </row>
    <row r="6" spans="1:6" ht="11.25">
      <c r="A6" s="2" t="s">
        <v>129</v>
      </c>
      <c r="B6" s="15"/>
      <c r="C6" s="15"/>
      <c r="E6" s="151"/>
      <c r="F6" s="151"/>
    </row>
    <row r="8" spans="1:6" ht="31.5" customHeight="1">
      <c r="A8" s="2"/>
      <c r="B8" s="145" t="s">
        <v>132</v>
      </c>
      <c r="C8" s="145" t="s">
        <v>133</v>
      </c>
      <c r="D8" s="145" t="s">
        <v>134</v>
      </c>
      <c r="E8" s="148" t="s">
        <v>135</v>
      </c>
      <c r="F8" s="149" t="s">
        <v>146</v>
      </c>
    </row>
    <row r="9" spans="1:6" ht="11.25" customHeight="1">
      <c r="A9" s="168">
        <v>37987</v>
      </c>
      <c r="B9" s="55">
        <v>100</v>
      </c>
      <c r="C9" s="55">
        <v>100</v>
      </c>
      <c r="D9" s="55">
        <v>100</v>
      </c>
      <c r="E9" s="55">
        <v>100</v>
      </c>
      <c r="F9" s="55">
        <v>100</v>
      </c>
    </row>
    <row r="10" spans="1:6" ht="11.25" customHeight="1">
      <c r="A10" s="168">
        <v>37988</v>
      </c>
      <c r="B10" s="55">
        <v>99.87</v>
      </c>
      <c r="C10" s="55">
        <v>100.67</v>
      </c>
      <c r="D10" s="55">
        <v>100</v>
      </c>
      <c r="E10" s="55">
        <v>100.56</v>
      </c>
      <c r="F10" s="55">
        <v>99.87</v>
      </c>
    </row>
    <row r="11" spans="1:6" ht="11.25">
      <c r="A11" s="168">
        <v>37991</v>
      </c>
      <c r="B11" s="55">
        <v>96.6</v>
      </c>
      <c r="C11" s="55">
        <v>99.4</v>
      </c>
      <c r="D11" s="55">
        <v>99.05</v>
      </c>
      <c r="E11" s="55">
        <v>100.21</v>
      </c>
      <c r="F11" s="55">
        <v>101.55</v>
      </c>
    </row>
    <row r="12" spans="1:6" ht="11.25">
      <c r="A12" s="168">
        <v>37992</v>
      </c>
      <c r="B12" s="55">
        <v>99.41</v>
      </c>
      <c r="C12" s="55">
        <v>99.51</v>
      </c>
      <c r="D12" s="55">
        <v>100.21</v>
      </c>
      <c r="E12" s="55">
        <v>99.98</v>
      </c>
      <c r="F12" s="55">
        <v>100.49</v>
      </c>
    </row>
    <row r="13" spans="1:6" ht="11.25">
      <c r="A13" s="168">
        <v>37993</v>
      </c>
      <c r="B13" s="55">
        <v>99.9</v>
      </c>
      <c r="C13" s="55">
        <v>99</v>
      </c>
      <c r="D13" s="55">
        <v>99.05</v>
      </c>
      <c r="E13" s="55">
        <v>100.05</v>
      </c>
      <c r="F13" s="55">
        <v>99.39</v>
      </c>
    </row>
    <row r="14" spans="1:6" ht="11.25">
      <c r="A14" s="168">
        <v>37994</v>
      </c>
      <c r="B14" s="55">
        <v>101.69</v>
      </c>
      <c r="C14" s="55">
        <v>99.16</v>
      </c>
      <c r="D14" s="55">
        <v>99.29</v>
      </c>
      <c r="E14" s="55">
        <v>100.17</v>
      </c>
      <c r="F14" s="55">
        <v>100.19</v>
      </c>
    </row>
    <row r="15" spans="1:6" ht="11.25">
      <c r="A15" s="168">
        <v>37995</v>
      </c>
      <c r="B15" s="55">
        <v>103.25</v>
      </c>
      <c r="C15" s="55">
        <v>98.72</v>
      </c>
      <c r="D15" s="55">
        <v>99.12</v>
      </c>
      <c r="E15" s="55">
        <v>100.3</v>
      </c>
      <c r="F15" s="55">
        <v>100.11</v>
      </c>
    </row>
    <row r="16" spans="1:6" ht="11.25">
      <c r="A16" s="168">
        <v>37998</v>
      </c>
      <c r="B16" s="55">
        <v>104.57</v>
      </c>
      <c r="C16" s="55">
        <v>98.69</v>
      </c>
      <c r="D16" s="55">
        <v>97.97</v>
      </c>
      <c r="E16" s="55">
        <v>99.84</v>
      </c>
      <c r="F16" s="55">
        <v>97.81</v>
      </c>
    </row>
    <row r="17" spans="1:6" ht="11.25">
      <c r="A17" s="168">
        <v>37999</v>
      </c>
      <c r="B17" s="55">
        <v>106.41</v>
      </c>
      <c r="C17" s="55">
        <v>97.95</v>
      </c>
      <c r="D17" s="55">
        <v>97.48</v>
      </c>
      <c r="E17" s="55">
        <v>100.09</v>
      </c>
      <c r="F17" s="55">
        <v>99.12</v>
      </c>
    </row>
    <row r="18" spans="1:6" ht="13.5" customHeight="1">
      <c r="A18" s="168">
        <v>38000</v>
      </c>
      <c r="B18" s="55">
        <v>107.64</v>
      </c>
      <c r="C18" s="55">
        <v>97.46</v>
      </c>
      <c r="D18" s="55">
        <v>97.66</v>
      </c>
      <c r="E18" s="55">
        <v>99.5</v>
      </c>
      <c r="F18" s="55">
        <v>98.1</v>
      </c>
    </row>
    <row r="19" spans="1:6" ht="11.25">
      <c r="A19" s="168">
        <v>38001</v>
      </c>
      <c r="B19" s="55">
        <v>109.4</v>
      </c>
      <c r="C19" s="55">
        <v>98.34</v>
      </c>
      <c r="D19" s="55">
        <v>96.44</v>
      </c>
      <c r="E19" s="55">
        <v>99.29</v>
      </c>
      <c r="F19" s="55">
        <v>97.6</v>
      </c>
    </row>
    <row r="20" spans="1:6" ht="11.25">
      <c r="A20" s="168">
        <v>38002</v>
      </c>
      <c r="B20" s="55">
        <v>108.45</v>
      </c>
      <c r="C20" s="55">
        <v>97.71</v>
      </c>
      <c r="D20" s="55">
        <v>95.89</v>
      </c>
      <c r="E20" s="55">
        <v>98.29</v>
      </c>
      <c r="F20" s="55">
        <v>96.66</v>
      </c>
    </row>
    <row r="21" spans="1:6" ht="11.25">
      <c r="A21" s="168">
        <v>38005</v>
      </c>
      <c r="B21" s="55">
        <v>107.7</v>
      </c>
      <c r="C21" s="55">
        <v>99.15</v>
      </c>
      <c r="D21" s="55">
        <v>95.65</v>
      </c>
      <c r="E21" s="55">
        <v>97.06</v>
      </c>
      <c r="F21" s="55">
        <v>96.63</v>
      </c>
    </row>
    <row r="22" spans="1:6" ht="11.25">
      <c r="A22" s="168">
        <v>38006</v>
      </c>
      <c r="B22" s="55">
        <v>106.94</v>
      </c>
      <c r="C22" s="55">
        <v>99.4</v>
      </c>
      <c r="D22" s="55">
        <v>95.62</v>
      </c>
      <c r="E22" s="55">
        <v>97.31</v>
      </c>
      <c r="F22" s="55">
        <v>98.41</v>
      </c>
    </row>
    <row r="23" spans="1:6" ht="11.25">
      <c r="A23" s="168">
        <v>38007</v>
      </c>
      <c r="B23" s="55">
        <v>108.35</v>
      </c>
      <c r="C23" s="55">
        <v>98.35</v>
      </c>
      <c r="D23" s="55">
        <v>95.7</v>
      </c>
      <c r="E23" s="55">
        <v>97.79</v>
      </c>
      <c r="F23" s="55">
        <v>98.99</v>
      </c>
    </row>
    <row r="24" spans="1:6" ht="11.25">
      <c r="A24" s="168">
        <v>38008</v>
      </c>
      <c r="B24" s="55">
        <v>108.1</v>
      </c>
      <c r="C24" s="55">
        <v>98.74</v>
      </c>
      <c r="D24" s="55">
        <v>96.46</v>
      </c>
      <c r="E24" s="55">
        <v>97.61</v>
      </c>
      <c r="F24" s="55">
        <v>99.5</v>
      </c>
    </row>
    <row r="25" spans="1:6" ht="11.25">
      <c r="A25" s="168">
        <v>38009</v>
      </c>
      <c r="B25" s="55">
        <v>108.89</v>
      </c>
      <c r="C25" s="55">
        <v>98.57</v>
      </c>
      <c r="D25" s="55">
        <v>96.4</v>
      </c>
      <c r="E25" s="55">
        <v>97.48</v>
      </c>
      <c r="F25" s="55">
        <v>98.58</v>
      </c>
    </row>
    <row r="26" spans="1:6" ht="11.25">
      <c r="A26" s="168">
        <v>38012</v>
      </c>
      <c r="B26" s="55">
        <v>108.84</v>
      </c>
      <c r="C26" s="55">
        <v>97.94</v>
      </c>
      <c r="D26" s="55">
        <v>94.75</v>
      </c>
      <c r="E26" s="55">
        <v>97.53</v>
      </c>
      <c r="F26" s="55">
        <v>97.91</v>
      </c>
    </row>
    <row r="27" spans="1:6" ht="11.25">
      <c r="A27" s="168">
        <v>38013</v>
      </c>
      <c r="B27" s="55">
        <v>107.42</v>
      </c>
      <c r="C27" s="55">
        <v>97.57</v>
      </c>
      <c r="D27" s="55">
        <v>95.27</v>
      </c>
      <c r="E27" s="55">
        <v>98.14</v>
      </c>
      <c r="F27" s="55">
        <v>99.94</v>
      </c>
    </row>
    <row r="28" spans="1:6" ht="11.25">
      <c r="A28" s="168">
        <v>38014</v>
      </c>
      <c r="B28" s="55">
        <v>104.58</v>
      </c>
      <c r="C28" s="55">
        <v>97.55</v>
      </c>
      <c r="D28" s="55">
        <v>95.41</v>
      </c>
      <c r="E28" s="55">
        <v>97.85</v>
      </c>
      <c r="F28" s="55">
        <v>99.98</v>
      </c>
    </row>
    <row r="29" spans="1:6" ht="11.25">
      <c r="A29" s="168">
        <v>38015</v>
      </c>
      <c r="B29" s="55">
        <v>104.28</v>
      </c>
      <c r="C29" s="55">
        <v>97.36</v>
      </c>
      <c r="D29" s="55">
        <v>95.08</v>
      </c>
      <c r="E29" s="55">
        <v>97.43</v>
      </c>
      <c r="F29" s="55">
        <v>100.29</v>
      </c>
    </row>
    <row r="30" spans="1:6" ht="11.25">
      <c r="A30" s="168">
        <v>38016</v>
      </c>
      <c r="B30" s="55">
        <v>105.07</v>
      </c>
      <c r="C30" s="55">
        <v>97.55</v>
      </c>
      <c r="D30" s="55">
        <v>94.73</v>
      </c>
      <c r="E30" s="55">
        <v>96.99</v>
      </c>
      <c r="F30" s="55">
        <v>100.93</v>
      </c>
    </row>
    <row r="31" spans="1:6" ht="11.25">
      <c r="A31" s="168">
        <v>38019</v>
      </c>
      <c r="B31" s="55">
        <v>105.26</v>
      </c>
      <c r="C31" s="55">
        <v>96.59</v>
      </c>
      <c r="D31" s="55">
        <v>95.03</v>
      </c>
      <c r="E31" s="55">
        <v>97.21</v>
      </c>
      <c r="F31" s="55">
        <v>100.37</v>
      </c>
    </row>
    <row r="32" spans="1:6" ht="11.25">
      <c r="A32" s="168">
        <v>38020</v>
      </c>
      <c r="B32" s="55">
        <v>104.33</v>
      </c>
      <c r="C32" s="55">
        <v>97.02</v>
      </c>
      <c r="D32" s="55">
        <v>95.92</v>
      </c>
      <c r="E32" s="55">
        <v>97.31</v>
      </c>
      <c r="F32" s="55">
        <v>101</v>
      </c>
    </row>
    <row r="33" spans="1:6" ht="11.25">
      <c r="A33" s="168">
        <v>38021</v>
      </c>
      <c r="B33" s="55">
        <v>103.96</v>
      </c>
      <c r="C33" s="55">
        <v>96.47</v>
      </c>
      <c r="D33" s="55">
        <v>95.24</v>
      </c>
      <c r="E33" s="55">
        <v>97.23</v>
      </c>
      <c r="F33" s="55">
        <v>101.18</v>
      </c>
    </row>
    <row r="34" spans="1:6" ht="11.25">
      <c r="A34" s="168">
        <v>38022</v>
      </c>
      <c r="B34" s="55">
        <v>104.19</v>
      </c>
      <c r="C34" s="55">
        <v>96.14</v>
      </c>
      <c r="D34" s="55">
        <v>95.72</v>
      </c>
      <c r="E34" s="55">
        <v>97.36</v>
      </c>
      <c r="F34" s="55">
        <v>101.37</v>
      </c>
    </row>
    <row r="35" spans="1:6" ht="11.25">
      <c r="A35" s="168">
        <v>38023</v>
      </c>
      <c r="B35" s="55">
        <v>106.86</v>
      </c>
      <c r="C35" s="55">
        <v>96.55</v>
      </c>
      <c r="D35" s="55">
        <v>97</v>
      </c>
      <c r="E35" s="55">
        <v>97.68</v>
      </c>
      <c r="F35" s="55">
        <v>102.69</v>
      </c>
    </row>
    <row r="36" spans="1:6" ht="11.25">
      <c r="A36" s="168">
        <v>38026</v>
      </c>
      <c r="B36" s="55">
        <v>105.82</v>
      </c>
      <c r="C36" s="55">
        <v>95.86</v>
      </c>
      <c r="D36" s="55">
        <v>98</v>
      </c>
      <c r="E36" s="55">
        <v>97.84</v>
      </c>
      <c r="F36" s="55">
        <v>102.49</v>
      </c>
    </row>
    <row r="37" spans="1:6" ht="11.25">
      <c r="A37" s="168">
        <v>38027</v>
      </c>
      <c r="B37" s="55">
        <v>105.21</v>
      </c>
      <c r="C37" s="55">
        <v>95.51</v>
      </c>
      <c r="D37" s="55">
        <v>98.06</v>
      </c>
      <c r="E37" s="55">
        <v>98.02</v>
      </c>
      <c r="F37" s="55">
        <v>102.04</v>
      </c>
    </row>
    <row r="38" spans="1:6" ht="11.25">
      <c r="A38" s="168">
        <v>38028</v>
      </c>
      <c r="B38" s="55">
        <v>104.62</v>
      </c>
      <c r="C38" s="55">
        <v>95.99</v>
      </c>
      <c r="D38" s="55">
        <v>96.85</v>
      </c>
      <c r="E38" s="55">
        <v>97.78</v>
      </c>
      <c r="F38" s="55">
        <v>102.59</v>
      </c>
    </row>
    <row r="39" spans="1:6" ht="11.25">
      <c r="A39" s="168">
        <v>38029</v>
      </c>
      <c r="B39" s="55">
        <v>102.61</v>
      </c>
      <c r="C39" s="55">
        <v>96.45</v>
      </c>
      <c r="D39" s="55">
        <v>96.61</v>
      </c>
      <c r="E39" s="55">
        <v>97.9</v>
      </c>
      <c r="F39" s="55">
        <v>102.48</v>
      </c>
    </row>
    <row r="40" spans="1:6" ht="11.25">
      <c r="A40" s="168">
        <v>38030</v>
      </c>
      <c r="B40" s="55">
        <v>101.07</v>
      </c>
      <c r="C40" s="55">
        <v>95.76</v>
      </c>
      <c r="D40" s="55">
        <v>96.08</v>
      </c>
      <c r="E40" s="55">
        <v>97.77</v>
      </c>
      <c r="F40" s="55">
        <v>102</v>
      </c>
    </row>
    <row r="41" spans="1:6" ht="11.25">
      <c r="A41" s="168">
        <v>38033</v>
      </c>
      <c r="B41" s="55">
        <v>101.88</v>
      </c>
      <c r="C41" s="55">
        <v>94.76</v>
      </c>
      <c r="D41" s="55">
        <v>96.91</v>
      </c>
      <c r="E41" s="55">
        <v>97.78</v>
      </c>
      <c r="F41" s="55">
        <v>102.55</v>
      </c>
    </row>
    <row r="42" spans="1:6" ht="11.25">
      <c r="A42" s="168">
        <v>38034</v>
      </c>
      <c r="B42" s="55">
        <v>102.03</v>
      </c>
      <c r="C42" s="55">
        <v>95.25</v>
      </c>
      <c r="D42" s="55">
        <v>97.19</v>
      </c>
      <c r="E42" s="55">
        <v>97.63</v>
      </c>
      <c r="F42" s="55">
        <v>103.28</v>
      </c>
    </row>
    <row r="43" spans="1:6" ht="11.25">
      <c r="A43" s="168">
        <v>38035</v>
      </c>
      <c r="B43" s="55">
        <v>100.91</v>
      </c>
      <c r="C43" s="55">
        <v>95.47</v>
      </c>
      <c r="D43" s="55">
        <v>96.92</v>
      </c>
      <c r="E43" s="55">
        <v>97.69</v>
      </c>
      <c r="F43" s="55">
        <v>103.16</v>
      </c>
    </row>
    <row r="44" spans="1:6" ht="11.25">
      <c r="A44" s="168">
        <v>38036</v>
      </c>
      <c r="B44" s="55">
        <v>101.56</v>
      </c>
      <c r="C44" s="55">
        <v>95.12</v>
      </c>
      <c r="D44" s="55">
        <v>96.28</v>
      </c>
      <c r="E44" s="55">
        <v>97.27</v>
      </c>
      <c r="F44" s="55">
        <v>103.9</v>
      </c>
    </row>
    <row r="45" spans="1:6" ht="11.25">
      <c r="A45" s="168">
        <v>38037</v>
      </c>
      <c r="B45" s="55">
        <v>102.26</v>
      </c>
      <c r="C45" s="55">
        <v>96.17</v>
      </c>
      <c r="D45" s="55">
        <v>95.69</v>
      </c>
      <c r="E45" s="55">
        <v>97.47</v>
      </c>
      <c r="F45" s="55">
        <v>102.33</v>
      </c>
    </row>
    <row r="46" spans="1:6" ht="11.25">
      <c r="A46" s="168">
        <v>38040</v>
      </c>
      <c r="B46" s="55">
        <v>99.68</v>
      </c>
      <c r="C46" s="55">
        <v>96.28</v>
      </c>
      <c r="D46" s="55">
        <v>95.16</v>
      </c>
      <c r="E46" s="55">
        <v>97.44</v>
      </c>
      <c r="F46" s="55">
        <v>102.46</v>
      </c>
    </row>
    <row r="47" spans="1:6" ht="11.25">
      <c r="A47" s="168">
        <v>38041</v>
      </c>
      <c r="B47" s="55">
        <v>99.79</v>
      </c>
      <c r="C47" s="55">
        <v>96.36</v>
      </c>
      <c r="D47" s="55">
        <v>95.5</v>
      </c>
      <c r="E47" s="55">
        <v>97.92</v>
      </c>
      <c r="F47" s="55">
        <v>103.46</v>
      </c>
    </row>
    <row r="48" spans="1:6" ht="11.25">
      <c r="A48" s="168">
        <v>38042</v>
      </c>
      <c r="B48" s="55">
        <v>99.23</v>
      </c>
      <c r="C48" s="55">
        <v>95.5</v>
      </c>
      <c r="D48" s="55">
        <v>95.15</v>
      </c>
      <c r="E48" s="55">
        <v>98.29</v>
      </c>
      <c r="F48" s="55">
        <v>101.32</v>
      </c>
    </row>
    <row r="49" spans="1:6" ht="11.25">
      <c r="A49" s="168">
        <v>38043</v>
      </c>
      <c r="B49" s="55">
        <v>99.4</v>
      </c>
      <c r="C49" s="55">
        <v>95.15</v>
      </c>
      <c r="D49" s="55">
        <v>94.62</v>
      </c>
      <c r="E49" s="55">
        <v>97.75</v>
      </c>
      <c r="F49" s="55">
        <v>100.17</v>
      </c>
    </row>
    <row r="50" spans="1:6" ht="11.25">
      <c r="A50" s="168">
        <v>38044</v>
      </c>
      <c r="B50" s="55">
        <v>99.14</v>
      </c>
      <c r="C50" s="55">
        <v>95.57</v>
      </c>
      <c r="D50" s="55">
        <v>94.56</v>
      </c>
      <c r="E50" s="55">
        <v>97.71</v>
      </c>
      <c r="F50" s="55">
        <v>100.08</v>
      </c>
    </row>
    <row r="51" spans="1:6" ht="11.25">
      <c r="A51" s="168">
        <v>38047</v>
      </c>
      <c r="B51" s="55">
        <v>98.89</v>
      </c>
      <c r="C51" s="55">
        <v>94.77</v>
      </c>
      <c r="D51" s="55">
        <v>93.98</v>
      </c>
      <c r="E51" s="55">
        <v>97.47</v>
      </c>
      <c r="F51" s="55">
        <v>99.54</v>
      </c>
    </row>
    <row r="52" spans="1:6" ht="11.25">
      <c r="A52" s="168">
        <v>38048</v>
      </c>
      <c r="B52" s="55">
        <v>98.77</v>
      </c>
      <c r="C52" s="55">
        <v>94.36</v>
      </c>
      <c r="D52" s="55">
        <v>93.79</v>
      </c>
      <c r="E52" s="55">
        <v>97.92</v>
      </c>
      <c r="F52" s="55">
        <v>97.41</v>
      </c>
    </row>
    <row r="53" spans="1:6" ht="11.25">
      <c r="A53" s="168">
        <v>38049</v>
      </c>
      <c r="B53" s="55">
        <v>100.24</v>
      </c>
      <c r="C53" s="55">
        <v>95.2</v>
      </c>
      <c r="D53" s="55">
        <v>92.17</v>
      </c>
      <c r="E53" s="55">
        <v>98.31</v>
      </c>
      <c r="F53" s="55">
        <v>96.86</v>
      </c>
    </row>
    <row r="54" spans="1:6" ht="11.25">
      <c r="A54" s="168">
        <v>38050</v>
      </c>
      <c r="B54" s="55">
        <v>100.57</v>
      </c>
      <c r="C54" s="55">
        <v>95.55</v>
      </c>
      <c r="D54" s="55">
        <v>92.73</v>
      </c>
      <c r="E54" s="55">
        <v>98.02</v>
      </c>
      <c r="F54" s="55">
        <v>97.19</v>
      </c>
    </row>
    <row r="55" spans="1:6" ht="11.25">
      <c r="A55" s="168">
        <v>38051</v>
      </c>
      <c r="B55" s="55">
        <v>99.77</v>
      </c>
      <c r="C55" s="55">
        <v>96.38</v>
      </c>
      <c r="D55" s="55">
        <v>93.47</v>
      </c>
      <c r="E55" s="55">
        <v>98.86</v>
      </c>
      <c r="F55" s="55">
        <v>97.86</v>
      </c>
    </row>
    <row r="56" spans="1:6" ht="11.25">
      <c r="A56" s="168">
        <v>38054</v>
      </c>
      <c r="B56" s="55">
        <v>97.8</v>
      </c>
      <c r="C56" s="55">
        <v>96.08</v>
      </c>
      <c r="D56" s="55">
        <v>93.47</v>
      </c>
      <c r="E56" s="55">
        <v>98.05</v>
      </c>
      <c r="F56" s="55">
        <v>98.47</v>
      </c>
    </row>
    <row r="57" spans="1:6" ht="11.25">
      <c r="A57" s="168">
        <v>38055</v>
      </c>
      <c r="B57" s="55">
        <v>98.28</v>
      </c>
      <c r="C57" s="55">
        <v>95.56</v>
      </c>
      <c r="D57" s="55">
        <v>93.22</v>
      </c>
      <c r="E57" s="55">
        <v>97.71</v>
      </c>
      <c r="F57" s="55">
        <v>98.03</v>
      </c>
    </row>
    <row r="58" spans="1:6" ht="11.25">
      <c r="A58" s="168">
        <v>38056</v>
      </c>
      <c r="B58" s="55">
        <v>98.25</v>
      </c>
      <c r="C58" s="55">
        <v>96.64</v>
      </c>
      <c r="D58" s="55">
        <v>92.49</v>
      </c>
      <c r="E58" s="55">
        <v>97.38</v>
      </c>
      <c r="F58" s="55">
        <v>98.17</v>
      </c>
    </row>
    <row r="59" spans="1:6" ht="11.25">
      <c r="A59" s="168">
        <v>38057</v>
      </c>
      <c r="B59" s="55">
        <v>98.27</v>
      </c>
      <c r="C59" s="55">
        <v>99.83</v>
      </c>
      <c r="D59" s="55">
        <v>92.76</v>
      </c>
      <c r="E59" s="55">
        <v>97.62</v>
      </c>
      <c r="F59" s="55">
        <v>99.47</v>
      </c>
    </row>
    <row r="60" spans="1:6" ht="11.25">
      <c r="A60" s="168">
        <v>38058</v>
      </c>
      <c r="B60" s="55">
        <v>98.83</v>
      </c>
      <c r="C60" s="55">
        <v>99.6</v>
      </c>
      <c r="D60" s="55">
        <v>92.35</v>
      </c>
      <c r="E60" s="55">
        <v>97.57</v>
      </c>
      <c r="F60" s="55">
        <v>97.75</v>
      </c>
    </row>
    <row r="61" spans="1:6" ht="11.25">
      <c r="A61" s="168">
        <v>38061</v>
      </c>
      <c r="B61" s="55">
        <v>98.28</v>
      </c>
      <c r="C61" s="55">
        <v>100.14</v>
      </c>
      <c r="D61" s="55">
        <v>92.12</v>
      </c>
      <c r="E61" s="55">
        <v>97.4</v>
      </c>
      <c r="F61" s="55">
        <v>98.16</v>
      </c>
    </row>
    <row r="62" spans="1:6" ht="11.25">
      <c r="A62" s="168">
        <v>38062</v>
      </c>
      <c r="B62" s="55">
        <v>99.07</v>
      </c>
      <c r="C62" s="55">
        <v>99.38</v>
      </c>
      <c r="D62" s="55">
        <v>93.05</v>
      </c>
      <c r="E62" s="55">
        <v>97.71</v>
      </c>
      <c r="F62" s="55">
        <v>98.07</v>
      </c>
    </row>
    <row r="63" spans="1:6" ht="11.25">
      <c r="A63" s="168">
        <v>38063</v>
      </c>
      <c r="B63" s="55">
        <v>98.85</v>
      </c>
      <c r="C63" s="55">
        <v>98.98</v>
      </c>
      <c r="D63" s="55">
        <v>92.45</v>
      </c>
      <c r="E63" s="55">
        <v>97.31</v>
      </c>
      <c r="F63" s="55">
        <v>98.16</v>
      </c>
    </row>
    <row r="64" spans="1:6" ht="11.25">
      <c r="A64" s="168">
        <v>38064</v>
      </c>
      <c r="B64" s="55">
        <v>98.37</v>
      </c>
      <c r="C64" s="55">
        <v>98.45</v>
      </c>
      <c r="D64" s="55">
        <v>93.54</v>
      </c>
      <c r="E64" s="55">
        <v>98.19</v>
      </c>
      <c r="F64" s="55">
        <v>99.21</v>
      </c>
    </row>
    <row r="65" spans="1:6" ht="11.25">
      <c r="A65" s="168">
        <v>38065</v>
      </c>
      <c r="B65" s="55">
        <v>98</v>
      </c>
      <c r="C65" s="55">
        <v>98.56</v>
      </c>
      <c r="D65" s="55">
        <v>93.04</v>
      </c>
      <c r="E65" s="55">
        <v>98.4</v>
      </c>
      <c r="F65" s="55">
        <v>98.3</v>
      </c>
    </row>
    <row r="66" spans="1:6" ht="11.25">
      <c r="A66" s="168">
        <v>38068</v>
      </c>
      <c r="B66" s="55">
        <v>96.97</v>
      </c>
      <c r="C66" s="55">
        <v>97.87</v>
      </c>
      <c r="D66" s="55">
        <v>93.29</v>
      </c>
      <c r="E66" s="55">
        <v>99.01</v>
      </c>
      <c r="F66" s="55">
        <v>98.84</v>
      </c>
    </row>
    <row r="67" spans="1:6" ht="11.25">
      <c r="A67" s="168">
        <v>38069</v>
      </c>
      <c r="B67" s="55">
        <v>95.86</v>
      </c>
      <c r="C67" s="55">
        <v>97.72</v>
      </c>
      <c r="D67" s="55">
        <v>92.73</v>
      </c>
      <c r="E67" s="55">
        <v>99.57</v>
      </c>
      <c r="F67" s="55">
        <v>99.34</v>
      </c>
    </row>
    <row r="68" spans="1:6" ht="11.25">
      <c r="A68" s="168">
        <v>38070</v>
      </c>
      <c r="B68" s="55">
        <v>96.13</v>
      </c>
      <c r="C68" s="55">
        <v>98.2</v>
      </c>
      <c r="D68" s="55">
        <v>92.08</v>
      </c>
      <c r="E68" s="55">
        <v>98.92</v>
      </c>
      <c r="F68" s="55">
        <v>98.1</v>
      </c>
    </row>
    <row r="69" spans="1:6" ht="11.25">
      <c r="A69" s="168">
        <v>38071</v>
      </c>
      <c r="B69" s="55">
        <v>96.09</v>
      </c>
      <c r="C69" s="55">
        <v>98.84</v>
      </c>
      <c r="D69" s="55">
        <v>92.26</v>
      </c>
      <c r="E69" s="55">
        <v>98.54</v>
      </c>
      <c r="F69" s="55">
        <v>98.45</v>
      </c>
    </row>
    <row r="70" spans="1:6" ht="11.25">
      <c r="A70" s="168">
        <v>38072</v>
      </c>
      <c r="B70" s="55">
        <v>95.89</v>
      </c>
      <c r="C70" s="55">
        <v>98.21</v>
      </c>
      <c r="D70" s="55">
        <v>91.82</v>
      </c>
      <c r="E70" s="55">
        <v>98.72</v>
      </c>
      <c r="F70" s="55">
        <v>98.31</v>
      </c>
    </row>
    <row r="71" spans="1:6" ht="11.25">
      <c r="A71" s="168">
        <v>38075</v>
      </c>
      <c r="B71" s="55">
        <v>93.55</v>
      </c>
      <c r="C71" s="55">
        <v>98.17</v>
      </c>
      <c r="D71" s="55">
        <v>91.59</v>
      </c>
      <c r="E71" s="55">
        <v>99.28</v>
      </c>
      <c r="F71" s="55">
        <v>98.51</v>
      </c>
    </row>
    <row r="72" spans="1:6" ht="11.25">
      <c r="A72" s="168">
        <v>38076</v>
      </c>
      <c r="B72" s="55">
        <v>91.83</v>
      </c>
      <c r="C72" s="55">
        <v>97.48</v>
      </c>
      <c r="D72" s="55">
        <v>91.99</v>
      </c>
      <c r="E72" s="55">
        <v>99.57</v>
      </c>
      <c r="F72" s="55">
        <v>97.54</v>
      </c>
    </row>
    <row r="73" spans="1:6" ht="11.25">
      <c r="A73" s="168">
        <v>38077</v>
      </c>
      <c r="B73" s="55">
        <v>93.44</v>
      </c>
      <c r="C73" s="55">
        <v>96.6</v>
      </c>
      <c r="D73" s="55">
        <v>92.11</v>
      </c>
      <c r="E73" s="55">
        <v>99.4</v>
      </c>
      <c r="F73" s="55">
        <v>98.31</v>
      </c>
    </row>
    <row r="74" spans="1:6" ht="11.25">
      <c r="A74" s="168">
        <v>38078</v>
      </c>
      <c r="B74" s="55">
        <v>93.72</v>
      </c>
      <c r="C74" s="55">
        <v>97.51</v>
      </c>
      <c r="D74" s="55">
        <v>92.53</v>
      </c>
      <c r="E74" s="55">
        <v>99.65</v>
      </c>
      <c r="F74" s="55">
        <v>98.5</v>
      </c>
    </row>
    <row r="75" spans="1:6" ht="11.25">
      <c r="A75" s="168">
        <v>38079</v>
      </c>
      <c r="B75" s="55">
        <v>93.86</v>
      </c>
      <c r="C75" s="55">
        <v>97.14</v>
      </c>
      <c r="D75" s="55">
        <v>91.2</v>
      </c>
      <c r="E75" s="55">
        <v>98.97</v>
      </c>
      <c r="F75" s="55">
        <v>96.81</v>
      </c>
    </row>
    <row r="76" spans="1:6" ht="11.25">
      <c r="A76" s="168">
        <v>38082</v>
      </c>
      <c r="B76" s="55">
        <v>92.3</v>
      </c>
      <c r="C76" s="55">
        <v>96.74</v>
      </c>
      <c r="D76" s="55">
        <v>90.39</v>
      </c>
      <c r="E76" s="55">
        <v>98.4</v>
      </c>
      <c r="F76" s="55">
        <v>95.27</v>
      </c>
    </row>
    <row r="77" spans="1:6" ht="11.25">
      <c r="A77" s="168">
        <v>38083</v>
      </c>
      <c r="B77" s="55">
        <v>93.04</v>
      </c>
      <c r="C77" s="55">
        <v>96.57</v>
      </c>
      <c r="D77" s="55">
        <v>91.17</v>
      </c>
      <c r="E77" s="55">
        <v>98.59</v>
      </c>
      <c r="F77" s="55">
        <v>96.19</v>
      </c>
    </row>
    <row r="78" spans="1:6" ht="11.25">
      <c r="A78" s="168">
        <v>38084</v>
      </c>
      <c r="B78" s="55">
        <v>92</v>
      </c>
      <c r="C78" s="55">
        <v>96.59</v>
      </c>
      <c r="D78" s="55">
        <v>91.76</v>
      </c>
      <c r="E78" s="55">
        <v>98.5</v>
      </c>
      <c r="F78" s="55">
        <v>96.51</v>
      </c>
    </row>
    <row r="79" spans="1:6" ht="11.25">
      <c r="A79" s="168">
        <v>38090</v>
      </c>
      <c r="B79" s="55">
        <v>92.8</v>
      </c>
      <c r="C79" s="55">
        <v>95.65</v>
      </c>
      <c r="D79" s="55">
        <v>93.07</v>
      </c>
      <c r="E79" s="55">
        <v>98.1</v>
      </c>
      <c r="F79" s="55">
        <v>95.26</v>
      </c>
    </row>
    <row r="80" spans="1:6" ht="11.25">
      <c r="A80" s="168">
        <v>38091</v>
      </c>
      <c r="B80" s="55">
        <v>94.69</v>
      </c>
      <c r="C80" s="55">
        <v>98.94</v>
      </c>
      <c r="D80" s="55">
        <v>93.23</v>
      </c>
      <c r="E80" s="55">
        <v>98.9</v>
      </c>
      <c r="F80" s="55">
        <v>95.2</v>
      </c>
    </row>
    <row r="81" spans="1:6" ht="11.25">
      <c r="A81" s="168">
        <v>38092</v>
      </c>
      <c r="B81" s="55">
        <v>94.56</v>
      </c>
      <c r="C81" s="55">
        <v>98.34</v>
      </c>
      <c r="D81" s="55">
        <v>93.21</v>
      </c>
      <c r="E81" s="55">
        <v>98.73</v>
      </c>
      <c r="F81" s="55">
        <v>96.45</v>
      </c>
    </row>
    <row r="82" spans="1:6" ht="11.25">
      <c r="A82" s="168">
        <v>38093</v>
      </c>
      <c r="B82" s="55">
        <v>92.84</v>
      </c>
      <c r="C82" s="55">
        <v>98.36</v>
      </c>
      <c r="D82" s="55">
        <v>92.94</v>
      </c>
      <c r="E82" s="55">
        <v>98.29</v>
      </c>
      <c r="F82" s="55">
        <v>96.31</v>
      </c>
    </row>
    <row r="83" spans="1:6" ht="11.25">
      <c r="A83" s="168">
        <v>38096</v>
      </c>
      <c r="B83" s="55">
        <v>93.78</v>
      </c>
      <c r="C83" s="55">
        <v>97.89</v>
      </c>
      <c r="D83" s="55">
        <v>93.22</v>
      </c>
      <c r="E83" s="55">
        <v>98.5</v>
      </c>
      <c r="F83" s="55">
        <v>96.42</v>
      </c>
    </row>
    <row r="84" spans="1:6" ht="11.25">
      <c r="A84" s="168">
        <v>38097</v>
      </c>
      <c r="B84" s="55">
        <v>93.05</v>
      </c>
      <c r="C84" s="55">
        <v>98.33</v>
      </c>
      <c r="D84" s="55">
        <v>93.46</v>
      </c>
      <c r="E84" s="55">
        <v>97.99</v>
      </c>
      <c r="F84" s="55">
        <v>95.78</v>
      </c>
    </row>
    <row r="85" spans="1:6" ht="11.25">
      <c r="A85" s="168">
        <v>38098</v>
      </c>
      <c r="B85" s="55">
        <v>95.4</v>
      </c>
      <c r="C85" s="55">
        <v>99.57</v>
      </c>
      <c r="D85" s="55">
        <v>94.15</v>
      </c>
      <c r="E85" s="55">
        <v>98.37</v>
      </c>
      <c r="F85" s="55">
        <v>95.4</v>
      </c>
    </row>
    <row r="86" spans="1:6" ht="11.25">
      <c r="A86" s="168">
        <v>38100</v>
      </c>
      <c r="B86" s="55">
        <v>96.36</v>
      </c>
      <c r="C86" s="55">
        <v>99.58</v>
      </c>
      <c r="D86" s="55">
        <v>93.45</v>
      </c>
      <c r="E86" s="55">
        <v>98.31</v>
      </c>
      <c r="F86" s="55">
        <v>95.02</v>
      </c>
    </row>
    <row r="87" spans="1:6" ht="11.25">
      <c r="A87" s="168">
        <v>38103</v>
      </c>
      <c r="B87" s="55">
        <v>96.09</v>
      </c>
      <c r="C87" s="55">
        <v>99.05</v>
      </c>
      <c r="D87" s="55">
        <v>93.55</v>
      </c>
      <c r="E87" s="55">
        <v>98.37</v>
      </c>
      <c r="F87" s="55">
        <v>95.2</v>
      </c>
    </row>
    <row r="88" spans="1:6" ht="11.25">
      <c r="A88" s="168">
        <v>38104</v>
      </c>
      <c r="B88" s="55">
        <v>95.57</v>
      </c>
      <c r="C88" s="55">
        <v>99.55</v>
      </c>
      <c r="D88" s="55">
        <v>96.36</v>
      </c>
      <c r="E88" s="55">
        <v>98.38</v>
      </c>
      <c r="F88" s="55">
        <v>95.89</v>
      </c>
    </row>
    <row r="89" spans="1:6" ht="11.25">
      <c r="A89" s="168">
        <v>38105</v>
      </c>
      <c r="B89" s="55">
        <v>97.36</v>
      </c>
      <c r="C89" s="55">
        <v>99.89</v>
      </c>
      <c r="D89" s="55">
        <v>96.5</v>
      </c>
      <c r="E89" s="55">
        <v>98.76</v>
      </c>
      <c r="F89" s="55">
        <v>96.79</v>
      </c>
    </row>
    <row r="90" spans="1:6" ht="11.25">
      <c r="A90" s="168">
        <v>38106</v>
      </c>
      <c r="B90" s="55">
        <v>98.4</v>
      </c>
      <c r="C90" s="55">
        <v>100.81</v>
      </c>
      <c r="D90" s="55">
        <v>97.95</v>
      </c>
      <c r="E90" s="55">
        <v>99.43</v>
      </c>
      <c r="F90" s="55">
        <v>97.71</v>
      </c>
    </row>
    <row r="91" spans="1:6" ht="11.25">
      <c r="A91" s="168">
        <v>38107</v>
      </c>
      <c r="B91" s="55">
        <v>99.59</v>
      </c>
      <c r="C91" s="55">
        <v>100.7</v>
      </c>
      <c r="D91" s="55">
        <v>97.36</v>
      </c>
      <c r="E91" s="55">
        <v>99.35</v>
      </c>
      <c r="F91" s="55">
        <v>96.84</v>
      </c>
    </row>
    <row r="92" spans="1:6" ht="11.25">
      <c r="A92" s="168">
        <v>38110</v>
      </c>
      <c r="B92" s="55">
        <v>100.4</v>
      </c>
      <c r="C92" s="55">
        <v>100.29</v>
      </c>
      <c r="D92" s="55">
        <v>99.41</v>
      </c>
      <c r="E92" s="55">
        <v>99.06</v>
      </c>
      <c r="F92" s="55">
        <v>98.07</v>
      </c>
    </row>
    <row r="93" spans="1:6" ht="11.25">
      <c r="A93" s="168">
        <v>38111</v>
      </c>
      <c r="B93" s="55">
        <v>99.53</v>
      </c>
      <c r="C93" s="55">
        <v>100.39</v>
      </c>
      <c r="D93" s="55">
        <v>99.92</v>
      </c>
      <c r="E93" s="55">
        <v>99.53</v>
      </c>
      <c r="F93" s="55">
        <v>99.21</v>
      </c>
    </row>
    <row r="94" spans="1:6" ht="11.25">
      <c r="A94" s="168">
        <v>38112</v>
      </c>
      <c r="B94" s="55">
        <v>99.54</v>
      </c>
      <c r="C94" s="55">
        <v>100.57</v>
      </c>
      <c r="D94" s="55">
        <v>100</v>
      </c>
      <c r="E94" s="55">
        <v>100.46</v>
      </c>
      <c r="F94" s="55">
        <v>99.09</v>
      </c>
    </row>
    <row r="95" spans="1:6" ht="11.25">
      <c r="A95" s="168">
        <v>38113</v>
      </c>
      <c r="B95" s="55">
        <v>99.61</v>
      </c>
      <c r="C95" s="55">
        <v>100.08</v>
      </c>
      <c r="D95" s="55">
        <v>101.09</v>
      </c>
      <c r="E95" s="55">
        <v>100.1</v>
      </c>
      <c r="F95" s="55">
        <v>99.79</v>
      </c>
    </row>
    <row r="96" spans="1:6" ht="11.25">
      <c r="A96" s="168">
        <v>38114</v>
      </c>
      <c r="B96" s="55">
        <v>99.79</v>
      </c>
      <c r="C96" s="55">
        <v>100.67</v>
      </c>
      <c r="D96" s="55">
        <v>102.72</v>
      </c>
      <c r="E96" s="55">
        <v>99.18</v>
      </c>
      <c r="F96" s="55">
        <v>100.31</v>
      </c>
    </row>
    <row r="97" spans="1:6" ht="11.25">
      <c r="A97" s="168">
        <v>38117</v>
      </c>
      <c r="B97" s="55">
        <v>100.35</v>
      </c>
      <c r="C97" s="55">
        <v>102.88</v>
      </c>
      <c r="D97" s="55">
        <v>104.02</v>
      </c>
      <c r="E97" s="55">
        <v>99.02</v>
      </c>
      <c r="F97" s="55">
        <v>102.58</v>
      </c>
    </row>
    <row r="98" spans="1:6" ht="11.25">
      <c r="A98" s="168">
        <v>38118</v>
      </c>
      <c r="B98" s="55">
        <v>98.39</v>
      </c>
      <c r="C98" s="55">
        <v>102.61</v>
      </c>
      <c r="D98" s="55">
        <v>103.34</v>
      </c>
      <c r="E98" s="55">
        <v>99.01</v>
      </c>
      <c r="F98" s="55">
        <v>100.58</v>
      </c>
    </row>
    <row r="99" spans="1:6" ht="11.25">
      <c r="A99" s="168">
        <v>38119</v>
      </c>
      <c r="B99" s="55">
        <v>97.83</v>
      </c>
      <c r="C99" s="55">
        <v>102.24</v>
      </c>
      <c r="D99" s="55">
        <v>104.17</v>
      </c>
      <c r="E99" s="55">
        <v>99.17</v>
      </c>
      <c r="F99" s="55">
        <v>103.09</v>
      </c>
    </row>
    <row r="100" spans="1:6" ht="11.25">
      <c r="A100" s="168">
        <v>38120</v>
      </c>
      <c r="B100" s="55">
        <v>97.81</v>
      </c>
      <c r="C100" s="55">
        <v>103.58</v>
      </c>
      <c r="D100" s="55">
        <v>104.43</v>
      </c>
      <c r="E100" s="55">
        <v>99.08</v>
      </c>
      <c r="F100" s="55">
        <v>102.13</v>
      </c>
    </row>
    <row r="101" spans="1:6" ht="11.25">
      <c r="A101" s="168">
        <v>38121</v>
      </c>
      <c r="B101" s="55">
        <v>96.77</v>
      </c>
      <c r="C101" s="55">
        <v>103.08</v>
      </c>
      <c r="D101" s="55">
        <v>103.77</v>
      </c>
      <c r="E101" s="55">
        <v>98.93</v>
      </c>
      <c r="F101" s="55">
        <v>101.24</v>
      </c>
    </row>
    <row r="102" spans="1:6" ht="11.25">
      <c r="A102" s="168">
        <v>38124</v>
      </c>
      <c r="B102" s="55">
        <v>97.8</v>
      </c>
      <c r="C102" s="55">
        <v>104.4</v>
      </c>
      <c r="D102" s="55">
        <v>106.27</v>
      </c>
      <c r="E102" s="55">
        <v>99.22</v>
      </c>
      <c r="F102" s="55">
        <v>103.51</v>
      </c>
    </row>
    <row r="103" spans="1:6" ht="11.25">
      <c r="A103" s="168">
        <v>38125</v>
      </c>
      <c r="B103" s="55">
        <v>97.45</v>
      </c>
      <c r="C103" s="55">
        <v>104.76</v>
      </c>
      <c r="D103" s="55">
        <v>106.76</v>
      </c>
      <c r="E103" s="55">
        <v>99.26</v>
      </c>
      <c r="F103" s="55">
        <v>103.17</v>
      </c>
    </row>
    <row r="104" spans="1:6" ht="11.25">
      <c r="A104" s="168">
        <v>38126</v>
      </c>
      <c r="B104" s="55">
        <v>96.99</v>
      </c>
      <c r="C104" s="55">
        <v>104.03</v>
      </c>
      <c r="D104" s="55">
        <v>106.21</v>
      </c>
      <c r="E104" s="55">
        <v>99.16</v>
      </c>
      <c r="F104" s="55">
        <v>103.77</v>
      </c>
    </row>
    <row r="105" spans="1:6" ht="11.25">
      <c r="A105" s="168">
        <v>38128</v>
      </c>
      <c r="B105" s="55">
        <v>97.65</v>
      </c>
      <c r="C105" s="55">
        <v>103.08</v>
      </c>
      <c r="D105" s="55">
        <v>106.47</v>
      </c>
      <c r="E105" s="55">
        <v>98.95</v>
      </c>
      <c r="F105" s="55">
        <v>105.47</v>
      </c>
    </row>
    <row r="106" spans="1:6" ht="11.25">
      <c r="A106" s="168">
        <v>38131</v>
      </c>
      <c r="B106" s="55">
        <v>96.01</v>
      </c>
      <c r="C106" s="55">
        <v>102.92</v>
      </c>
      <c r="D106" s="55">
        <v>104.25</v>
      </c>
      <c r="E106" s="55">
        <v>98.64</v>
      </c>
      <c r="F106" s="55">
        <v>105.07</v>
      </c>
    </row>
    <row r="107" spans="1:6" ht="11.25">
      <c r="A107" s="168">
        <v>38132</v>
      </c>
      <c r="B107" s="55">
        <v>95.86</v>
      </c>
      <c r="C107" s="55">
        <v>103.36</v>
      </c>
      <c r="D107" s="55">
        <v>105.54</v>
      </c>
      <c r="E107" s="55">
        <v>98.79</v>
      </c>
      <c r="F107" s="55">
        <v>105.34</v>
      </c>
    </row>
    <row r="108" spans="1:6" ht="11.25">
      <c r="A108" s="168">
        <v>38133</v>
      </c>
      <c r="B108" s="55">
        <v>96.19</v>
      </c>
      <c r="C108" s="55">
        <v>102.49</v>
      </c>
      <c r="D108" s="55">
        <v>104.23</v>
      </c>
      <c r="E108" s="55">
        <v>98.57</v>
      </c>
      <c r="F108" s="55">
        <v>105.99</v>
      </c>
    </row>
    <row r="109" spans="1:6" ht="11.25">
      <c r="A109" s="168">
        <v>38134</v>
      </c>
      <c r="B109" s="55">
        <v>96.68</v>
      </c>
      <c r="C109" s="55">
        <v>101.51</v>
      </c>
      <c r="D109" s="55">
        <v>105.87</v>
      </c>
      <c r="E109" s="55">
        <v>98.46</v>
      </c>
      <c r="F109" s="55">
        <v>105.39</v>
      </c>
    </row>
    <row r="110" spans="1:6" ht="11.25">
      <c r="A110" s="168">
        <v>38135</v>
      </c>
      <c r="B110" s="55">
        <v>95.79</v>
      </c>
      <c r="C110" s="55">
        <v>101.64</v>
      </c>
      <c r="D110" s="55">
        <v>104.51</v>
      </c>
      <c r="E110" s="55">
        <v>98.66</v>
      </c>
      <c r="F110" s="55">
        <v>104.1</v>
      </c>
    </row>
    <row r="111" spans="1:6" ht="11.25">
      <c r="A111" s="168">
        <v>38139</v>
      </c>
      <c r="B111" s="55">
        <v>93.71</v>
      </c>
      <c r="C111" s="55">
        <v>101.6</v>
      </c>
      <c r="D111" s="55">
        <v>105.12</v>
      </c>
      <c r="E111" s="55">
        <v>98.48</v>
      </c>
      <c r="F111" s="55">
        <v>106.18</v>
      </c>
    </row>
    <row r="112" spans="1:6" ht="11.25">
      <c r="A112" s="168">
        <v>38140</v>
      </c>
      <c r="B112" s="55">
        <v>94.7</v>
      </c>
      <c r="C112" s="55">
        <v>102.97</v>
      </c>
      <c r="D112" s="55">
        <v>106.51</v>
      </c>
      <c r="E112" s="55">
        <v>98.69</v>
      </c>
      <c r="F112" s="55">
        <v>105.45</v>
      </c>
    </row>
    <row r="113" spans="1:6" ht="11.25">
      <c r="A113" s="168">
        <v>38141</v>
      </c>
      <c r="B113" s="55">
        <v>94.86</v>
      </c>
      <c r="C113" s="55">
        <v>103.49</v>
      </c>
      <c r="D113" s="55">
        <v>105.31</v>
      </c>
      <c r="E113" s="55">
        <v>98.59</v>
      </c>
      <c r="F113" s="55">
        <v>106.46</v>
      </c>
    </row>
    <row r="114" spans="1:6" ht="11.25">
      <c r="A114" s="168">
        <v>38142</v>
      </c>
      <c r="B114" s="55">
        <v>94.89</v>
      </c>
      <c r="C114" s="55">
        <v>103.73</v>
      </c>
      <c r="D114" s="55">
        <v>104.23</v>
      </c>
      <c r="E114" s="55">
        <v>98.29</v>
      </c>
      <c r="F114" s="55">
        <v>105.92</v>
      </c>
    </row>
    <row r="115" spans="1:6" ht="11.25">
      <c r="A115" s="168">
        <v>38145</v>
      </c>
      <c r="B115" s="55">
        <v>96.03</v>
      </c>
      <c r="C115" s="55">
        <v>102.84</v>
      </c>
      <c r="D115" s="55">
        <v>103.9</v>
      </c>
      <c r="E115" s="55">
        <v>98.67</v>
      </c>
      <c r="F115" s="55">
        <v>105.67</v>
      </c>
    </row>
    <row r="116" spans="1:6" ht="11.25">
      <c r="A116" s="168">
        <v>38146</v>
      </c>
      <c r="B116" s="55">
        <v>96.93</v>
      </c>
      <c r="C116" s="55">
        <v>102.84</v>
      </c>
      <c r="D116" s="55">
        <v>104.25</v>
      </c>
      <c r="E116" s="55">
        <v>98.25</v>
      </c>
      <c r="F116" s="55">
        <v>105.2</v>
      </c>
    </row>
    <row r="117" spans="1:6" ht="11.25">
      <c r="A117" s="168">
        <v>38147</v>
      </c>
      <c r="B117" s="55">
        <v>96.71</v>
      </c>
      <c r="C117" s="55">
        <v>102.72</v>
      </c>
      <c r="D117" s="55">
        <v>103.49</v>
      </c>
      <c r="E117" s="55">
        <v>98.08</v>
      </c>
      <c r="F117" s="55">
        <v>103.79</v>
      </c>
    </row>
    <row r="118" spans="1:6" ht="11.25">
      <c r="A118" s="168">
        <v>38148</v>
      </c>
      <c r="B118" s="55">
        <v>95.62</v>
      </c>
      <c r="C118" s="55">
        <v>100.45</v>
      </c>
      <c r="D118" s="55">
        <v>102.66</v>
      </c>
      <c r="E118" s="55">
        <v>98.14</v>
      </c>
      <c r="F118" s="55">
        <v>103.77</v>
      </c>
    </row>
    <row r="119" spans="1:6" ht="11.25">
      <c r="A119" s="168">
        <v>38149</v>
      </c>
      <c r="B119" s="55">
        <v>94.03</v>
      </c>
      <c r="C119" s="55">
        <v>100.08</v>
      </c>
      <c r="D119" s="55">
        <v>102.88</v>
      </c>
      <c r="E119" s="55">
        <v>98.16</v>
      </c>
      <c r="F119" s="55">
        <v>103.99</v>
      </c>
    </row>
    <row r="120" spans="1:6" ht="11.25">
      <c r="A120" s="168">
        <v>38152</v>
      </c>
      <c r="B120" s="55">
        <v>95.03</v>
      </c>
      <c r="C120" s="55">
        <v>101.13</v>
      </c>
      <c r="D120" s="55">
        <v>103.91</v>
      </c>
      <c r="E120" s="55">
        <v>98.23</v>
      </c>
      <c r="F120" s="55">
        <v>105.24</v>
      </c>
    </row>
    <row r="121" spans="1:6" ht="11.25">
      <c r="A121" s="168">
        <v>38153</v>
      </c>
      <c r="B121" s="55">
        <v>94.54</v>
      </c>
      <c r="C121" s="55">
        <v>101.09</v>
      </c>
      <c r="D121" s="55">
        <v>103.96</v>
      </c>
      <c r="E121" s="55">
        <v>98.45</v>
      </c>
      <c r="F121" s="55">
        <v>104.98</v>
      </c>
    </row>
    <row r="122" spans="1:6" ht="11.25">
      <c r="A122" s="168">
        <v>38154</v>
      </c>
      <c r="B122" s="55">
        <v>94.03</v>
      </c>
      <c r="C122" s="55">
        <v>100.49</v>
      </c>
      <c r="D122" s="55">
        <v>103.18</v>
      </c>
      <c r="E122" s="55">
        <v>98.24</v>
      </c>
      <c r="F122" s="55">
        <v>103.71</v>
      </c>
    </row>
    <row r="123" spans="1:6" ht="11.25">
      <c r="A123" s="168">
        <v>38156</v>
      </c>
      <c r="B123" s="55">
        <v>93.52</v>
      </c>
      <c r="C123" s="55">
        <v>101.44</v>
      </c>
      <c r="D123" s="55">
        <v>102.94</v>
      </c>
      <c r="E123" s="55">
        <v>98.48</v>
      </c>
      <c r="F123" s="55">
        <v>105.04</v>
      </c>
    </row>
    <row r="124" spans="1:6" ht="11.25">
      <c r="A124" s="168">
        <v>38159</v>
      </c>
      <c r="B124" s="55">
        <v>91.4</v>
      </c>
      <c r="C124" s="55">
        <v>101.03</v>
      </c>
      <c r="D124" s="55">
        <v>102.87</v>
      </c>
      <c r="E124" s="55">
        <v>98.68</v>
      </c>
      <c r="F124" s="55">
        <v>104.62</v>
      </c>
    </row>
    <row r="125" spans="1:6" ht="11.25">
      <c r="A125" s="168">
        <v>38160</v>
      </c>
      <c r="B125" s="55">
        <v>91.42</v>
      </c>
      <c r="C125" s="55">
        <v>101.29</v>
      </c>
      <c r="D125" s="55">
        <v>102.87</v>
      </c>
      <c r="E125" s="55">
        <v>99.01</v>
      </c>
      <c r="F125" s="55">
        <v>104.56</v>
      </c>
    </row>
    <row r="126" spans="1:6" ht="11.25">
      <c r="A126" s="168">
        <v>38161</v>
      </c>
      <c r="B126" s="55">
        <v>90.46</v>
      </c>
      <c r="C126" s="55">
        <v>101.73</v>
      </c>
      <c r="D126" s="55">
        <v>102.8</v>
      </c>
      <c r="E126" s="55">
        <v>98.93</v>
      </c>
      <c r="F126" s="55">
        <v>103.66</v>
      </c>
    </row>
    <row r="127" spans="1:6" ht="11.25">
      <c r="A127" s="168">
        <v>38162</v>
      </c>
      <c r="B127" s="55">
        <v>91.67</v>
      </c>
      <c r="C127" s="55">
        <v>100.96</v>
      </c>
      <c r="D127" s="55">
        <v>104.07</v>
      </c>
      <c r="E127" s="55">
        <v>99.16</v>
      </c>
      <c r="F127" s="55">
        <v>103.84</v>
      </c>
    </row>
    <row r="128" spans="1:6" ht="11.25">
      <c r="A128" s="168">
        <v>38163</v>
      </c>
      <c r="B128" s="55">
        <v>92.08</v>
      </c>
      <c r="C128" s="55">
        <v>100.31</v>
      </c>
      <c r="D128" s="55">
        <v>103.68</v>
      </c>
      <c r="E128" s="55">
        <v>99.3</v>
      </c>
      <c r="F128" s="55">
        <v>104.39</v>
      </c>
    </row>
    <row r="129" spans="1:6" ht="11.25">
      <c r="A129" s="168">
        <v>38166</v>
      </c>
      <c r="B129" s="55">
        <v>90.51</v>
      </c>
      <c r="C129" s="55">
        <v>99.88</v>
      </c>
      <c r="D129" s="55">
        <v>103.92</v>
      </c>
      <c r="E129" s="55">
        <v>99.22</v>
      </c>
      <c r="F129" s="55">
        <v>104.97</v>
      </c>
    </row>
    <row r="130" spans="1:6" ht="11.25">
      <c r="A130" s="168">
        <v>38167</v>
      </c>
      <c r="B130" s="55">
        <v>90.49</v>
      </c>
      <c r="C130" s="55">
        <v>100.53</v>
      </c>
      <c r="D130" s="55">
        <v>103.59</v>
      </c>
      <c r="E130" s="55">
        <v>99.1</v>
      </c>
      <c r="F130" s="55">
        <v>103.59</v>
      </c>
    </row>
    <row r="131" spans="1:6" ht="11.25">
      <c r="A131" s="168">
        <v>38168</v>
      </c>
      <c r="B131" s="55">
        <v>90.16</v>
      </c>
      <c r="C131" s="55">
        <v>100.8</v>
      </c>
      <c r="D131" s="55">
        <v>103.27</v>
      </c>
      <c r="E131" s="55">
        <v>99.53</v>
      </c>
      <c r="F131" s="55">
        <v>103.77</v>
      </c>
    </row>
    <row r="132" spans="1:6" ht="11.25">
      <c r="A132" s="168">
        <v>38169</v>
      </c>
      <c r="B132" s="55">
        <v>90.74</v>
      </c>
      <c r="C132" s="55">
        <v>99.68</v>
      </c>
      <c r="D132" s="55">
        <v>102.07</v>
      </c>
      <c r="E132" s="55">
        <v>99.68</v>
      </c>
      <c r="F132" s="55">
        <v>103.1</v>
      </c>
    </row>
    <row r="133" spans="1:6" ht="11.25">
      <c r="A133" s="168">
        <v>38170</v>
      </c>
      <c r="B133" s="55">
        <v>90.44</v>
      </c>
      <c r="C133" s="55">
        <v>99.78</v>
      </c>
      <c r="D133" s="55">
        <v>102.32</v>
      </c>
      <c r="E133" s="55">
        <v>100.02</v>
      </c>
      <c r="F133" s="55">
        <v>103.2</v>
      </c>
    </row>
    <row r="134" spans="1:6" ht="11.25">
      <c r="A134" s="168">
        <v>38173</v>
      </c>
      <c r="B134" s="55">
        <v>90.93</v>
      </c>
      <c r="C134" s="55">
        <v>99.71</v>
      </c>
      <c r="D134" s="55">
        <v>101.1</v>
      </c>
      <c r="E134" s="55">
        <v>99.68</v>
      </c>
      <c r="F134" s="55">
        <v>102.37</v>
      </c>
    </row>
    <row r="135" spans="1:6" ht="11.25">
      <c r="A135" s="168">
        <v>38174</v>
      </c>
      <c r="B135" s="55">
        <v>91.16</v>
      </c>
      <c r="C135" s="55">
        <v>98.96</v>
      </c>
      <c r="D135" s="55">
        <v>101.14</v>
      </c>
      <c r="E135" s="55">
        <v>99.66</v>
      </c>
      <c r="F135" s="55">
        <v>103.41</v>
      </c>
    </row>
    <row r="136" spans="1:6" ht="11.25">
      <c r="A136" s="168">
        <v>38175</v>
      </c>
      <c r="B136" s="55">
        <v>91.15</v>
      </c>
      <c r="C136" s="55">
        <v>99.01</v>
      </c>
      <c r="D136" s="55">
        <v>101.9</v>
      </c>
      <c r="E136" s="55">
        <v>99.71</v>
      </c>
      <c r="F136" s="55">
        <v>103.59</v>
      </c>
    </row>
    <row r="137" spans="1:6" ht="11.25">
      <c r="A137" s="168">
        <v>38176</v>
      </c>
      <c r="B137" s="55">
        <v>89.61</v>
      </c>
      <c r="C137" s="55">
        <v>99.11</v>
      </c>
      <c r="D137" s="55">
        <v>102.08</v>
      </c>
      <c r="E137" s="55">
        <v>99.34</v>
      </c>
      <c r="F137" s="55">
        <v>104.43</v>
      </c>
    </row>
    <row r="138" spans="1:6" ht="11.25">
      <c r="A138" s="168">
        <v>38177</v>
      </c>
      <c r="B138" s="55">
        <v>90.03</v>
      </c>
      <c r="C138" s="55">
        <v>99.14</v>
      </c>
      <c r="D138" s="55">
        <v>102.39</v>
      </c>
      <c r="E138" s="55">
        <v>99.27</v>
      </c>
      <c r="F138" s="55">
        <v>104.06</v>
      </c>
    </row>
    <row r="139" spans="1:6" ht="11.25">
      <c r="A139" s="168">
        <v>38180</v>
      </c>
      <c r="B139" s="55">
        <v>89.47</v>
      </c>
      <c r="C139" s="55">
        <v>98.65</v>
      </c>
      <c r="D139" s="55">
        <v>102.11</v>
      </c>
      <c r="E139" s="55">
        <v>99.08</v>
      </c>
      <c r="F139" s="55">
        <v>103.84</v>
      </c>
    </row>
    <row r="140" spans="1:6" ht="11.25">
      <c r="A140" s="168">
        <v>38181</v>
      </c>
      <c r="B140" s="55">
        <v>90.33</v>
      </c>
      <c r="C140" s="55">
        <v>98.33</v>
      </c>
      <c r="D140" s="55">
        <v>101.2</v>
      </c>
      <c r="E140" s="55">
        <v>99.03</v>
      </c>
      <c r="F140" s="55">
        <v>103.38</v>
      </c>
    </row>
    <row r="141" spans="1:6" ht="11.25">
      <c r="A141" s="168">
        <v>38182</v>
      </c>
      <c r="B141" s="55">
        <v>90.45</v>
      </c>
      <c r="C141" s="55">
        <v>99.66</v>
      </c>
      <c r="D141" s="55">
        <v>101.7</v>
      </c>
      <c r="E141" s="55">
        <v>99.55</v>
      </c>
      <c r="F141" s="55">
        <v>103.29</v>
      </c>
    </row>
    <row r="142" spans="1:6" ht="11.25">
      <c r="A142" s="168">
        <v>38183</v>
      </c>
      <c r="B142" s="55">
        <v>90.04</v>
      </c>
      <c r="C142" s="55">
        <v>100.14</v>
      </c>
      <c r="D142" s="55">
        <v>101.57</v>
      </c>
      <c r="E142" s="55">
        <v>99.25</v>
      </c>
      <c r="F142" s="55">
        <v>102.85</v>
      </c>
    </row>
    <row r="143" spans="1:6" ht="11.25">
      <c r="A143" s="168">
        <v>38184</v>
      </c>
      <c r="B143" s="55">
        <v>88.98</v>
      </c>
      <c r="C143" s="55">
        <v>99.27</v>
      </c>
      <c r="D143" s="55">
        <v>101.34</v>
      </c>
      <c r="E143" s="55">
        <v>99.2</v>
      </c>
      <c r="F143" s="55">
        <v>102.99</v>
      </c>
    </row>
    <row r="144" spans="1:6" ht="11.25">
      <c r="A144" s="168">
        <v>38187</v>
      </c>
      <c r="B144" s="55">
        <v>87.54</v>
      </c>
      <c r="C144" s="55">
        <v>98.7</v>
      </c>
      <c r="D144" s="55">
        <v>101.46</v>
      </c>
      <c r="E144" s="55">
        <v>99.49</v>
      </c>
      <c r="F144" s="55">
        <v>102.7</v>
      </c>
    </row>
    <row r="145" spans="1:6" ht="11.25">
      <c r="A145" s="168">
        <v>38188</v>
      </c>
      <c r="B145" s="55">
        <v>88.17</v>
      </c>
      <c r="C145" s="55">
        <v>99.1</v>
      </c>
      <c r="D145" s="55">
        <v>101.92</v>
      </c>
      <c r="E145" s="55">
        <v>99.06</v>
      </c>
      <c r="F145" s="55">
        <v>102.04</v>
      </c>
    </row>
    <row r="146" spans="1:6" ht="11.25">
      <c r="A146" s="168">
        <v>38189</v>
      </c>
      <c r="B146" s="55">
        <v>89.6</v>
      </c>
      <c r="C146" s="55">
        <v>99.86</v>
      </c>
      <c r="D146" s="55">
        <v>102.22</v>
      </c>
      <c r="E146" s="55">
        <v>98.49</v>
      </c>
      <c r="F146" s="55">
        <v>102.37</v>
      </c>
    </row>
    <row r="147" spans="1:6" ht="11.25">
      <c r="A147" s="168">
        <v>38190</v>
      </c>
      <c r="B147" s="55">
        <v>89.36</v>
      </c>
      <c r="C147" s="55">
        <v>100.17</v>
      </c>
      <c r="D147" s="55">
        <v>102.46</v>
      </c>
      <c r="E147" s="55">
        <v>98.23</v>
      </c>
      <c r="F147" s="55">
        <v>102.78</v>
      </c>
    </row>
    <row r="148" spans="1:6" ht="11.25">
      <c r="A148" s="168">
        <v>38191</v>
      </c>
      <c r="B148" s="55">
        <v>90.29</v>
      </c>
      <c r="C148" s="55">
        <v>100.21</v>
      </c>
      <c r="D148" s="55">
        <v>101.98</v>
      </c>
      <c r="E148" s="55">
        <v>97.75</v>
      </c>
      <c r="F148" s="55">
        <v>101.88</v>
      </c>
    </row>
    <row r="149" spans="1:6" ht="11.25">
      <c r="A149" s="168">
        <v>38194</v>
      </c>
      <c r="B149" s="55">
        <v>90.81</v>
      </c>
      <c r="C149" s="55">
        <v>100.06</v>
      </c>
      <c r="D149" s="55">
        <v>102.89</v>
      </c>
      <c r="E149" s="55">
        <v>97.69</v>
      </c>
      <c r="F149" s="55">
        <v>102.94</v>
      </c>
    </row>
    <row r="150" spans="1:6" ht="11.25">
      <c r="A150" s="168">
        <v>38195</v>
      </c>
      <c r="B150" s="55">
        <v>91.13</v>
      </c>
      <c r="C150" s="55">
        <v>100.07</v>
      </c>
      <c r="D150" s="55">
        <v>103.15</v>
      </c>
      <c r="E150" s="55">
        <v>97.3</v>
      </c>
      <c r="F150" s="55">
        <v>101.63</v>
      </c>
    </row>
    <row r="151" spans="1:6" ht="11.25">
      <c r="A151" s="168">
        <v>38196</v>
      </c>
      <c r="B151" s="55">
        <v>90.82</v>
      </c>
      <c r="C151" s="55">
        <v>100.73</v>
      </c>
      <c r="D151" s="55">
        <v>102.03</v>
      </c>
      <c r="E151" s="55">
        <v>97.21</v>
      </c>
      <c r="F151" s="55">
        <v>101.7</v>
      </c>
    </row>
    <row r="152" spans="1:6" ht="11.25">
      <c r="A152" s="168">
        <v>38197</v>
      </c>
      <c r="B152" s="55">
        <v>90.69</v>
      </c>
      <c r="C152" s="55">
        <v>100.15</v>
      </c>
      <c r="D152" s="55">
        <v>101.61</v>
      </c>
      <c r="E152" s="55">
        <v>97.22</v>
      </c>
      <c r="F152" s="55">
        <v>100.89</v>
      </c>
    </row>
    <row r="153" spans="1:6" ht="11.25">
      <c r="A153" s="168">
        <v>38198</v>
      </c>
      <c r="B153" s="55">
        <v>89.98</v>
      </c>
      <c r="C153" s="55">
        <v>99.28</v>
      </c>
      <c r="D153" s="55">
        <v>101.42</v>
      </c>
      <c r="E153" s="55">
        <v>97.08</v>
      </c>
      <c r="F153" s="55">
        <v>100.62</v>
      </c>
    </row>
    <row r="154" spans="1:6" ht="11.25">
      <c r="A154" s="168">
        <v>38202</v>
      </c>
      <c r="B154" s="55">
        <v>91.05</v>
      </c>
      <c r="C154" s="55">
        <v>98.41</v>
      </c>
      <c r="D154" s="55">
        <v>101.08</v>
      </c>
      <c r="E154" s="55">
        <v>97.31</v>
      </c>
      <c r="F154" s="55">
        <v>101.41</v>
      </c>
    </row>
    <row r="155" spans="1:6" ht="11.25">
      <c r="A155" s="168">
        <v>38203</v>
      </c>
      <c r="B155" s="55">
        <v>90.45</v>
      </c>
      <c r="C155" s="55">
        <v>97.63</v>
      </c>
      <c r="D155" s="55">
        <v>101.88</v>
      </c>
      <c r="E155" s="55">
        <v>97.14</v>
      </c>
      <c r="F155" s="55">
        <v>101.63</v>
      </c>
    </row>
    <row r="156" spans="1:6" ht="11.25">
      <c r="A156" s="168">
        <v>38204</v>
      </c>
      <c r="B156" s="55">
        <v>90.42</v>
      </c>
      <c r="C156" s="55">
        <v>98.17</v>
      </c>
      <c r="D156" s="55">
        <v>100.91</v>
      </c>
      <c r="E156" s="55">
        <v>97.47</v>
      </c>
      <c r="F156" s="55">
        <v>102.29</v>
      </c>
    </row>
    <row r="157" spans="1:6" ht="11.25">
      <c r="A157" s="168">
        <v>38205</v>
      </c>
      <c r="B157" s="55">
        <v>90.37</v>
      </c>
      <c r="C157" s="55">
        <v>98.41</v>
      </c>
      <c r="D157" s="55">
        <v>101.77</v>
      </c>
      <c r="E157" s="55">
        <v>97.72</v>
      </c>
      <c r="F157" s="55">
        <v>102.61</v>
      </c>
    </row>
    <row r="158" spans="1:6" ht="11.25">
      <c r="A158" s="168">
        <v>38208</v>
      </c>
      <c r="B158" s="55">
        <v>90.45</v>
      </c>
      <c r="C158" s="55">
        <v>98.62</v>
      </c>
      <c r="D158" s="55">
        <v>101.5</v>
      </c>
      <c r="E158" s="55">
        <v>98.52</v>
      </c>
      <c r="F158" s="55">
        <v>102.88</v>
      </c>
    </row>
    <row r="159" spans="1:6" ht="11.25">
      <c r="A159" s="168">
        <v>38209</v>
      </c>
      <c r="B159" s="55">
        <v>90.7</v>
      </c>
      <c r="C159" s="55">
        <v>98.52</v>
      </c>
      <c r="D159" s="55">
        <v>101.97</v>
      </c>
      <c r="E159" s="55">
        <v>98.55</v>
      </c>
      <c r="F159" s="55">
        <v>102.34</v>
      </c>
    </row>
    <row r="160" spans="1:6" ht="11.25">
      <c r="A160" s="168">
        <v>38210</v>
      </c>
      <c r="B160" s="55">
        <v>90.79</v>
      </c>
      <c r="C160" s="55">
        <v>98.21</v>
      </c>
      <c r="D160" s="55">
        <v>102.27</v>
      </c>
      <c r="E160" s="55">
        <v>98.13</v>
      </c>
      <c r="F160" s="55">
        <v>102.25</v>
      </c>
    </row>
    <row r="161" spans="1:6" ht="11.25">
      <c r="A161" s="168">
        <v>38211</v>
      </c>
      <c r="B161" s="55">
        <v>94.49</v>
      </c>
      <c r="C161" s="55">
        <v>97.67</v>
      </c>
      <c r="D161" s="55">
        <v>102.51</v>
      </c>
      <c r="E161" s="55">
        <v>97.88</v>
      </c>
      <c r="F161" s="55">
        <v>102.52</v>
      </c>
    </row>
    <row r="162" spans="1:6" ht="11.25">
      <c r="A162" s="168">
        <v>38212</v>
      </c>
      <c r="B162" s="55">
        <v>95.82</v>
      </c>
      <c r="C162" s="55">
        <v>97.58</v>
      </c>
      <c r="D162" s="55">
        <v>103.15</v>
      </c>
      <c r="E162" s="55">
        <v>97.84</v>
      </c>
      <c r="F162" s="55">
        <v>103.04</v>
      </c>
    </row>
    <row r="163" spans="1:6" ht="11.25">
      <c r="A163" s="168">
        <v>38215</v>
      </c>
      <c r="B163" s="55">
        <v>97.26</v>
      </c>
      <c r="C163" s="55">
        <v>97.58</v>
      </c>
      <c r="D163" s="55">
        <v>103.06</v>
      </c>
      <c r="E163" s="55">
        <v>97.88</v>
      </c>
      <c r="F163" s="55">
        <v>102.48</v>
      </c>
    </row>
    <row r="164" spans="1:6" ht="11.25">
      <c r="A164" s="168">
        <v>38216</v>
      </c>
      <c r="B164" s="55">
        <v>96.59</v>
      </c>
      <c r="C164" s="55">
        <v>97.53</v>
      </c>
      <c r="D164" s="55">
        <v>102.33</v>
      </c>
      <c r="E164" s="55">
        <v>98.64</v>
      </c>
      <c r="F164" s="55">
        <v>102.21</v>
      </c>
    </row>
    <row r="165" spans="1:6" ht="11.25">
      <c r="A165" s="168">
        <v>38217</v>
      </c>
      <c r="B165" s="55">
        <v>96.47</v>
      </c>
      <c r="C165" s="55">
        <v>97.37</v>
      </c>
      <c r="D165" s="55">
        <v>103.28</v>
      </c>
      <c r="E165" s="55">
        <v>98.36</v>
      </c>
      <c r="F165" s="55">
        <v>101.35</v>
      </c>
    </row>
    <row r="166" spans="1:6" ht="11.25">
      <c r="A166" s="168">
        <v>38218</v>
      </c>
      <c r="B166" s="55">
        <v>97.62</v>
      </c>
      <c r="C166" s="55">
        <v>96.91</v>
      </c>
      <c r="D166" s="55">
        <v>103.89</v>
      </c>
      <c r="E166" s="55">
        <v>98.66</v>
      </c>
      <c r="F166" s="55">
        <v>101.78</v>
      </c>
    </row>
    <row r="167" spans="1:6" ht="11.25">
      <c r="A167" s="168">
        <v>38219</v>
      </c>
      <c r="B167" s="55">
        <v>97.79</v>
      </c>
      <c r="C167" s="55">
        <v>96.21</v>
      </c>
      <c r="D167" s="55">
        <v>104.08</v>
      </c>
      <c r="E167" s="55">
        <v>98.63</v>
      </c>
      <c r="F167" s="55">
        <v>100.72</v>
      </c>
    </row>
    <row r="168" spans="1:6" ht="11.25">
      <c r="A168" s="168">
        <v>38222</v>
      </c>
      <c r="B168" s="55">
        <v>97.55</v>
      </c>
      <c r="C168" s="55">
        <v>95.84</v>
      </c>
      <c r="D168" s="55">
        <v>105.59</v>
      </c>
      <c r="E168" s="55">
        <v>98.23</v>
      </c>
      <c r="F168" s="55">
        <v>99.34</v>
      </c>
    </row>
    <row r="169" spans="1:6" ht="11.25">
      <c r="A169" s="168">
        <v>38223</v>
      </c>
      <c r="B169" s="55">
        <v>97.35</v>
      </c>
      <c r="C169" s="55">
        <v>97.32</v>
      </c>
      <c r="D169" s="55">
        <v>104.41</v>
      </c>
      <c r="E169" s="55">
        <v>98.22</v>
      </c>
      <c r="F169" s="55">
        <v>98.45</v>
      </c>
    </row>
    <row r="170" spans="1:6" ht="11.25">
      <c r="A170" s="168">
        <v>38224</v>
      </c>
      <c r="B170" s="55">
        <v>96.92</v>
      </c>
      <c r="C170" s="55">
        <v>97.47</v>
      </c>
      <c r="D170" s="55">
        <v>104.31</v>
      </c>
      <c r="E170" s="55">
        <v>98.31</v>
      </c>
      <c r="F170" s="55">
        <v>98.42</v>
      </c>
    </row>
    <row r="171" spans="1:6" ht="11.25">
      <c r="A171" s="168">
        <v>38225</v>
      </c>
      <c r="B171" s="55">
        <v>95.56</v>
      </c>
      <c r="C171" s="55">
        <v>97.39</v>
      </c>
      <c r="D171" s="55">
        <v>104.29</v>
      </c>
      <c r="E171" s="55">
        <v>98.05</v>
      </c>
      <c r="F171" s="55">
        <v>98.61</v>
      </c>
    </row>
    <row r="172" spans="1:6" ht="11.25">
      <c r="A172" s="168">
        <v>38226</v>
      </c>
      <c r="B172" s="55">
        <v>96.81</v>
      </c>
      <c r="C172" s="55">
        <v>96.6</v>
      </c>
      <c r="D172" s="55">
        <v>104.22</v>
      </c>
      <c r="E172" s="55">
        <v>98.21</v>
      </c>
      <c r="F172" s="55">
        <v>97.95</v>
      </c>
    </row>
    <row r="173" spans="1:6" ht="11.25">
      <c r="A173" s="168">
        <v>38229</v>
      </c>
      <c r="B173" s="55">
        <v>96.53</v>
      </c>
      <c r="C173" s="55">
        <v>96.78</v>
      </c>
      <c r="D173" s="55">
        <v>104.26</v>
      </c>
      <c r="E173" s="55">
        <v>98.1</v>
      </c>
      <c r="F173" s="55">
        <v>97.81</v>
      </c>
    </row>
    <row r="174" spans="1:6" ht="11.25">
      <c r="A174" s="168">
        <v>38230</v>
      </c>
      <c r="B174" s="55">
        <v>97.14</v>
      </c>
      <c r="C174" s="55">
        <v>97.71</v>
      </c>
      <c r="D174" s="55">
        <v>104.26</v>
      </c>
      <c r="E174" s="55">
        <v>98.75</v>
      </c>
      <c r="F174" s="55">
        <v>98.46</v>
      </c>
    </row>
    <row r="175" spans="1:6" ht="11.25">
      <c r="A175" s="168">
        <v>38231</v>
      </c>
      <c r="B175" s="55">
        <v>96.57</v>
      </c>
      <c r="C175" s="55">
        <v>97.39</v>
      </c>
      <c r="D175" s="55">
        <v>104.78</v>
      </c>
      <c r="E175" s="55">
        <v>98.93</v>
      </c>
      <c r="F175" s="55">
        <v>98.66</v>
      </c>
    </row>
    <row r="176" spans="1:6" ht="11.25">
      <c r="A176" s="168">
        <v>38232</v>
      </c>
      <c r="B176" s="55">
        <v>95.66</v>
      </c>
      <c r="C176" s="55">
        <v>98.59</v>
      </c>
      <c r="D176" s="55">
        <v>104.59</v>
      </c>
      <c r="E176" s="55">
        <v>99.01</v>
      </c>
      <c r="F176" s="55">
        <v>98.63</v>
      </c>
    </row>
    <row r="177" spans="1:6" ht="11.25">
      <c r="A177" s="168">
        <v>38233</v>
      </c>
      <c r="B177" s="55">
        <v>96.09</v>
      </c>
      <c r="C177" s="55">
        <v>97.7</v>
      </c>
      <c r="D177" s="55">
        <v>103.9</v>
      </c>
      <c r="E177" s="55">
        <v>98.6</v>
      </c>
      <c r="F177" s="55">
        <v>97.3</v>
      </c>
    </row>
    <row r="178" spans="1:6" ht="11.25">
      <c r="A178" s="168">
        <v>38236</v>
      </c>
      <c r="B178" s="55">
        <v>95.96</v>
      </c>
      <c r="C178" s="55">
        <v>97.85</v>
      </c>
      <c r="D178" s="55">
        <v>104.19</v>
      </c>
      <c r="E178" s="55">
        <v>98.6</v>
      </c>
      <c r="F178" s="55">
        <v>96.78</v>
      </c>
    </row>
    <row r="179" spans="1:6" ht="11.25">
      <c r="A179" s="168">
        <v>38237</v>
      </c>
      <c r="B179" s="55">
        <v>96.32</v>
      </c>
      <c r="C179" s="55">
        <v>98.03</v>
      </c>
      <c r="D179" s="55">
        <v>103.77</v>
      </c>
      <c r="E179" s="55">
        <v>98.68</v>
      </c>
      <c r="F179" s="55">
        <v>96.79</v>
      </c>
    </row>
    <row r="180" spans="1:6" ht="11.25">
      <c r="A180" s="168">
        <v>38238</v>
      </c>
      <c r="B180" s="55">
        <v>96.88</v>
      </c>
      <c r="C180" s="55">
        <v>98.37</v>
      </c>
      <c r="D180" s="55">
        <v>103.51</v>
      </c>
      <c r="E180" s="55">
        <v>98.51</v>
      </c>
      <c r="F180" s="55">
        <v>97.4</v>
      </c>
    </row>
    <row r="181" spans="1:6" ht="11.25">
      <c r="A181" s="168">
        <v>38239</v>
      </c>
      <c r="B181" s="55">
        <v>97.39</v>
      </c>
      <c r="C181" s="55">
        <v>97.99</v>
      </c>
      <c r="D181" s="55">
        <v>103.56</v>
      </c>
      <c r="E181" s="55">
        <v>99.05</v>
      </c>
      <c r="F181" s="55">
        <v>97.56</v>
      </c>
    </row>
    <row r="182" spans="1:6" ht="11.25">
      <c r="A182" s="168">
        <v>38240</v>
      </c>
      <c r="B182" s="55">
        <v>97.24</v>
      </c>
      <c r="C182" s="55">
        <v>98.06</v>
      </c>
      <c r="D182" s="55">
        <v>104.78</v>
      </c>
      <c r="E182" s="55">
        <v>99.34</v>
      </c>
      <c r="F182" s="55">
        <v>98.15</v>
      </c>
    </row>
    <row r="183" spans="1:6" ht="11.25">
      <c r="A183" s="168">
        <v>38243</v>
      </c>
      <c r="B183" s="55">
        <v>96.44</v>
      </c>
      <c r="C183" s="55">
        <v>97.81</v>
      </c>
      <c r="D183" s="55">
        <v>104.99</v>
      </c>
      <c r="E183" s="55">
        <v>98.72</v>
      </c>
      <c r="F183" s="55">
        <v>98.31</v>
      </c>
    </row>
    <row r="184" spans="1:6" ht="11.25">
      <c r="A184" s="168">
        <v>38244</v>
      </c>
      <c r="B184" s="55">
        <v>95.94</v>
      </c>
      <c r="C184" s="55">
        <v>97.17</v>
      </c>
      <c r="D184" s="55">
        <v>104.79</v>
      </c>
      <c r="E184" s="55">
        <v>98.7</v>
      </c>
      <c r="F184" s="55">
        <v>98.18</v>
      </c>
    </row>
    <row r="185" spans="1:6" ht="11.25">
      <c r="A185" s="168">
        <v>38245</v>
      </c>
      <c r="B185" s="55">
        <v>96.18</v>
      </c>
      <c r="C185" s="55">
        <v>97.05</v>
      </c>
      <c r="D185" s="55">
        <v>104.27</v>
      </c>
      <c r="E185" s="55">
        <v>98.69</v>
      </c>
      <c r="F185" s="55">
        <v>97.24</v>
      </c>
    </row>
    <row r="186" spans="1:6" ht="11.25">
      <c r="A186" s="168">
        <v>38246</v>
      </c>
      <c r="B186" s="55">
        <v>95.59</v>
      </c>
      <c r="C186" s="55">
        <v>96.83</v>
      </c>
      <c r="D186" s="55">
        <v>104.06</v>
      </c>
      <c r="E186" s="55">
        <v>98.31</v>
      </c>
      <c r="F186" s="55">
        <v>96.9</v>
      </c>
    </row>
    <row r="187" spans="1:6" ht="11.25">
      <c r="A187" s="168">
        <v>38247</v>
      </c>
      <c r="B187" s="55">
        <v>95.57</v>
      </c>
      <c r="C187" s="55">
        <v>96.88</v>
      </c>
      <c r="D187" s="55">
        <v>106.15</v>
      </c>
      <c r="E187" s="55">
        <v>98.49</v>
      </c>
      <c r="F187" s="55">
        <v>96.29</v>
      </c>
    </row>
    <row r="188" spans="1:6" ht="11.25">
      <c r="A188" s="168">
        <v>38250</v>
      </c>
      <c r="B188" s="55">
        <v>94.6</v>
      </c>
      <c r="C188" s="55">
        <v>96.35</v>
      </c>
      <c r="D188" s="55">
        <v>106.18</v>
      </c>
      <c r="E188" s="55">
        <v>98.27</v>
      </c>
      <c r="F188" s="55">
        <v>96.45</v>
      </c>
    </row>
    <row r="189" spans="1:6" ht="11.25">
      <c r="A189" s="168">
        <v>38251</v>
      </c>
      <c r="B189" s="55">
        <v>95.2</v>
      </c>
      <c r="C189" s="55">
        <v>97.04</v>
      </c>
      <c r="D189" s="55">
        <v>106.58</v>
      </c>
      <c r="E189" s="55">
        <v>98.58</v>
      </c>
      <c r="F189" s="55">
        <v>97.43</v>
      </c>
    </row>
    <row r="190" spans="1:6" ht="11.25">
      <c r="A190" s="168">
        <v>38252</v>
      </c>
      <c r="B190" s="55">
        <v>95.59</v>
      </c>
      <c r="C190" s="55">
        <v>97.02</v>
      </c>
      <c r="D190" s="55">
        <v>105.58</v>
      </c>
      <c r="E190" s="55">
        <v>98.4</v>
      </c>
      <c r="F190" s="55">
        <v>97.52</v>
      </c>
    </row>
    <row r="191" spans="1:6" ht="11.25">
      <c r="A191" s="168">
        <v>38253</v>
      </c>
      <c r="B191" s="55">
        <v>94.48</v>
      </c>
      <c r="C191" s="55">
        <v>96.68</v>
      </c>
      <c r="D191" s="55">
        <v>105.07</v>
      </c>
      <c r="E191" s="55">
        <v>98.67</v>
      </c>
      <c r="F191" s="55">
        <v>97.33</v>
      </c>
    </row>
    <row r="192" spans="1:6" ht="11.25">
      <c r="A192" s="168">
        <v>38254</v>
      </c>
      <c r="B192" s="55">
        <v>94.51</v>
      </c>
      <c r="C192" s="55">
        <v>96.59</v>
      </c>
      <c r="D192" s="55">
        <v>105.43</v>
      </c>
      <c r="E192" s="55">
        <v>98.59</v>
      </c>
      <c r="F192" s="55">
        <v>97.12</v>
      </c>
    </row>
    <row r="193" spans="1:6" ht="11.25">
      <c r="A193" s="168">
        <v>38257</v>
      </c>
      <c r="B193" s="55">
        <v>94.53</v>
      </c>
      <c r="C193" s="55">
        <v>96.84</v>
      </c>
      <c r="D193" s="55">
        <v>105.24</v>
      </c>
      <c r="E193" s="55">
        <v>98.4</v>
      </c>
      <c r="F193" s="55">
        <v>97.36</v>
      </c>
    </row>
    <row r="194" spans="1:6" ht="11.25">
      <c r="A194" s="168">
        <v>38258</v>
      </c>
      <c r="B194" s="55">
        <v>94.9</v>
      </c>
      <c r="C194" s="55">
        <v>96.88</v>
      </c>
      <c r="D194" s="55">
        <v>105.92</v>
      </c>
      <c r="E194" s="55">
        <v>98.59</v>
      </c>
      <c r="F194" s="55">
        <v>97.46</v>
      </c>
    </row>
    <row r="195" spans="1:6" ht="11.25">
      <c r="A195" s="168">
        <v>38259</v>
      </c>
      <c r="B195" s="55">
        <v>95.42</v>
      </c>
      <c r="C195" s="55">
        <v>96.55</v>
      </c>
      <c r="D195" s="55">
        <v>105.91</v>
      </c>
      <c r="E195" s="55">
        <v>98.57</v>
      </c>
      <c r="F195" s="55">
        <v>96.98</v>
      </c>
    </row>
    <row r="196" spans="1:6" ht="11.25">
      <c r="A196" s="168">
        <v>38260</v>
      </c>
      <c r="B196" s="55">
        <v>96.18</v>
      </c>
      <c r="C196" s="55">
        <v>96.42</v>
      </c>
      <c r="D196" s="55">
        <v>106.66</v>
      </c>
      <c r="E196" s="55">
        <v>98.85</v>
      </c>
      <c r="F196" s="55">
        <v>98.12</v>
      </c>
    </row>
    <row r="197" spans="1:6" ht="11.25">
      <c r="A197" s="168">
        <v>38261</v>
      </c>
      <c r="B197" s="55">
        <v>96.59</v>
      </c>
      <c r="C197" s="55">
        <v>96.86</v>
      </c>
      <c r="D197" s="55">
        <v>106.88</v>
      </c>
      <c r="E197" s="55">
        <v>98.91</v>
      </c>
      <c r="F197" s="55">
        <v>97.19</v>
      </c>
    </row>
    <row r="198" spans="1:6" ht="11.25">
      <c r="A198" s="168">
        <v>38264</v>
      </c>
      <c r="B198" s="55">
        <v>95.14</v>
      </c>
      <c r="C198" s="55">
        <v>96.53</v>
      </c>
      <c r="D198" s="55">
        <v>105.69</v>
      </c>
      <c r="E198" s="55">
        <v>98.74</v>
      </c>
      <c r="F198" s="55">
        <v>95.68</v>
      </c>
    </row>
    <row r="199" spans="1:6" ht="11.25">
      <c r="A199" s="168">
        <v>38265</v>
      </c>
      <c r="B199" s="55">
        <v>96.64</v>
      </c>
      <c r="C199" s="55">
        <v>95.91</v>
      </c>
      <c r="D199" s="55">
        <v>106.05</v>
      </c>
      <c r="E199" s="55">
        <v>98.95</v>
      </c>
      <c r="F199" s="55">
        <v>96.05</v>
      </c>
    </row>
    <row r="200" spans="1:6" ht="11.25">
      <c r="A200" s="168">
        <v>38266</v>
      </c>
      <c r="B200" s="55">
        <v>96.1</v>
      </c>
      <c r="C200" s="55">
        <v>95.78</v>
      </c>
      <c r="D200" s="55">
        <v>105.55</v>
      </c>
      <c r="E200" s="55">
        <v>98.4</v>
      </c>
      <c r="F200" s="55">
        <v>96.06</v>
      </c>
    </row>
    <row r="201" spans="1:6" ht="11.25">
      <c r="A201" s="168">
        <v>38267</v>
      </c>
      <c r="B201" s="55">
        <v>97.31</v>
      </c>
      <c r="C201" s="55">
        <v>95.55</v>
      </c>
      <c r="D201" s="55">
        <v>105.65</v>
      </c>
      <c r="E201" s="55">
        <v>98.51</v>
      </c>
      <c r="F201" s="55">
        <v>96.52</v>
      </c>
    </row>
    <row r="202" spans="1:6" ht="11.25">
      <c r="A202" s="168">
        <v>38268</v>
      </c>
      <c r="B202" s="55">
        <v>97.67</v>
      </c>
      <c r="C202" s="55">
        <v>95.32</v>
      </c>
      <c r="D202" s="55">
        <v>105.89</v>
      </c>
      <c r="E202" s="55">
        <v>98.67</v>
      </c>
      <c r="F202" s="55">
        <v>96.91</v>
      </c>
    </row>
    <row r="203" spans="1:6" ht="11.25">
      <c r="A203" s="168">
        <v>38271</v>
      </c>
      <c r="B203" s="55">
        <v>97.23</v>
      </c>
      <c r="C203" s="55">
        <v>95.33</v>
      </c>
      <c r="D203" s="55">
        <v>106.02</v>
      </c>
      <c r="E203" s="55">
        <v>98.46</v>
      </c>
      <c r="F203" s="55">
        <v>96.27</v>
      </c>
    </row>
    <row r="204" spans="1:6" ht="11.25">
      <c r="A204" s="168">
        <v>38272</v>
      </c>
      <c r="B204" s="55">
        <v>97.15</v>
      </c>
      <c r="C204" s="55">
        <v>95.16</v>
      </c>
      <c r="D204" s="55">
        <v>105.34</v>
      </c>
      <c r="E204" s="55">
        <v>98.2</v>
      </c>
      <c r="F204" s="55">
        <v>95.95</v>
      </c>
    </row>
    <row r="205" spans="1:6" ht="11.25">
      <c r="A205" s="168">
        <v>38273</v>
      </c>
      <c r="B205" s="55">
        <v>97.81</v>
      </c>
      <c r="C205" s="55">
        <v>95.39</v>
      </c>
      <c r="D205" s="55">
        <v>104.26</v>
      </c>
      <c r="E205" s="55">
        <v>98.29</v>
      </c>
      <c r="F205" s="55">
        <v>96.76</v>
      </c>
    </row>
    <row r="206" spans="1:6" ht="11.25">
      <c r="A206" s="168">
        <v>38274</v>
      </c>
      <c r="B206" s="55">
        <v>97.33</v>
      </c>
      <c r="C206" s="55">
        <v>95.48</v>
      </c>
      <c r="D206" s="55">
        <v>105.41</v>
      </c>
      <c r="E206" s="55">
        <v>98.15</v>
      </c>
      <c r="F206" s="55">
        <v>97.95</v>
      </c>
    </row>
    <row r="207" spans="1:6" ht="11.25">
      <c r="A207" s="168">
        <v>38275</v>
      </c>
      <c r="B207" s="55">
        <v>96.61</v>
      </c>
      <c r="C207" s="55">
        <v>95.19</v>
      </c>
      <c r="D207" s="55">
        <v>106.35</v>
      </c>
      <c r="E207" s="55">
        <v>98.41</v>
      </c>
      <c r="F207" s="55">
        <v>98.19</v>
      </c>
    </row>
    <row r="208" spans="1:6" ht="11.25">
      <c r="A208" s="168">
        <v>38278</v>
      </c>
      <c r="B208" s="55">
        <v>95.62</v>
      </c>
      <c r="C208" s="55">
        <v>95.86</v>
      </c>
      <c r="D208" s="55">
        <v>105.81</v>
      </c>
      <c r="E208" s="55">
        <v>98.13</v>
      </c>
      <c r="F208" s="55">
        <v>98.64</v>
      </c>
    </row>
    <row r="209" spans="1:6" ht="11.25">
      <c r="A209" s="168">
        <v>38279</v>
      </c>
      <c r="B209" s="55">
        <v>95.12</v>
      </c>
      <c r="C209" s="55">
        <v>95.43</v>
      </c>
      <c r="D209" s="55">
        <v>105.8</v>
      </c>
      <c r="E209" s="55">
        <v>98.36</v>
      </c>
      <c r="F209" s="55">
        <v>99.06</v>
      </c>
    </row>
    <row r="210" spans="1:6" ht="11.25">
      <c r="A210" s="168">
        <v>38280</v>
      </c>
      <c r="B210" s="55">
        <v>95.08</v>
      </c>
      <c r="C210" s="55">
        <v>95.54</v>
      </c>
      <c r="D210" s="55">
        <v>106.95</v>
      </c>
      <c r="E210" s="55">
        <v>98.48</v>
      </c>
      <c r="F210" s="55">
        <v>99.76</v>
      </c>
    </row>
    <row r="211" spans="1:6" ht="11.25">
      <c r="A211" s="168">
        <v>38281</v>
      </c>
      <c r="B211" s="55">
        <v>94.52</v>
      </c>
      <c r="C211" s="55">
        <v>95.46</v>
      </c>
      <c r="D211" s="55">
        <v>106.84</v>
      </c>
      <c r="E211" s="55">
        <v>98.28</v>
      </c>
      <c r="F211" s="55">
        <v>99.35</v>
      </c>
    </row>
    <row r="212" spans="1:6" ht="11.25">
      <c r="A212" s="168">
        <v>38282</v>
      </c>
      <c r="B212" s="55">
        <v>93.91</v>
      </c>
      <c r="C212" s="55">
        <v>95.67</v>
      </c>
      <c r="D212" s="55">
        <v>106.8</v>
      </c>
      <c r="E212" s="55">
        <v>98.19</v>
      </c>
      <c r="F212" s="55">
        <v>100.38</v>
      </c>
    </row>
    <row r="213" spans="1:6" ht="11.25">
      <c r="A213" s="168">
        <v>38285</v>
      </c>
      <c r="B213" s="55">
        <v>94.99</v>
      </c>
      <c r="C213" s="55">
        <v>95.49</v>
      </c>
      <c r="D213" s="55">
        <v>108.04</v>
      </c>
      <c r="E213" s="55">
        <v>98.93</v>
      </c>
      <c r="F213" s="55">
        <v>101.68</v>
      </c>
    </row>
    <row r="214" spans="1:6" ht="11.25">
      <c r="A214" s="168">
        <v>38286</v>
      </c>
      <c r="B214" s="55">
        <v>95.51</v>
      </c>
      <c r="C214" s="55">
        <v>96.09</v>
      </c>
      <c r="D214" s="55">
        <v>108.36</v>
      </c>
      <c r="E214" s="55">
        <v>99.06</v>
      </c>
      <c r="F214" s="55">
        <v>100.76</v>
      </c>
    </row>
    <row r="215" spans="1:6" ht="11.25">
      <c r="A215" s="168">
        <v>38287</v>
      </c>
      <c r="B215" s="55">
        <v>94.21</v>
      </c>
      <c r="C215" s="55">
        <v>96.12</v>
      </c>
      <c r="D215" s="55">
        <v>107.76</v>
      </c>
      <c r="E215" s="55">
        <v>99.29</v>
      </c>
      <c r="F215" s="55">
        <v>100.27</v>
      </c>
    </row>
    <row r="216" spans="1:6" ht="11.25">
      <c r="A216" s="168">
        <v>38288</v>
      </c>
      <c r="B216" s="55">
        <v>93.66</v>
      </c>
      <c r="C216" s="55">
        <v>97.93</v>
      </c>
      <c r="D216" s="55">
        <v>107.21</v>
      </c>
      <c r="E216" s="55">
        <v>99.18</v>
      </c>
      <c r="F216" s="55">
        <v>100.49</v>
      </c>
    </row>
    <row r="217" spans="1:6" ht="11.25">
      <c r="A217" s="168">
        <v>38289</v>
      </c>
      <c r="B217" s="55">
        <v>93.2</v>
      </c>
      <c r="C217" s="55">
        <v>97.69</v>
      </c>
      <c r="D217" s="55">
        <v>107.37</v>
      </c>
      <c r="E217" s="55">
        <v>99</v>
      </c>
      <c r="F217" s="55">
        <v>100.8</v>
      </c>
    </row>
    <row r="218" spans="1:6" ht="11.25">
      <c r="A218" s="168">
        <v>38292</v>
      </c>
      <c r="B218" s="55">
        <v>93.44</v>
      </c>
      <c r="C218" s="55">
        <v>97.93</v>
      </c>
      <c r="D218" s="55">
        <v>107.57</v>
      </c>
      <c r="E218" s="55">
        <v>98.86</v>
      </c>
      <c r="F218" s="55">
        <v>100.34</v>
      </c>
    </row>
    <row r="219" spans="1:6" ht="11.25">
      <c r="A219" s="168">
        <v>38293</v>
      </c>
      <c r="B219" s="55">
        <v>93.86</v>
      </c>
      <c r="C219" s="55">
        <v>97.53</v>
      </c>
      <c r="D219" s="55">
        <v>107.01</v>
      </c>
      <c r="E219" s="55">
        <v>98.67</v>
      </c>
      <c r="F219" s="55">
        <v>100.25</v>
      </c>
    </row>
    <row r="220" spans="1:6" ht="11.25">
      <c r="A220" s="168">
        <v>38294</v>
      </c>
      <c r="B220" s="55">
        <v>93.92</v>
      </c>
      <c r="C220" s="55">
        <v>97.62</v>
      </c>
      <c r="D220" s="55">
        <v>106.98</v>
      </c>
      <c r="E220" s="55">
        <v>98.61</v>
      </c>
      <c r="F220" s="55">
        <v>99.98</v>
      </c>
    </row>
    <row r="221" spans="1:6" ht="11.25">
      <c r="A221" s="168">
        <v>38295</v>
      </c>
      <c r="B221" s="55">
        <v>94.22</v>
      </c>
      <c r="C221" s="55">
        <v>97.78</v>
      </c>
      <c r="D221" s="55">
        <v>107.69</v>
      </c>
      <c r="E221" s="55">
        <v>98.18</v>
      </c>
      <c r="F221" s="55">
        <v>99.97</v>
      </c>
    </row>
    <row r="222" spans="1:6" ht="11.25">
      <c r="A222" s="168">
        <v>38296</v>
      </c>
      <c r="B222" s="55">
        <v>94.78</v>
      </c>
      <c r="C222" s="55">
        <v>97.87</v>
      </c>
      <c r="D222" s="55">
        <v>107.54</v>
      </c>
      <c r="E222" s="55">
        <v>97.98</v>
      </c>
      <c r="F222" s="55">
        <v>100.75</v>
      </c>
    </row>
    <row r="223" spans="1:6" ht="11.25">
      <c r="A223" s="168">
        <v>38299</v>
      </c>
      <c r="B223" s="55">
        <v>95.87</v>
      </c>
      <c r="C223" s="55">
        <v>97.99</v>
      </c>
      <c r="D223" s="55">
        <v>107.81</v>
      </c>
      <c r="E223" s="55">
        <v>98.36</v>
      </c>
      <c r="F223" s="55">
        <v>101.05</v>
      </c>
    </row>
    <row r="224" spans="1:6" ht="11.25">
      <c r="A224" s="168">
        <v>38300</v>
      </c>
      <c r="B224" s="55">
        <v>96.54</v>
      </c>
      <c r="C224" s="55">
        <v>97.91</v>
      </c>
      <c r="D224" s="55">
        <v>107.71</v>
      </c>
      <c r="E224" s="55">
        <v>98.59</v>
      </c>
      <c r="F224" s="55">
        <v>100.59</v>
      </c>
    </row>
    <row r="225" spans="1:6" ht="11.25">
      <c r="A225" s="168">
        <v>38301</v>
      </c>
      <c r="B225" s="55">
        <v>95.64</v>
      </c>
      <c r="C225" s="55">
        <v>99.06</v>
      </c>
      <c r="D225" s="55">
        <v>107.57</v>
      </c>
      <c r="E225" s="55">
        <v>98.42</v>
      </c>
      <c r="F225" s="55">
        <v>100.37</v>
      </c>
    </row>
    <row r="226" spans="1:6" ht="11.25">
      <c r="A226" s="168">
        <v>38302</v>
      </c>
      <c r="B226" s="55">
        <v>96.19</v>
      </c>
      <c r="C226" s="55">
        <v>98.61</v>
      </c>
      <c r="D226" s="55">
        <v>107.59</v>
      </c>
      <c r="E226" s="55">
        <v>98.42</v>
      </c>
      <c r="F226" s="55">
        <v>100.29</v>
      </c>
    </row>
    <row r="227" spans="1:6" ht="11.25">
      <c r="A227" s="168">
        <v>38303</v>
      </c>
      <c r="B227" s="55">
        <v>95.05</v>
      </c>
      <c r="C227" s="55">
        <v>97.9</v>
      </c>
      <c r="D227" s="55">
        <v>107.7</v>
      </c>
      <c r="E227" s="55">
        <v>97.89</v>
      </c>
      <c r="F227" s="55">
        <v>99.81</v>
      </c>
    </row>
    <row r="228" spans="1:6" ht="11.25">
      <c r="A228" s="168">
        <v>38306</v>
      </c>
      <c r="B228" s="55">
        <v>94.45</v>
      </c>
      <c r="C228" s="55">
        <v>97.1</v>
      </c>
      <c r="D228" s="55">
        <v>107.65</v>
      </c>
      <c r="E228" s="55">
        <v>97.83</v>
      </c>
      <c r="F228" s="55">
        <v>99.67</v>
      </c>
    </row>
    <row r="229" spans="1:6" ht="11.25">
      <c r="A229" s="168">
        <v>38307</v>
      </c>
      <c r="B229" s="55">
        <v>94.28</v>
      </c>
      <c r="C229" s="55">
        <v>97.24</v>
      </c>
      <c r="D229" s="55">
        <v>107.7</v>
      </c>
      <c r="E229" s="55">
        <v>97.92</v>
      </c>
      <c r="F229" s="55">
        <v>99.55</v>
      </c>
    </row>
    <row r="230" spans="1:6" ht="11.25">
      <c r="A230" s="168">
        <v>38308</v>
      </c>
      <c r="B230" s="55">
        <v>93.26</v>
      </c>
      <c r="C230" s="55">
        <v>96.66</v>
      </c>
      <c r="D230" s="55">
        <v>107.71</v>
      </c>
      <c r="E230" s="55">
        <v>97.69</v>
      </c>
      <c r="F230" s="55">
        <v>99.17</v>
      </c>
    </row>
    <row r="231" spans="1:6" ht="11.25">
      <c r="A231" s="168">
        <v>38309</v>
      </c>
      <c r="B231" s="55">
        <v>94.22</v>
      </c>
      <c r="C231" s="55">
        <v>96.4</v>
      </c>
      <c r="D231" s="55">
        <v>107.45</v>
      </c>
      <c r="E231" s="55">
        <v>97.68</v>
      </c>
      <c r="F231" s="55">
        <v>99.05</v>
      </c>
    </row>
    <row r="232" spans="1:6" ht="11.25">
      <c r="A232" s="168">
        <v>38310</v>
      </c>
      <c r="B232" s="55">
        <v>93.93</v>
      </c>
      <c r="C232" s="55">
        <v>96.33</v>
      </c>
      <c r="D232" s="55">
        <v>107.28</v>
      </c>
      <c r="E232" s="55">
        <v>97.94</v>
      </c>
      <c r="F232" s="55">
        <v>99.96</v>
      </c>
    </row>
    <row r="233" spans="1:6" ht="11.25">
      <c r="A233" s="168">
        <v>38313</v>
      </c>
      <c r="B233" s="55">
        <v>93.83</v>
      </c>
      <c r="C233" s="55">
        <v>96.51</v>
      </c>
      <c r="D233" s="55">
        <v>107.38</v>
      </c>
      <c r="E233" s="55">
        <v>97.83</v>
      </c>
      <c r="F233" s="55">
        <v>99.11</v>
      </c>
    </row>
    <row r="234" spans="1:6" ht="11.25">
      <c r="A234" s="168">
        <v>38314</v>
      </c>
      <c r="B234" s="55">
        <v>93.87</v>
      </c>
      <c r="C234" s="55">
        <v>96.31</v>
      </c>
      <c r="D234" s="55">
        <v>107.35</v>
      </c>
      <c r="E234" s="55">
        <v>98.03</v>
      </c>
      <c r="F234" s="55">
        <v>98.93</v>
      </c>
    </row>
    <row r="235" spans="1:6" ht="11.25">
      <c r="A235" s="168">
        <v>38315</v>
      </c>
      <c r="B235" s="55">
        <v>93.63</v>
      </c>
      <c r="C235" s="55">
        <v>97.03</v>
      </c>
      <c r="D235" s="55">
        <v>107.67</v>
      </c>
      <c r="E235" s="55">
        <v>98.05</v>
      </c>
      <c r="F235" s="55">
        <v>100.13</v>
      </c>
    </row>
    <row r="236" spans="1:6" ht="11.25">
      <c r="A236" s="168">
        <v>38316</v>
      </c>
      <c r="B236" s="55">
        <v>93.33</v>
      </c>
      <c r="C236" s="55">
        <v>96.66</v>
      </c>
      <c r="D236" s="55">
        <v>108.06</v>
      </c>
      <c r="E236" s="55">
        <v>97.87</v>
      </c>
      <c r="F236" s="55">
        <v>100.41</v>
      </c>
    </row>
    <row r="237" spans="1:6" ht="11.25">
      <c r="A237" s="168">
        <v>38317</v>
      </c>
      <c r="B237" s="55">
        <v>93.61</v>
      </c>
      <c r="C237" s="55">
        <v>97.13</v>
      </c>
      <c r="D237" s="55">
        <v>107.93</v>
      </c>
      <c r="E237" s="55">
        <v>97.58</v>
      </c>
      <c r="F237" s="55">
        <v>100.33</v>
      </c>
    </row>
    <row r="238" spans="1:6" ht="11.25">
      <c r="A238" s="168">
        <v>38320</v>
      </c>
      <c r="B238" s="55">
        <v>92.08</v>
      </c>
      <c r="C238" s="55">
        <v>97.22</v>
      </c>
      <c r="D238" s="55">
        <v>108.54</v>
      </c>
      <c r="E238" s="55">
        <v>97.45</v>
      </c>
      <c r="F238" s="55">
        <v>100.6</v>
      </c>
    </row>
    <row r="239" spans="1:6" ht="11.25">
      <c r="A239" s="168">
        <v>38321</v>
      </c>
      <c r="B239" s="55">
        <v>92.2</v>
      </c>
      <c r="C239" s="55">
        <v>97.27</v>
      </c>
      <c r="D239" s="55">
        <v>108.9</v>
      </c>
      <c r="E239" s="55">
        <v>97.19</v>
      </c>
      <c r="F239" s="55">
        <v>99.57</v>
      </c>
    </row>
    <row r="240" spans="1:6" ht="11.25">
      <c r="A240" s="168">
        <v>38322</v>
      </c>
      <c r="B240" s="55">
        <v>92.51</v>
      </c>
      <c r="C240" s="55">
        <v>97.64</v>
      </c>
      <c r="D240" s="55">
        <v>108.06</v>
      </c>
      <c r="E240" s="55">
        <v>96.82</v>
      </c>
      <c r="F240" s="55">
        <v>99.7</v>
      </c>
    </row>
    <row r="241" spans="1:6" ht="11.25">
      <c r="A241" s="168">
        <v>38323</v>
      </c>
      <c r="B241" s="55">
        <v>93.06</v>
      </c>
      <c r="C241" s="55">
        <v>97.09</v>
      </c>
      <c r="D241" s="55">
        <v>108.08</v>
      </c>
      <c r="E241" s="55">
        <v>96.79</v>
      </c>
      <c r="F241" s="55">
        <v>99.92</v>
      </c>
    </row>
    <row r="242" spans="1:6" ht="11.25">
      <c r="A242" s="168">
        <v>38324</v>
      </c>
      <c r="B242" s="55">
        <v>93.07</v>
      </c>
      <c r="C242" s="55">
        <v>97.69</v>
      </c>
      <c r="D242" s="55">
        <v>107.37</v>
      </c>
      <c r="E242" s="55">
        <v>93.8</v>
      </c>
      <c r="F242" s="55">
        <v>100.45</v>
      </c>
    </row>
    <row r="243" spans="1:6" ht="11.25">
      <c r="A243" s="168">
        <v>38327</v>
      </c>
      <c r="B243" s="55">
        <v>92.42</v>
      </c>
      <c r="C243" s="55">
        <v>97.88</v>
      </c>
      <c r="D243" s="55">
        <v>107.34</v>
      </c>
      <c r="E243" s="55">
        <v>94.09</v>
      </c>
      <c r="F243" s="55">
        <v>100.43</v>
      </c>
    </row>
    <row r="244" spans="1:6" ht="11.25">
      <c r="A244" s="168">
        <v>38328</v>
      </c>
      <c r="B244" s="55">
        <v>92.53</v>
      </c>
      <c r="C244" s="55">
        <v>97.86</v>
      </c>
      <c r="D244" s="55">
        <v>107.22</v>
      </c>
      <c r="E244" s="55">
        <v>92.9</v>
      </c>
      <c r="F244" s="55">
        <v>101.95</v>
      </c>
    </row>
    <row r="245" spans="1:6" ht="11.25">
      <c r="A245" s="168">
        <v>38329</v>
      </c>
      <c r="B245" s="55">
        <v>93.2</v>
      </c>
      <c r="C245" s="55">
        <v>98.7</v>
      </c>
      <c r="D245" s="55">
        <v>107.55</v>
      </c>
      <c r="E245" s="55">
        <v>93.04</v>
      </c>
      <c r="F245" s="55">
        <v>101.44</v>
      </c>
    </row>
    <row r="246" spans="1:6" ht="11.25">
      <c r="A246" s="168">
        <v>38330</v>
      </c>
      <c r="B246" s="55">
        <v>92.94</v>
      </c>
      <c r="C246" s="55">
        <v>98.5</v>
      </c>
      <c r="D246" s="55">
        <v>108.5</v>
      </c>
      <c r="E246" s="55">
        <v>93.95</v>
      </c>
      <c r="F246" s="55">
        <v>101.98</v>
      </c>
    </row>
    <row r="247" spans="1:6" ht="11.25">
      <c r="A247" s="168">
        <v>38331</v>
      </c>
      <c r="B247" s="55">
        <v>91.93</v>
      </c>
      <c r="C247" s="55">
        <v>98.6</v>
      </c>
      <c r="D247" s="55">
        <v>108.77</v>
      </c>
      <c r="E247" s="55">
        <v>94.14</v>
      </c>
      <c r="F247" s="55">
        <v>101.17</v>
      </c>
    </row>
    <row r="248" spans="1:6" ht="11.25">
      <c r="A248" s="168">
        <v>38334</v>
      </c>
      <c r="B248" s="55">
        <v>91.23</v>
      </c>
      <c r="C248" s="55">
        <v>98.26</v>
      </c>
      <c r="D248" s="55">
        <v>108.36</v>
      </c>
      <c r="E248" s="55">
        <v>94.29</v>
      </c>
      <c r="F248" s="55">
        <v>101.17</v>
      </c>
    </row>
    <row r="249" spans="1:6" ht="11.25">
      <c r="A249" s="168">
        <v>38335</v>
      </c>
      <c r="B249" s="55">
        <v>91.35</v>
      </c>
      <c r="C249" s="55">
        <v>98.29</v>
      </c>
      <c r="D249" s="55">
        <v>108.05</v>
      </c>
      <c r="E249" s="55">
        <v>94.81</v>
      </c>
      <c r="F249" s="55">
        <v>101.38</v>
      </c>
    </row>
    <row r="250" spans="1:6" ht="11.25">
      <c r="A250" s="168">
        <v>38336</v>
      </c>
      <c r="B250" s="55">
        <v>92.42</v>
      </c>
      <c r="C250" s="55">
        <v>98.23</v>
      </c>
      <c r="D250" s="55">
        <v>108.2</v>
      </c>
      <c r="E250" s="55">
        <v>95.38</v>
      </c>
      <c r="F250" s="55">
        <v>100.63</v>
      </c>
    </row>
    <row r="251" spans="1:6" ht="11.25">
      <c r="A251" s="168">
        <v>38337</v>
      </c>
      <c r="B251" s="55">
        <v>92.09</v>
      </c>
      <c r="C251" s="55">
        <v>97.83</v>
      </c>
      <c r="D251" s="55">
        <v>107.32</v>
      </c>
      <c r="E251" s="55">
        <v>95.46</v>
      </c>
      <c r="F251" s="55">
        <v>100.06</v>
      </c>
    </row>
    <row r="252" spans="1:6" ht="11.25">
      <c r="A252" s="168">
        <v>38338</v>
      </c>
      <c r="B252" s="55">
        <v>91.97</v>
      </c>
      <c r="C252" s="55">
        <v>97.7</v>
      </c>
      <c r="D252" s="55">
        <v>106.47</v>
      </c>
      <c r="E252" s="55">
        <v>94.69</v>
      </c>
      <c r="F252" s="55">
        <v>99.49</v>
      </c>
    </row>
    <row r="253" spans="1:6" ht="11.25">
      <c r="A253" s="168">
        <v>38341</v>
      </c>
      <c r="B253" s="55">
        <v>92.21</v>
      </c>
      <c r="C253" s="55">
        <v>98.04</v>
      </c>
      <c r="D253" s="55">
        <v>105.95</v>
      </c>
      <c r="E253" s="55">
        <v>94.64</v>
      </c>
      <c r="F253" s="55">
        <v>98.87</v>
      </c>
    </row>
    <row r="254" spans="1:6" ht="11.25">
      <c r="A254" s="168">
        <v>38342</v>
      </c>
      <c r="B254" s="55">
        <v>91.03</v>
      </c>
      <c r="C254" s="55">
        <v>98.66</v>
      </c>
      <c r="D254" s="55">
        <v>106.62</v>
      </c>
      <c r="E254" s="55">
        <v>94.28</v>
      </c>
      <c r="F254" s="55">
        <v>99.51</v>
      </c>
    </row>
    <row r="255" spans="1:6" ht="11.25">
      <c r="A255" s="168">
        <v>38343</v>
      </c>
      <c r="B255" s="55">
        <v>91.39</v>
      </c>
      <c r="C255" s="55">
        <v>98.59</v>
      </c>
      <c r="D255" s="55">
        <v>106.42</v>
      </c>
      <c r="E255" s="55">
        <v>94.34</v>
      </c>
      <c r="F255" s="55">
        <v>99.87</v>
      </c>
    </row>
    <row r="256" spans="1:6" ht="11.25">
      <c r="A256" s="168">
        <v>38344</v>
      </c>
      <c r="B256" s="55">
        <v>91.29</v>
      </c>
      <c r="C256" s="55">
        <v>99.08</v>
      </c>
      <c r="D256" s="55">
        <v>106.17</v>
      </c>
      <c r="E256" s="55">
        <v>94.33</v>
      </c>
      <c r="F256" s="55">
        <v>100.64</v>
      </c>
    </row>
    <row r="257" spans="1:6" ht="11.25">
      <c r="A257" s="168">
        <v>38348</v>
      </c>
      <c r="B257" s="55">
        <v>91.69</v>
      </c>
      <c r="C257" s="55">
        <v>98.98</v>
      </c>
      <c r="D257" s="55">
        <v>104.63</v>
      </c>
      <c r="E257" s="55">
        <v>94.47</v>
      </c>
      <c r="F257" s="55">
        <v>100.89</v>
      </c>
    </row>
    <row r="258" spans="1:6" ht="11.25">
      <c r="A258" s="168">
        <v>38349</v>
      </c>
      <c r="B258" s="55">
        <v>91.88</v>
      </c>
      <c r="C258" s="55">
        <v>98.98</v>
      </c>
      <c r="D258" s="55">
        <v>105.07</v>
      </c>
      <c r="E258" s="55">
        <v>94.57</v>
      </c>
      <c r="F258" s="55">
        <v>100.9</v>
      </c>
    </row>
    <row r="259" spans="1:6" ht="11.25">
      <c r="A259" s="168">
        <v>38350</v>
      </c>
      <c r="B259" s="55">
        <v>92.53</v>
      </c>
      <c r="C259" s="55">
        <v>99.44</v>
      </c>
      <c r="D259" s="55">
        <v>105.6</v>
      </c>
      <c r="E259" s="55">
        <v>94.3</v>
      </c>
      <c r="F259" s="55">
        <v>100.11</v>
      </c>
    </row>
    <row r="260" spans="1:6" ht="11.25">
      <c r="A260" s="168">
        <v>38351</v>
      </c>
      <c r="B260" s="55">
        <v>92.51</v>
      </c>
      <c r="C260" s="55">
        <v>99.61</v>
      </c>
      <c r="D260" s="55">
        <v>104.57</v>
      </c>
      <c r="E260" s="55">
        <v>93.53</v>
      </c>
      <c r="F260" s="55">
        <v>99.71</v>
      </c>
    </row>
    <row r="261" spans="1:6" ht="11.25">
      <c r="A261" s="168">
        <v>38352</v>
      </c>
      <c r="B261" s="55">
        <v>91.91</v>
      </c>
      <c r="C261" s="55">
        <v>99.28</v>
      </c>
      <c r="D261" s="55">
        <v>104.9</v>
      </c>
      <c r="E261" s="55">
        <v>94.11</v>
      </c>
      <c r="F261" s="55">
        <v>99.23</v>
      </c>
    </row>
    <row r="262" spans="1:6" ht="11.25">
      <c r="A262" s="168">
        <v>38356</v>
      </c>
      <c r="B262" s="55">
        <v>93.12</v>
      </c>
      <c r="C262" s="55">
        <v>99</v>
      </c>
      <c r="D262" s="55">
        <v>103.34</v>
      </c>
      <c r="E262" s="55">
        <v>93.87</v>
      </c>
      <c r="F262" s="55">
        <v>99.53</v>
      </c>
    </row>
    <row r="263" spans="1:6" ht="11.25">
      <c r="A263" s="168">
        <v>38357</v>
      </c>
      <c r="B263" s="55">
        <v>95.05</v>
      </c>
      <c r="C263" s="55">
        <v>99.13</v>
      </c>
      <c r="D263" s="55">
        <v>104.58</v>
      </c>
      <c r="E263" s="55">
        <v>93.55</v>
      </c>
      <c r="F263" s="55">
        <v>99.21</v>
      </c>
    </row>
    <row r="264" spans="1:6" ht="11.25">
      <c r="A264" s="168">
        <v>38358</v>
      </c>
      <c r="B264" s="55">
        <v>96.04</v>
      </c>
      <c r="C264" s="55">
        <v>99.17</v>
      </c>
      <c r="D264" s="55">
        <v>105.2</v>
      </c>
      <c r="E264" s="55">
        <v>93.65</v>
      </c>
      <c r="F264" s="55">
        <v>98.84</v>
      </c>
    </row>
    <row r="265" spans="1:6" ht="11.25">
      <c r="A265" s="168">
        <v>38359</v>
      </c>
      <c r="B265" s="55">
        <v>95.47</v>
      </c>
      <c r="C265" s="55">
        <v>98.53</v>
      </c>
      <c r="D265" s="55">
        <v>103.57</v>
      </c>
      <c r="E265" s="55">
        <v>93.85</v>
      </c>
      <c r="F265" s="55">
        <v>97.59</v>
      </c>
    </row>
    <row r="266" spans="1:6" ht="11.25">
      <c r="A266" s="168">
        <v>38362</v>
      </c>
      <c r="B266" s="55">
        <v>94.14</v>
      </c>
      <c r="C266" s="55">
        <v>98.93</v>
      </c>
      <c r="D266" s="55">
        <v>103.44</v>
      </c>
      <c r="E266" s="55">
        <v>93.45</v>
      </c>
      <c r="F266" s="55">
        <v>97.46</v>
      </c>
    </row>
    <row r="267" spans="1:6" ht="11.25">
      <c r="A267" s="168">
        <v>38363</v>
      </c>
      <c r="B267" s="55">
        <v>94.18</v>
      </c>
      <c r="C267" s="55">
        <v>98.77</v>
      </c>
      <c r="D267" s="55">
        <v>103.85</v>
      </c>
      <c r="E267" s="55">
        <v>93.14</v>
      </c>
      <c r="F267" s="55">
        <v>98.33</v>
      </c>
    </row>
    <row r="268" spans="1:6" ht="11.25">
      <c r="A268" s="168">
        <v>38364</v>
      </c>
      <c r="B268" s="55">
        <v>94.88</v>
      </c>
      <c r="C268" s="55">
        <v>98.75</v>
      </c>
      <c r="D268" s="55">
        <v>103.28</v>
      </c>
      <c r="E268" s="55">
        <v>93.45</v>
      </c>
      <c r="F268" s="55">
        <v>98.9</v>
      </c>
    </row>
    <row r="269" spans="1:6" ht="11.25">
      <c r="A269" s="168">
        <v>38365</v>
      </c>
      <c r="B269" s="55">
        <v>95.65</v>
      </c>
      <c r="C269" s="55">
        <v>98.29</v>
      </c>
      <c r="D269" s="55">
        <v>102.48</v>
      </c>
      <c r="E269" s="55">
        <v>92.62</v>
      </c>
      <c r="F269" s="55">
        <v>98.58</v>
      </c>
    </row>
    <row r="270" spans="1:6" ht="11.25">
      <c r="A270" s="168">
        <v>38366</v>
      </c>
      <c r="B270" s="55">
        <v>94.74</v>
      </c>
      <c r="C270" s="55">
        <v>98.38</v>
      </c>
      <c r="D270" s="55">
        <v>101.32</v>
      </c>
      <c r="E270" s="55">
        <v>92.49</v>
      </c>
      <c r="F270" s="55">
        <v>97.64</v>
      </c>
    </row>
    <row r="271" spans="1:6" ht="11.25">
      <c r="A271" s="168">
        <v>38369</v>
      </c>
      <c r="B271" s="55">
        <v>94.56</v>
      </c>
      <c r="C271" s="55">
        <v>98.58</v>
      </c>
      <c r="D271" s="55">
        <v>100.02</v>
      </c>
      <c r="E271" s="55">
        <v>91.82</v>
      </c>
      <c r="F271" s="55">
        <v>97.29</v>
      </c>
    </row>
    <row r="272" spans="1:6" ht="11.25">
      <c r="A272" s="168">
        <v>38370</v>
      </c>
      <c r="B272" s="55">
        <v>94.74</v>
      </c>
      <c r="C272" s="55">
        <v>98.2</v>
      </c>
      <c r="D272" s="55">
        <v>100.09</v>
      </c>
      <c r="E272" s="55">
        <v>91.31</v>
      </c>
      <c r="F272" s="55">
        <v>97.61</v>
      </c>
    </row>
    <row r="273" spans="1:6" ht="11.25">
      <c r="A273" s="168">
        <v>38371</v>
      </c>
      <c r="B273" s="55">
        <v>94.12</v>
      </c>
      <c r="C273" s="55">
        <v>97.39</v>
      </c>
      <c r="D273" s="55">
        <v>100.3</v>
      </c>
      <c r="E273" s="55">
        <v>91.46</v>
      </c>
      <c r="F273" s="55">
        <v>97.2</v>
      </c>
    </row>
    <row r="274" spans="1:6" ht="11.25">
      <c r="A274" s="168">
        <v>38372</v>
      </c>
      <c r="B274" s="55">
        <v>94.43</v>
      </c>
      <c r="C274" s="55">
        <v>96.5</v>
      </c>
      <c r="D274" s="55">
        <v>99.84</v>
      </c>
      <c r="E274" s="55">
        <v>91.57</v>
      </c>
      <c r="F274" s="55">
        <v>97.09</v>
      </c>
    </row>
    <row r="275" spans="1:6" ht="11.25">
      <c r="A275" s="168">
        <v>38373</v>
      </c>
      <c r="B275" s="55">
        <v>94.04</v>
      </c>
      <c r="C275" s="55">
        <v>95.99</v>
      </c>
      <c r="D275" s="55">
        <v>100.15</v>
      </c>
      <c r="E275" s="55">
        <v>91.8</v>
      </c>
      <c r="F275" s="55">
        <v>96.6</v>
      </c>
    </row>
    <row r="276" spans="1:6" ht="11.25">
      <c r="A276" s="168">
        <v>38376</v>
      </c>
      <c r="B276" s="55">
        <v>92.92</v>
      </c>
      <c r="C276" s="55">
        <v>96.01</v>
      </c>
      <c r="D276" s="55">
        <v>99.87</v>
      </c>
      <c r="E276" s="55">
        <v>91.72</v>
      </c>
      <c r="F276" s="55">
        <v>96.47</v>
      </c>
    </row>
    <row r="277" spans="1:6" ht="11.25">
      <c r="A277" s="168">
        <v>38377</v>
      </c>
      <c r="B277" s="55">
        <v>93.03</v>
      </c>
      <c r="C277" s="55">
        <v>95.97</v>
      </c>
      <c r="D277" s="55">
        <v>99.07</v>
      </c>
      <c r="E277" s="55">
        <v>91.8</v>
      </c>
      <c r="F277" s="55">
        <v>95.9</v>
      </c>
    </row>
    <row r="278" spans="1:6" ht="11.25">
      <c r="A278" s="168">
        <v>38378</v>
      </c>
      <c r="B278" s="55">
        <v>93.2</v>
      </c>
      <c r="C278" s="55">
        <v>95.53</v>
      </c>
      <c r="D278" s="55">
        <v>99.1</v>
      </c>
      <c r="E278" s="55">
        <v>91.79</v>
      </c>
      <c r="F278" s="55">
        <v>96.03</v>
      </c>
    </row>
    <row r="279" spans="1:6" ht="11.25">
      <c r="A279" s="168">
        <v>38379</v>
      </c>
      <c r="B279" s="55">
        <v>92.82</v>
      </c>
      <c r="C279" s="55">
        <v>95.78</v>
      </c>
      <c r="D279" s="55">
        <v>100.25</v>
      </c>
      <c r="E279" s="55">
        <v>91.46</v>
      </c>
      <c r="F279" s="55">
        <v>96</v>
      </c>
    </row>
    <row r="280" spans="1:6" ht="11.25">
      <c r="A280" s="168">
        <v>38380</v>
      </c>
      <c r="B280" s="55">
        <v>92.79</v>
      </c>
      <c r="C280" s="55">
        <v>96.01</v>
      </c>
      <c r="D280" s="55">
        <v>99.62</v>
      </c>
      <c r="E280" s="55">
        <v>90.91</v>
      </c>
      <c r="F280" s="55">
        <v>95.06</v>
      </c>
    </row>
    <row r="281" spans="1:6" ht="11.25">
      <c r="A281" s="168">
        <v>38383</v>
      </c>
      <c r="B281" s="55">
        <v>93.03</v>
      </c>
      <c r="C281" s="55">
        <v>96.03</v>
      </c>
      <c r="D281" s="55">
        <v>99.2</v>
      </c>
      <c r="E281" s="55">
        <v>90.94</v>
      </c>
      <c r="F281" s="55">
        <v>93.77</v>
      </c>
    </row>
    <row r="282" spans="1:6" ht="11.25">
      <c r="A282" s="168">
        <v>38384</v>
      </c>
      <c r="B282" s="55">
        <v>94.38</v>
      </c>
      <c r="C282" s="55">
        <v>96.29</v>
      </c>
      <c r="D282" s="55">
        <v>99.02</v>
      </c>
      <c r="E282" s="55">
        <v>90.33</v>
      </c>
      <c r="F282" s="55">
        <v>93.87</v>
      </c>
    </row>
    <row r="283" spans="1:6" ht="11.25">
      <c r="A283" s="168">
        <v>38385</v>
      </c>
      <c r="B283" s="55">
        <v>94.67</v>
      </c>
      <c r="C283" s="55">
        <v>96.27</v>
      </c>
      <c r="D283" s="55">
        <v>98.99</v>
      </c>
      <c r="E283" s="55">
        <v>90.37</v>
      </c>
      <c r="F283" s="55">
        <v>93.46</v>
      </c>
    </row>
    <row r="284" spans="1:6" ht="11.25">
      <c r="A284" s="168">
        <v>38386</v>
      </c>
      <c r="B284" s="55">
        <v>95.52</v>
      </c>
      <c r="C284" s="55">
        <v>96.04</v>
      </c>
      <c r="D284" s="55">
        <v>98.02</v>
      </c>
      <c r="E284" s="55">
        <v>90.83</v>
      </c>
      <c r="F284" s="55">
        <v>93.05</v>
      </c>
    </row>
    <row r="285" spans="1:6" ht="11.25">
      <c r="A285" s="168">
        <v>38387</v>
      </c>
      <c r="B285" s="55">
        <v>95.25</v>
      </c>
      <c r="C285" s="55">
        <v>95.45</v>
      </c>
      <c r="D285" s="55">
        <v>97.17</v>
      </c>
      <c r="E285" s="55">
        <v>91.81</v>
      </c>
      <c r="F285" s="55">
        <v>92.7</v>
      </c>
    </row>
    <row r="286" spans="1:6" ht="11.25">
      <c r="A286" s="168">
        <v>38390</v>
      </c>
      <c r="B286" s="55">
        <v>95.16</v>
      </c>
      <c r="C286" s="55">
        <v>95.54</v>
      </c>
      <c r="D286" s="55">
        <v>96.41</v>
      </c>
      <c r="E286" s="55">
        <v>91.17</v>
      </c>
      <c r="F286" s="55">
        <v>91.86</v>
      </c>
    </row>
    <row r="287" spans="1:6" ht="11.25">
      <c r="A287" s="168">
        <v>38391</v>
      </c>
      <c r="B287" s="55">
        <v>95.86</v>
      </c>
      <c r="C287" s="55">
        <v>95.88</v>
      </c>
      <c r="D287" s="55">
        <v>97.13</v>
      </c>
      <c r="E287" s="55">
        <v>91.28</v>
      </c>
      <c r="F287" s="55">
        <v>92.58</v>
      </c>
    </row>
    <row r="288" spans="1:6" ht="11.25">
      <c r="A288" s="168">
        <v>38392</v>
      </c>
      <c r="B288" s="55">
        <v>95.86</v>
      </c>
      <c r="C288" s="55">
        <v>95.85</v>
      </c>
      <c r="D288" s="55">
        <v>97.39</v>
      </c>
      <c r="E288" s="55">
        <v>91.01</v>
      </c>
      <c r="F288" s="55">
        <v>91.87</v>
      </c>
    </row>
    <row r="289" spans="1:6" ht="11.25">
      <c r="A289" s="168">
        <v>38393</v>
      </c>
      <c r="B289" s="55">
        <v>95.65</v>
      </c>
      <c r="C289" s="55">
        <v>95.43</v>
      </c>
      <c r="D289" s="55">
        <v>97.9</v>
      </c>
      <c r="E289" s="55">
        <v>91.16</v>
      </c>
      <c r="F289" s="55">
        <v>92.91</v>
      </c>
    </row>
    <row r="290" spans="1:6" ht="11.25">
      <c r="A290" s="168">
        <v>38394</v>
      </c>
      <c r="B290" s="55">
        <v>94.09</v>
      </c>
      <c r="C290" s="55">
        <v>94.75</v>
      </c>
      <c r="D290" s="55">
        <v>97.16</v>
      </c>
      <c r="E290" s="55">
        <v>91.04</v>
      </c>
      <c r="F290" s="55">
        <v>92.37</v>
      </c>
    </row>
    <row r="291" spans="1:6" ht="11.25">
      <c r="A291" s="168">
        <v>38397</v>
      </c>
      <c r="B291" s="55">
        <v>93.93</v>
      </c>
      <c r="C291" s="55">
        <v>94.96</v>
      </c>
      <c r="D291" s="55">
        <v>97.25</v>
      </c>
      <c r="E291" s="55">
        <v>91.3</v>
      </c>
      <c r="F291" s="55">
        <v>92.07</v>
      </c>
    </row>
    <row r="292" spans="1:6" ht="11.25">
      <c r="A292" s="168">
        <v>38398</v>
      </c>
      <c r="B292" s="55">
        <v>93.77</v>
      </c>
      <c r="C292" s="55">
        <v>95.38</v>
      </c>
      <c r="D292" s="55">
        <v>97.3</v>
      </c>
      <c r="E292" s="55">
        <v>91.34</v>
      </c>
      <c r="F292" s="55">
        <v>92.85</v>
      </c>
    </row>
    <row r="293" spans="1:6" ht="11.25">
      <c r="A293" s="168">
        <v>38399</v>
      </c>
      <c r="B293" s="55">
        <v>93.63</v>
      </c>
      <c r="C293" s="55">
        <v>95.76</v>
      </c>
      <c r="D293" s="55">
        <v>97.73</v>
      </c>
      <c r="E293" s="55">
        <v>91.1</v>
      </c>
      <c r="F293" s="55">
        <v>92.6</v>
      </c>
    </row>
    <row r="294" spans="1:6" ht="11.25">
      <c r="A294" s="168">
        <v>38400</v>
      </c>
      <c r="B294" s="55">
        <v>93.25</v>
      </c>
      <c r="C294" s="55">
        <v>95.21</v>
      </c>
      <c r="D294" s="55">
        <v>97.7</v>
      </c>
      <c r="E294" s="55">
        <v>91.26</v>
      </c>
      <c r="F294" s="55">
        <v>92.48</v>
      </c>
    </row>
    <row r="295" spans="1:6" ht="11.25">
      <c r="A295" s="168">
        <v>38401</v>
      </c>
      <c r="B295" s="55">
        <v>93.04</v>
      </c>
      <c r="C295" s="55">
        <v>95.04</v>
      </c>
      <c r="D295" s="55">
        <v>97.92</v>
      </c>
      <c r="E295" s="55">
        <v>90.97</v>
      </c>
      <c r="F295" s="55">
        <v>92.83</v>
      </c>
    </row>
    <row r="296" spans="1:6" ht="11.25">
      <c r="A296" s="168">
        <v>38404</v>
      </c>
      <c r="B296" s="55">
        <v>92.99</v>
      </c>
      <c r="C296" s="55">
        <v>94.46</v>
      </c>
      <c r="D296" s="55">
        <v>97.38</v>
      </c>
      <c r="E296" s="55">
        <v>90.12</v>
      </c>
      <c r="F296" s="55">
        <v>93.1</v>
      </c>
    </row>
    <row r="297" spans="1:6" ht="11.25">
      <c r="A297" s="168">
        <v>38405</v>
      </c>
      <c r="B297" s="55">
        <v>91.67</v>
      </c>
      <c r="C297" s="55">
        <v>95.15</v>
      </c>
      <c r="D297" s="55">
        <v>97.98</v>
      </c>
      <c r="E297" s="55">
        <v>90.6</v>
      </c>
      <c r="F297" s="55">
        <v>95.06</v>
      </c>
    </row>
    <row r="298" spans="1:6" ht="11.25">
      <c r="A298" s="168">
        <v>38406</v>
      </c>
      <c r="B298" s="55">
        <v>91.92</v>
      </c>
      <c r="C298" s="55">
        <v>95.55</v>
      </c>
      <c r="D298" s="55">
        <v>98.33</v>
      </c>
      <c r="E298" s="55">
        <v>90.55</v>
      </c>
      <c r="F298" s="55">
        <v>94.51</v>
      </c>
    </row>
    <row r="299" spans="1:6" ht="11.25">
      <c r="A299" s="168">
        <v>38407</v>
      </c>
      <c r="B299" s="55">
        <v>92.25</v>
      </c>
      <c r="C299" s="55">
        <v>96.09</v>
      </c>
      <c r="D299" s="55">
        <v>97.96</v>
      </c>
      <c r="E299" s="55">
        <v>90.42</v>
      </c>
      <c r="F299" s="55">
        <v>95.89</v>
      </c>
    </row>
    <row r="300" spans="1:6" ht="11.25">
      <c r="A300" s="168">
        <v>38408</v>
      </c>
      <c r="B300" s="55">
        <v>92.16</v>
      </c>
      <c r="C300" s="55">
        <v>96.21</v>
      </c>
      <c r="D300" s="55">
        <v>97.53</v>
      </c>
      <c r="E300" s="55">
        <v>90.38</v>
      </c>
      <c r="F300" s="55">
        <v>95.6</v>
      </c>
    </row>
    <row r="301" spans="1:6" ht="11.25">
      <c r="A301" s="168">
        <v>38411</v>
      </c>
      <c r="B301" s="55">
        <v>92.16</v>
      </c>
      <c r="C301" s="55">
        <v>95.66</v>
      </c>
      <c r="D301" s="55">
        <v>96.81</v>
      </c>
      <c r="E301" s="55">
        <v>90.38</v>
      </c>
      <c r="F301" s="55">
        <v>94.73</v>
      </c>
    </row>
    <row r="302" spans="1:6" ht="11.25">
      <c r="A302" s="168">
        <v>38412</v>
      </c>
      <c r="B302" s="55">
        <v>92.64</v>
      </c>
      <c r="C302" s="55">
        <v>95.26</v>
      </c>
      <c r="D302" s="55">
        <v>96.61</v>
      </c>
      <c r="E302" s="55">
        <v>90.21</v>
      </c>
      <c r="F302" s="55">
        <v>95.52</v>
      </c>
    </row>
    <row r="303" spans="1:6" ht="11.25">
      <c r="A303" s="168">
        <v>38413</v>
      </c>
      <c r="B303" s="55">
        <v>93.24</v>
      </c>
      <c r="C303" s="55">
        <v>94.84</v>
      </c>
      <c r="D303" s="55">
        <v>96.28</v>
      </c>
      <c r="E303" s="55">
        <v>89.83</v>
      </c>
      <c r="F303" s="55">
        <v>95.61</v>
      </c>
    </row>
    <row r="304" spans="1:6" ht="11.25">
      <c r="A304" s="168">
        <v>38414</v>
      </c>
      <c r="B304" s="55">
        <v>93.45</v>
      </c>
      <c r="C304" s="55">
        <v>94.6</v>
      </c>
      <c r="D304" s="55">
        <v>95.45</v>
      </c>
      <c r="E304" s="55">
        <v>89.85</v>
      </c>
      <c r="F304" s="55">
        <v>96.82</v>
      </c>
    </row>
    <row r="305" spans="1:6" ht="11.25">
      <c r="A305" s="168">
        <v>38415</v>
      </c>
      <c r="B305" s="55">
        <v>93.88</v>
      </c>
      <c r="C305" s="55">
        <v>94.33</v>
      </c>
      <c r="D305" s="55">
        <v>95.54</v>
      </c>
      <c r="E305" s="55">
        <v>90.09</v>
      </c>
      <c r="F305" s="55">
        <v>96.93</v>
      </c>
    </row>
    <row r="306" spans="1:6" ht="11.25">
      <c r="A306" s="168">
        <v>38418</v>
      </c>
      <c r="B306" s="55">
        <v>93.02</v>
      </c>
      <c r="C306" s="55">
        <v>94.34</v>
      </c>
      <c r="D306" s="55">
        <v>95.04</v>
      </c>
      <c r="E306" s="55">
        <v>89.82</v>
      </c>
      <c r="F306" s="55">
        <v>97.7</v>
      </c>
    </row>
    <row r="307" spans="1:6" ht="11.25">
      <c r="A307" s="168">
        <v>38419</v>
      </c>
      <c r="B307" s="55">
        <v>92.77</v>
      </c>
      <c r="C307" s="55">
        <v>94.56</v>
      </c>
      <c r="D307" s="55">
        <v>96.14</v>
      </c>
      <c r="E307" s="55">
        <v>89.48</v>
      </c>
      <c r="F307" s="55">
        <v>99.22</v>
      </c>
    </row>
    <row r="308" spans="1:6" ht="11.25">
      <c r="A308" s="168">
        <v>38420</v>
      </c>
      <c r="B308" s="55">
        <v>92.82</v>
      </c>
      <c r="C308" s="55">
        <v>95.31</v>
      </c>
      <c r="D308" s="55">
        <v>97</v>
      </c>
      <c r="E308" s="55">
        <v>89.19</v>
      </c>
      <c r="F308" s="55">
        <v>100.31</v>
      </c>
    </row>
    <row r="309" spans="1:6" ht="11.25">
      <c r="A309" s="168">
        <v>38421</v>
      </c>
      <c r="B309" s="55">
        <v>93.87</v>
      </c>
      <c r="C309" s="55">
        <v>95.54</v>
      </c>
      <c r="D309" s="55">
        <v>97.66</v>
      </c>
      <c r="E309" s="55">
        <v>89.24</v>
      </c>
      <c r="F309" s="55">
        <v>100.35</v>
      </c>
    </row>
    <row r="310" spans="1:6" ht="11.25">
      <c r="A310" s="168">
        <v>38422</v>
      </c>
      <c r="B310" s="55">
        <v>93.43</v>
      </c>
      <c r="C310" s="55">
        <v>95.46</v>
      </c>
      <c r="D310" s="55">
        <v>97.1</v>
      </c>
      <c r="E310" s="55">
        <v>89.21</v>
      </c>
      <c r="F310" s="55">
        <v>100.79</v>
      </c>
    </row>
    <row r="311" spans="1:6" ht="11.25">
      <c r="A311" s="168">
        <v>38425</v>
      </c>
      <c r="B311" s="55">
        <v>95.75</v>
      </c>
      <c r="C311" s="55">
        <v>95.27</v>
      </c>
      <c r="D311" s="55">
        <v>98.96</v>
      </c>
      <c r="E311" s="55">
        <v>88.87</v>
      </c>
      <c r="F311" s="55">
        <v>101.07</v>
      </c>
    </row>
    <row r="312" spans="1:6" ht="11.25">
      <c r="A312" s="168">
        <v>38426</v>
      </c>
      <c r="B312" s="55">
        <v>97.1</v>
      </c>
      <c r="C312" s="55">
        <v>94.39</v>
      </c>
      <c r="D312" s="55">
        <v>99.84</v>
      </c>
      <c r="E312" s="55">
        <v>87.9</v>
      </c>
      <c r="F312" s="55">
        <v>101.39</v>
      </c>
    </row>
    <row r="313" spans="1:6" ht="11.25">
      <c r="A313" s="168">
        <v>38427</v>
      </c>
      <c r="B313" s="55">
        <v>97.96</v>
      </c>
      <c r="C313" s="55">
        <v>94.67</v>
      </c>
      <c r="D313" s="55">
        <v>101.8</v>
      </c>
      <c r="E313" s="55">
        <v>88.62</v>
      </c>
      <c r="F313" s="55">
        <v>102.16</v>
      </c>
    </row>
    <row r="314" spans="1:6" ht="11.25">
      <c r="A314" s="168">
        <v>38428</v>
      </c>
      <c r="B314" s="55">
        <v>97.81</v>
      </c>
      <c r="C314" s="55">
        <v>94.49</v>
      </c>
      <c r="D314" s="55">
        <v>101.49</v>
      </c>
      <c r="E314" s="55">
        <v>87.97</v>
      </c>
      <c r="F314" s="55">
        <v>100.33</v>
      </c>
    </row>
    <row r="315" spans="1:6" ht="11.25">
      <c r="A315" s="168">
        <v>38429</v>
      </c>
      <c r="B315" s="55">
        <v>96.2</v>
      </c>
      <c r="C315" s="55">
        <v>93.86</v>
      </c>
      <c r="D315" s="55">
        <v>100.17</v>
      </c>
      <c r="E315" s="55">
        <v>87.87</v>
      </c>
      <c r="F315" s="55">
        <v>99.72</v>
      </c>
    </row>
    <row r="316" spans="1:6" ht="11.25">
      <c r="A316" s="168">
        <v>38432</v>
      </c>
      <c r="B316" s="55">
        <v>96.33</v>
      </c>
      <c r="C316" s="55">
        <v>93.81</v>
      </c>
      <c r="D316" s="55">
        <v>101</v>
      </c>
      <c r="E316" s="55">
        <v>87.79</v>
      </c>
      <c r="F316" s="55">
        <v>98.83</v>
      </c>
    </row>
    <row r="317" spans="1:6" ht="11.25">
      <c r="A317" s="168">
        <v>38433</v>
      </c>
      <c r="B317" s="55">
        <v>95.83</v>
      </c>
      <c r="C317" s="55">
        <v>93.87</v>
      </c>
      <c r="D317" s="55">
        <v>100.34</v>
      </c>
      <c r="E317" s="55">
        <v>88.94</v>
      </c>
      <c r="F317" s="55">
        <v>98.84</v>
      </c>
    </row>
    <row r="318" spans="1:6" ht="11.25">
      <c r="A318" s="168">
        <v>38434</v>
      </c>
      <c r="B318" s="55">
        <v>96.89</v>
      </c>
      <c r="C318" s="55">
        <v>94.63</v>
      </c>
      <c r="D318" s="55">
        <v>101.25</v>
      </c>
      <c r="E318" s="55">
        <v>89.9</v>
      </c>
      <c r="F318" s="55">
        <v>98.41</v>
      </c>
    </row>
    <row r="319" spans="1:6" ht="11.25">
      <c r="A319" s="168">
        <v>38440</v>
      </c>
      <c r="B319" s="55">
        <v>98.34</v>
      </c>
      <c r="C319" s="55">
        <v>95.36</v>
      </c>
      <c r="D319" s="55">
        <v>102.58</v>
      </c>
      <c r="E319" s="55">
        <v>89.5</v>
      </c>
      <c r="F319" s="55">
        <v>96.19</v>
      </c>
    </row>
    <row r="320" spans="1:6" ht="11.25">
      <c r="A320" s="168">
        <v>38441</v>
      </c>
      <c r="B320" s="55">
        <v>97.94</v>
      </c>
      <c r="C320" s="55">
        <v>95.6</v>
      </c>
      <c r="D320" s="55">
        <v>101.76</v>
      </c>
      <c r="E320" s="55">
        <v>89.4</v>
      </c>
      <c r="F320" s="55">
        <v>95.25</v>
      </c>
    </row>
    <row r="321" spans="1:6" ht="11.25">
      <c r="A321" s="168">
        <v>38442</v>
      </c>
      <c r="B321" s="55">
        <v>96.86</v>
      </c>
      <c r="C321" s="55">
        <v>95.58</v>
      </c>
      <c r="D321" s="55">
        <v>100.1</v>
      </c>
      <c r="E321" s="55">
        <v>88.45</v>
      </c>
      <c r="F321" s="55">
        <v>95.74</v>
      </c>
    </row>
    <row r="322" spans="1:6" ht="11.25">
      <c r="A322" s="168">
        <v>38443</v>
      </c>
      <c r="B322" s="55">
        <v>96.12</v>
      </c>
      <c r="C322" s="55">
        <v>95.77</v>
      </c>
      <c r="D322" s="55">
        <v>99.42</v>
      </c>
      <c r="E322" s="55">
        <v>88.32</v>
      </c>
      <c r="F322" s="55">
        <v>94.63</v>
      </c>
    </row>
    <row r="323" spans="1:6" ht="11.25">
      <c r="A323" s="168">
        <v>38446</v>
      </c>
      <c r="B323" s="55">
        <v>96.12</v>
      </c>
      <c r="C323" s="55">
        <v>95.49</v>
      </c>
      <c r="D323" s="55">
        <v>100.24</v>
      </c>
      <c r="E323" s="55">
        <v>88.27</v>
      </c>
      <c r="F323" s="55">
        <v>93.53</v>
      </c>
    </row>
    <row r="324" spans="1:6" ht="11.25">
      <c r="A324" s="168">
        <v>38447</v>
      </c>
      <c r="B324" s="55">
        <v>95.72</v>
      </c>
      <c r="C324" s="55">
        <v>95.24</v>
      </c>
      <c r="D324" s="55">
        <v>99.86</v>
      </c>
      <c r="E324" s="55">
        <v>88.46</v>
      </c>
      <c r="F324" s="55">
        <v>93.2</v>
      </c>
    </row>
    <row r="325" spans="1:6" ht="11.25">
      <c r="A325" s="168">
        <v>38448</v>
      </c>
      <c r="B325" s="55">
        <v>94.42</v>
      </c>
      <c r="C325" s="55">
        <v>95.02</v>
      </c>
      <c r="D325" s="55">
        <v>99.22</v>
      </c>
      <c r="E325" s="55">
        <v>88.59</v>
      </c>
      <c r="F325" s="55">
        <v>92.31</v>
      </c>
    </row>
    <row r="326" spans="1:6" ht="11.25">
      <c r="A326" s="168">
        <v>38449</v>
      </c>
      <c r="B326" s="55">
        <v>94.82</v>
      </c>
      <c r="C326" s="55">
        <v>94.59</v>
      </c>
      <c r="D326" s="55">
        <v>99.02</v>
      </c>
      <c r="E326" s="55">
        <v>88.85</v>
      </c>
      <c r="F326" s="55">
        <v>91.91</v>
      </c>
    </row>
    <row r="327" spans="1:6" ht="11.25">
      <c r="A327" s="168">
        <v>38450</v>
      </c>
      <c r="B327" s="55">
        <v>95.19</v>
      </c>
      <c r="C327" s="55">
        <v>94.38</v>
      </c>
      <c r="D327" s="55">
        <v>99.12</v>
      </c>
      <c r="E327" s="55">
        <v>89.01</v>
      </c>
      <c r="F327" s="55">
        <v>92.16</v>
      </c>
    </row>
    <row r="328" spans="1:6" ht="11.25">
      <c r="A328" s="168">
        <v>38453</v>
      </c>
      <c r="B328" s="55">
        <v>95.14</v>
      </c>
      <c r="C328" s="55">
        <v>94.46</v>
      </c>
      <c r="D328" s="55">
        <v>99.97</v>
      </c>
      <c r="E328" s="55">
        <v>90.01</v>
      </c>
      <c r="F328" s="55">
        <v>92.52</v>
      </c>
    </row>
    <row r="329" spans="1:6" ht="11.25">
      <c r="A329" s="168">
        <v>38454</v>
      </c>
      <c r="B329" s="55">
        <v>95.53</v>
      </c>
      <c r="C329" s="55">
        <v>94.12</v>
      </c>
      <c r="D329" s="55">
        <v>99.52</v>
      </c>
      <c r="E329" s="55">
        <v>90.91</v>
      </c>
      <c r="F329" s="55">
        <v>91.41</v>
      </c>
    </row>
    <row r="330" spans="1:6" ht="11.25">
      <c r="A330" s="168">
        <v>38455</v>
      </c>
      <c r="B330" s="55">
        <v>94.83</v>
      </c>
      <c r="C330" s="55">
        <v>93.57</v>
      </c>
      <c r="D330" s="55">
        <v>98.71</v>
      </c>
      <c r="E330" s="55">
        <v>91.63</v>
      </c>
      <c r="F330" s="55">
        <v>91.21</v>
      </c>
    </row>
    <row r="331" spans="1:6" ht="11.25">
      <c r="A331" s="168">
        <v>38456</v>
      </c>
      <c r="B331" s="55">
        <v>96.51</v>
      </c>
      <c r="C331" s="55">
        <v>93</v>
      </c>
      <c r="D331" s="55">
        <v>100.19</v>
      </c>
      <c r="E331" s="55">
        <v>91.28</v>
      </c>
      <c r="F331" s="55">
        <v>91.43</v>
      </c>
    </row>
    <row r="332" spans="1:6" ht="11.25">
      <c r="A332" s="168">
        <v>38457</v>
      </c>
      <c r="B332" s="55">
        <v>97.27</v>
      </c>
      <c r="C332" s="55">
        <v>94.38</v>
      </c>
      <c r="D332" s="55">
        <v>101.14</v>
      </c>
      <c r="E332" s="55">
        <v>91.26</v>
      </c>
      <c r="F332" s="55">
        <v>93.17</v>
      </c>
    </row>
    <row r="333" spans="1:6" ht="11.25">
      <c r="A333" s="168">
        <v>38460</v>
      </c>
      <c r="B333" s="55">
        <v>97.67</v>
      </c>
      <c r="C333" s="55">
        <v>95.24</v>
      </c>
      <c r="D333" s="55">
        <v>102.13</v>
      </c>
      <c r="E333" s="55">
        <v>92.06</v>
      </c>
      <c r="F333" s="55">
        <v>93.6</v>
      </c>
    </row>
    <row r="334" spans="1:6" ht="11.25">
      <c r="A334" s="168">
        <v>38461</v>
      </c>
      <c r="B334" s="55">
        <v>97</v>
      </c>
      <c r="C334" s="55">
        <v>95.03</v>
      </c>
      <c r="D334" s="55">
        <v>101.82</v>
      </c>
      <c r="E334" s="55">
        <v>92</v>
      </c>
      <c r="F334" s="55">
        <v>92.54</v>
      </c>
    </row>
    <row r="335" spans="1:6" ht="11.25">
      <c r="A335" s="168">
        <v>38462</v>
      </c>
      <c r="B335" s="55">
        <v>96.31</v>
      </c>
      <c r="C335" s="55">
        <v>94.32</v>
      </c>
      <c r="D335" s="55">
        <v>101.34</v>
      </c>
      <c r="E335" s="55">
        <v>91.98</v>
      </c>
      <c r="F335" s="55">
        <v>92.49</v>
      </c>
    </row>
    <row r="336" spans="1:6" ht="11.25">
      <c r="A336" s="168">
        <v>38464</v>
      </c>
      <c r="B336" s="55">
        <v>95.1</v>
      </c>
      <c r="C336" s="55">
        <v>93.92</v>
      </c>
      <c r="D336" s="55">
        <v>101.47</v>
      </c>
      <c r="E336" s="55">
        <v>91.96</v>
      </c>
      <c r="F336" s="55">
        <v>91.39</v>
      </c>
    </row>
    <row r="337" spans="1:6" ht="11.25">
      <c r="A337" s="168">
        <v>38467</v>
      </c>
      <c r="B337" s="55">
        <v>94.55</v>
      </c>
      <c r="C337" s="55">
        <v>93.37</v>
      </c>
      <c r="D337" s="55">
        <v>101.16</v>
      </c>
      <c r="E337" s="55">
        <v>92.49</v>
      </c>
      <c r="F337" s="55">
        <v>90.49</v>
      </c>
    </row>
    <row r="338" spans="1:6" ht="11.25">
      <c r="A338" s="168">
        <v>38468</v>
      </c>
      <c r="B338" s="55">
        <v>94.41</v>
      </c>
      <c r="C338" s="55">
        <v>94.03</v>
      </c>
      <c r="D338" s="55">
        <v>100.93</v>
      </c>
      <c r="E338" s="55">
        <v>92.88</v>
      </c>
      <c r="F338" s="55">
        <v>90.78</v>
      </c>
    </row>
    <row r="339" spans="1:6" ht="11.25">
      <c r="A339" s="168">
        <v>38469</v>
      </c>
      <c r="B339" s="55">
        <v>94.3</v>
      </c>
      <c r="C339" s="55">
        <v>94.12</v>
      </c>
      <c r="D339" s="55">
        <v>101.64</v>
      </c>
      <c r="E339" s="55">
        <v>92.72</v>
      </c>
      <c r="F339" s="55">
        <v>89.64</v>
      </c>
    </row>
    <row r="340" spans="1:6" ht="11.25">
      <c r="A340" s="168">
        <v>38470</v>
      </c>
      <c r="B340" s="55">
        <v>94.74</v>
      </c>
      <c r="C340" s="55">
        <v>93.02</v>
      </c>
      <c r="D340" s="55">
        <v>102.27</v>
      </c>
      <c r="E340" s="55">
        <v>92.44</v>
      </c>
      <c r="F340" s="55">
        <v>90.37</v>
      </c>
    </row>
    <row r="341" spans="1:6" ht="11.25">
      <c r="A341" s="168">
        <v>38471</v>
      </c>
      <c r="B341" s="55">
        <v>94.77</v>
      </c>
      <c r="C341" s="55">
        <v>92.54</v>
      </c>
      <c r="D341" s="55">
        <v>102.38</v>
      </c>
      <c r="E341" s="55">
        <v>91.83</v>
      </c>
      <c r="F341" s="55">
        <v>89.7</v>
      </c>
    </row>
    <row r="342" spans="1:6" ht="11.25">
      <c r="A342" s="168">
        <v>38474</v>
      </c>
      <c r="B342" s="55">
        <v>94.1</v>
      </c>
      <c r="C342" s="55">
        <v>92.45</v>
      </c>
      <c r="D342" s="55">
        <v>101.56</v>
      </c>
      <c r="E342" s="55">
        <v>91.56</v>
      </c>
      <c r="F342" s="55">
        <v>89.03</v>
      </c>
    </row>
    <row r="343" spans="1:6" ht="11.25">
      <c r="A343" s="168">
        <v>38475</v>
      </c>
      <c r="B343" s="55">
        <v>94.45</v>
      </c>
      <c r="C343" s="55">
        <v>93.17</v>
      </c>
      <c r="D343" s="55">
        <v>100.62</v>
      </c>
      <c r="E343" s="55">
        <v>92.67</v>
      </c>
      <c r="F343" s="55">
        <v>88.31</v>
      </c>
    </row>
    <row r="344" spans="1:6" ht="11.25">
      <c r="A344" s="168">
        <v>38476</v>
      </c>
      <c r="B344" s="55">
        <v>93.11</v>
      </c>
      <c r="C344" s="55">
        <v>92.87</v>
      </c>
      <c r="D344" s="55">
        <v>100.02</v>
      </c>
      <c r="E344" s="55">
        <v>93.4</v>
      </c>
      <c r="F344" s="55">
        <v>87.93</v>
      </c>
    </row>
    <row r="345" spans="1:6" ht="11.25">
      <c r="A345" s="168">
        <v>38478</v>
      </c>
      <c r="B345" s="55">
        <v>92.97</v>
      </c>
      <c r="C345" s="55">
        <v>92</v>
      </c>
      <c r="D345" s="55">
        <v>99.33</v>
      </c>
      <c r="E345" s="55">
        <v>93.2</v>
      </c>
      <c r="F345" s="55">
        <v>86.82</v>
      </c>
    </row>
    <row r="346" spans="1:6" ht="11.25">
      <c r="A346" s="168">
        <v>38481</v>
      </c>
      <c r="B346" s="55">
        <v>94.03</v>
      </c>
      <c r="C346" s="55">
        <v>92.14</v>
      </c>
      <c r="D346" s="55">
        <v>99.47</v>
      </c>
      <c r="E346" s="55">
        <v>93.17</v>
      </c>
      <c r="F346" s="55">
        <v>86.76</v>
      </c>
    </row>
    <row r="347" spans="1:6" ht="11.25">
      <c r="A347" s="168">
        <v>38482</v>
      </c>
      <c r="B347" s="55">
        <v>95.31</v>
      </c>
      <c r="C347" s="55">
        <v>92.19</v>
      </c>
      <c r="D347" s="55">
        <v>100.11</v>
      </c>
      <c r="E347" s="55">
        <v>93.65</v>
      </c>
      <c r="F347" s="55">
        <v>87.69</v>
      </c>
    </row>
    <row r="348" spans="1:6" ht="11.25">
      <c r="A348" s="168">
        <v>38483</v>
      </c>
      <c r="B348" s="55">
        <v>95</v>
      </c>
      <c r="C348" s="55">
        <v>91.78</v>
      </c>
      <c r="D348" s="55">
        <v>100.23</v>
      </c>
      <c r="E348" s="55">
        <v>93.98</v>
      </c>
      <c r="F348" s="55">
        <v>86.67</v>
      </c>
    </row>
    <row r="349" spans="1:6" ht="11.25">
      <c r="A349" s="168">
        <v>38484</v>
      </c>
      <c r="B349" s="55">
        <v>95.74</v>
      </c>
      <c r="C349" s="55">
        <v>92.72</v>
      </c>
      <c r="D349" s="55">
        <v>98.95</v>
      </c>
      <c r="E349" s="55">
        <v>94.9</v>
      </c>
      <c r="F349" s="55">
        <v>86.49</v>
      </c>
    </row>
    <row r="350" spans="1:6" ht="11.25">
      <c r="A350" s="168">
        <v>38485</v>
      </c>
      <c r="B350" s="55">
        <v>95.69</v>
      </c>
      <c r="C350" s="55">
        <v>92.7</v>
      </c>
      <c r="D350" s="55">
        <v>98.8</v>
      </c>
      <c r="E350" s="55">
        <v>94.84</v>
      </c>
      <c r="F350" s="55">
        <v>86.13</v>
      </c>
    </row>
    <row r="351" spans="1:6" ht="11.25">
      <c r="A351" s="168">
        <v>38489</v>
      </c>
      <c r="B351" s="55">
        <v>97.67</v>
      </c>
      <c r="C351" s="55">
        <v>93.32</v>
      </c>
      <c r="D351" s="55">
        <v>99.5</v>
      </c>
      <c r="E351" s="55">
        <v>93.62</v>
      </c>
      <c r="F351" s="55">
        <v>86.21</v>
      </c>
    </row>
    <row r="352" spans="1:6" ht="11.25">
      <c r="A352" s="168">
        <v>38490</v>
      </c>
      <c r="B352" s="55">
        <v>97.22</v>
      </c>
      <c r="C352" s="55">
        <v>93.44</v>
      </c>
      <c r="D352" s="55">
        <v>98.88</v>
      </c>
      <c r="E352" s="55">
        <v>92.96</v>
      </c>
      <c r="F352" s="55">
        <v>85.89</v>
      </c>
    </row>
    <row r="353" spans="1:6" ht="11.25">
      <c r="A353" s="168">
        <v>38491</v>
      </c>
      <c r="B353" s="55">
        <v>96.94</v>
      </c>
      <c r="C353" s="55">
        <v>93.02</v>
      </c>
      <c r="D353" s="55">
        <v>98.41</v>
      </c>
      <c r="E353" s="55">
        <v>92.07</v>
      </c>
      <c r="F353" s="55">
        <v>85.07</v>
      </c>
    </row>
    <row r="354" spans="1:6" ht="11.25">
      <c r="A354" s="168">
        <v>38492</v>
      </c>
      <c r="B354" s="55">
        <v>97.76</v>
      </c>
      <c r="C354" s="55">
        <v>93.18</v>
      </c>
      <c r="D354" s="55">
        <v>98.58</v>
      </c>
      <c r="E354" s="55">
        <v>91.95</v>
      </c>
      <c r="F354" s="55">
        <v>84.56</v>
      </c>
    </row>
    <row r="355" spans="1:6" ht="11.25">
      <c r="A355" s="168">
        <v>38495</v>
      </c>
      <c r="B355" s="55">
        <v>98.49</v>
      </c>
      <c r="C355" s="55">
        <v>93.04</v>
      </c>
      <c r="D355" s="55">
        <v>99.59</v>
      </c>
      <c r="E355" s="55">
        <v>91.87</v>
      </c>
      <c r="F355" s="55">
        <v>84.12</v>
      </c>
    </row>
    <row r="356" spans="1:6" ht="11.25">
      <c r="A356" s="168">
        <v>38496</v>
      </c>
      <c r="B356" s="55">
        <v>99.05</v>
      </c>
      <c r="C356" s="55">
        <v>92.65</v>
      </c>
      <c r="D356" s="55">
        <v>100.11</v>
      </c>
      <c r="E356" s="55">
        <v>91.31</v>
      </c>
      <c r="F356" s="55">
        <v>84.22</v>
      </c>
    </row>
    <row r="357" spans="1:6" ht="11.25">
      <c r="A357" s="168">
        <v>38497</v>
      </c>
      <c r="B357" s="55">
        <v>98.32</v>
      </c>
      <c r="C357" s="55">
        <v>92.68</v>
      </c>
      <c r="D357" s="55">
        <v>99.77</v>
      </c>
      <c r="E357" s="55">
        <v>91.21</v>
      </c>
      <c r="F357" s="55">
        <v>83.68</v>
      </c>
    </row>
    <row r="358" spans="1:6" ht="11.25">
      <c r="A358" s="168">
        <v>38498</v>
      </c>
      <c r="B358" s="55">
        <v>99.45</v>
      </c>
      <c r="C358" s="55">
        <v>92.26</v>
      </c>
      <c r="D358" s="55">
        <v>99.01</v>
      </c>
      <c r="E358" s="55">
        <v>91.38</v>
      </c>
      <c r="F358" s="55">
        <v>83.08</v>
      </c>
    </row>
    <row r="359" spans="1:6" ht="11.25">
      <c r="A359" s="168">
        <v>38499</v>
      </c>
      <c r="B359" s="55">
        <v>99.57</v>
      </c>
      <c r="C359" s="55">
        <v>92.22</v>
      </c>
      <c r="D359" s="55">
        <v>98.51</v>
      </c>
      <c r="E359" s="55">
        <v>91.27</v>
      </c>
      <c r="F359" s="55">
        <v>82.74</v>
      </c>
    </row>
    <row r="360" spans="1:6" ht="11.25">
      <c r="A360" s="168">
        <v>38502</v>
      </c>
      <c r="B360" s="55">
        <v>99.32</v>
      </c>
      <c r="C360" s="55">
        <v>91.79</v>
      </c>
      <c r="D360" s="55">
        <v>97.46</v>
      </c>
      <c r="E360" s="55">
        <v>90.79</v>
      </c>
      <c r="F360" s="55">
        <v>81.42</v>
      </c>
    </row>
    <row r="361" spans="1:6" ht="11.25">
      <c r="A361" s="168">
        <v>38503</v>
      </c>
      <c r="B361" s="55">
        <v>99.63</v>
      </c>
      <c r="C361" s="55">
        <v>92.01</v>
      </c>
      <c r="D361" s="55">
        <v>95.31</v>
      </c>
      <c r="E361" s="55">
        <v>89.77</v>
      </c>
      <c r="F361" s="55">
        <v>81.67</v>
      </c>
    </row>
    <row r="362" spans="1:6" ht="11.25">
      <c r="A362" s="168">
        <v>38504</v>
      </c>
      <c r="B362" s="55">
        <v>101.34</v>
      </c>
      <c r="C362" s="55">
        <v>91.76</v>
      </c>
      <c r="D362" s="55">
        <v>95.27</v>
      </c>
      <c r="E362" s="55">
        <v>89.24</v>
      </c>
      <c r="F362" s="55">
        <v>82.5</v>
      </c>
    </row>
    <row r="363" spans="1:6" ht="11.25">
      <c r="A363" s="168">
        <v>38505</v>
      </c>
      <c r="B363" s="55">
        <v>101.31</v>
      </c>
      <c r="C363" s="55">
        <v>91.78</v>
      </c>
      <c r="D363" s="55">
        <v>94.24</v>
      </c>
      <c r="E363" s="55">
        <v>90.17</v>
      </c>
      <c r="F363" s="55">
        <v>81.71</v>
      </c>
    </row>
    <row r="364" spans="1:6" ht="11.25">
      <c r="A364" s="168">
        <v>38506</v>
      </c>
      <c r="B364" s="55">
        <v>99.97</v>
      </c>
      <c r="C364" s="55">
        <v>91.72</v>
      </c>
      <c r="D364" s="55">
        <v>95.52</v>
      </c>
      <c r="E364" s="55">
        <v>90.88</v>
      </c>
      <c r="F364" s="55">
        <v>81.79</v>
      </c>
    </row>
    <row r="365" spans="1:6" ht="11.25">
      <c r="A365" s="168">
        <v>38509</v>
      </c>
      <c r="B365" s="55">
        <v>99.33</v>
      </c>
      <c r="C365" s="55">
        <v>90.94</v>
      </c>
      <c r="D365" s="55">
        <v>95.78</v>
      </c>
      <c r="E365" s="55">
        <v>89.12</v>
      </c>
      <c r="F365" s="55">
        <v>82.8</v>
      </c>
    </row>
    <row r="366" spans="1:6" ht="11.25">
      <c r="A366" s="168">
        <v>38510</v>
      </c>
      <c r="B366" s="55">
        <v>97.89</v>
      </c>
      <c r="C366" s="55">
        <v>90.22</v>
      </c>
      <c r="D366" s="55">
        <v>95.66</v>
      </c>
      <c r="E366" s="55">
        <v>88.52</v>
      </c>
      <c r="F366" s="55">
        <v>83.22</v>
      </c>
    </row>
    <row r="367" spans="1:6" ht="11.25">
      <c r="A367" s="168">
        <v>38511</v>
      </c>
      <c r="B367" s="55">
        <v>98.99</v>
      </c>
      <c r="C367" s="55">
        <v>90.25</v>
      </c>
      <c r="D367" s="55">
        <v>95.99</v>
      </c>
      <c r="E367" s="55">
        <v>88.58</v>
      </c>
      <c r="F367" s="55">
        <v>83.08</v>
      </c>
    </row>
    <row r="368" spans="1:6" ht="11.25">
      <c r="A368" s="168">
        <v>38512</v>
      </c>
      <c r="B368" s="55">
        <v>99.98</v>
      </c>
      <c r="C368" s="55">
        <v>90.06</v>
      </c>
      <c r="D368" s="55">
        <v>95.08</v>
      </c>
      <c r="E368" s="55">
        <v>88.76</v>
      </c>
      <c r="F368" s="55">
        <v>84.15</v>
      </c>
    </row>
    <row r="369" spans="1:6" ht="11.25">
      <c r="A369" s="168">
        <v>38513</v>
      </c>
      <c r="B369" s="55">
        <v>98.75</v>
      </c>
      <c r="C369" s="55">
        <v>90.05</v>
      </c>
      <c r="D369" s="55">
        <v>94.46</v>
      </c>
      <c r="E369" s="55">
        <v>88.5</v>
      </c>
      <c r="F369" s="55">
        <v>82.61</v>
      </c>
    </row>
    <row r="370" spans="1:6" ht="11.25">
      <c r="A370" s="168">
        <v>38516</v>
      </c>
      <c r="B370" s="55">
        <v>99.53</v>
      </c>
      <c r="C370" s="55">
        <v>89.7</v>
      </c>
      <c r="D370" s="55">
        <v>94.61</v>
      </c>
      <c r="E370" s="55">
        <v>89.02</v>
      </c>
      <c r="F370" s="55">
        <v>81.62</v>
      </c>
    </row>
    <row r="371" spans="1:6" ht="11.25">
      <c r="A371" s="168">
        <v>38517</v>
      </c>
      <c r="B371" s="55">
        <v>99.76</v>
      </c>
      <c r="C371" s="55">
        <v>89.16</v>
      </c>
      <c r="D371" s="55">
        <v>94.87</v>
      </c>
      <c r="E371" s="55">
        <v>89.25</v>
      </c>
      <c r="F371" s="55">
        <v>80.72</v>
      </c>
    </row>
    <row r="372" spans="1:6" ht="11.25">
      <c r="A372" s="168">
        <v>38518</v>
      </c>
      <c r="B372" s="55">
        <v>98.96</v>
      </c>
      <c r="C372" s="55">
        <v>89.24</v>
      </c>
      <c r="D372" s="55">
        <v>95</v>
      </c>
      <c r="E372" s="55">
        <v>90.27</v>
      </c>
      <c r="F372" s="55">
        <v>80.93</v>
      </c>
    </row>
    <row r="373" spans="1:6" ht="11.25">
      <c r="A373" s="168">
        <v>38519</v>
      </c>
      <c r="B373" s="55">
        <v>98.02</v>
      </c>
      <c r="C373" s="55">
        <v>88.7</v>
      </c>
      <c r="D373" s="55">
        <v>94.68</v>
      </c>
      <c r="E373" s="55">
        <v>89.16</v>
      </c>
      <c r="F373" s="55">
        <v>80.28</v>
      </c>
    </row>
    <row r="374" spans="1:6" ht="11.25">
      <c r="A374" s="168">
        <v>38523</v>
      </c>
      <c r="B374" s="55">
        <v>97.88</v>
      </c>
      <c r="C374" s="55">
        <v>89</v>
      </c>
      <c r="D374" s="55">
        <v>94.57</v>
      </c>
      <c r="E374" s="55">
        <v>89.46</v>
      </c>
      <c r="F374" s="55">
        <v>80.02</v>
      </c>
    </row>
    <row r="375" spans="1:6" ht="11.25">
      <c r="A375" s="168">
        <v>38524</v>
      </c>
      <c r="B375" s="55">
        <v>97.94</v>
      </c>
      <c r="C375" s="55">
        <v>88.9</v>
      </c>
      <c r="D375" s="55">
        <v>93.97</v>
      </c>
      <c r="E375" s="55">
        <v>89.73</v>
      </c>
      <c r="F375" s="55">
        <v>79.64</v>
      </c>
    </row>
    <row r="376" spans="1:6" ht="11.25">
      <c r="A376" s="168">
        <v>38525</v>
      </c>
      <c r="B376" s="55">
        <v>98.13</v>
      </c>
      <c r="C376" s="55">
        <v>88.79</v>
      </c>
      <c r="D376" s="55">
        <v>93.93</v>
      </c>
      <c r="E376" s="55">
        <v>89.56</v>
      </c>
      <c r="F376" s="55">
        <v>79.75</v>
      </c>
    </row>
    <row r="377" spans="1:6" ht="11.25">
      <c r="A377" s="168">
        <v>38526</v>
      </c>
      <c r="B377" s="55">
        <v>97.63</v>
      </c>
      <c r="C377" s="55">
        <v>89.07</v>
      </c>
      <c r="D377" s="55">
        <v>93.36</v>
      </c>
      <c r="E377" s="55">
        <v>89.75</v>
      </c>
      <c r="F377" s="55">
        <v>79.81</v>
      </c>
    </row>
    <row r="378" spans="1:6" ht="11.25">
      <c r="A378" s="168">
        <v>38527</v>
      </c>
      <c r="B378" s="55">
        <v>97.23</v>
      </c>
      <c r="C378" s="55">
        <v>89.72</v>
      </c>
      <c r="D378" s="55">
        <v>93.26</v>
      </c>
      <c r="E378" s="55">
        <v>89.65</v>
      </c>
      <c r="F378" s="55">
        <v>79.3</v>
      </c>
    </row>
    <row r="379" spans="1:6" ht="11.25">
      <c r="A379" s="168">
        <v>38530</v>
      </c>
      <c r="B379" s="55">
        <v>96.97</v>
      </c>
      <c r="C379" s="55">
        <v>89.94</v>
      </c>
      <c r="D379" s="55">
        <v>93.85</v>
      </c>
      <c r="E379" s="55">
        <v>88.87</v>
      </c>
      <c r="F379" s="55">
        <v>79.63</v>
      </c>
    </row>
    <row r="380" spans="1:6" ht="11.25">
      <c r="A380" s="168">
        <v>38531</v>
      </c>
      <c r="B380" s="55">
        <v>96.38</v>
      </c>
      <c r="C380" s="55">
        <v>90.35</v>
      </c>
      <c r="D380" s="55">
        <v>93.15</v>
      </c>
      <c r="E380" s="55">
        <v>88.99</v>
      </c>
      <c r="F380" s="55">
        <v>78.73</v>
      </c>
    </row>
    <row r="381" spans="1:6" ht="11.25">
      <c r="A381" s="168">
        <v>38532</v>
      </c>
      <c r="B381" s="55">
        <v>97.02</v>
      </c>
      <c r="C381" s="55">
        <v>90.47</v>
      </c>
      <c r="D381" s="55">
        <v>92.22</v>
      </c>
      <c r="E381" s="55">
        <v>88.39</v>
      </c>
      <c r="F381" s="55">
        <v>78.28</v>
      </c>
    </row>
    <row r="382" spans="1:6" ht="11.25">
      <c r="A382" s="168">
        <v>38533</v>
      </c>
      <c r="B382" s="55">
        <v>96.75</v>
      </c>
      <c r="C382" s="55">
        <v>91.29</v>
      </c>
      <c r="D382" s="55">
        <v>92.26</v>
      </c>
      <c r="E382" s="55">
        <v>88.23</v>
      </c>
      <c r="F382" s="55">
        <v>77.84</v>
      </c>
    </row>
    <row r="383" spans="1:6" ht="11.25">
      <c r="A383" s="168">
        <v>38534</v>
      </c>
      <c r="B383" s="55">
        <v>97.11</v>
      </c>
      <c r="C383" s="55">
        <v>91.89</v>
      </c>
      <c r="D383" s="55">
        <v>91.57</v>
      </c>
      <c r="E383" s="55">
        <v>87.89</v>
      </c>
      <c r="F383" s="55">
        <v>77.66</v>
      </c>
    </row>
    <row r="384" spans="1:6" ht="11.25">
      <c r="A384" s="168">
        <v>38537</v>
      </c>
      <c r="B384" s="55">
        <v>97.49</v>
      </c>
      <c r="C384" s="55">
        <v>91.76</v>
      </c>
      <c r="D384" s="55">
        <v>91.4</v>
      </c>
      <c r="E384" s="55">
        <v>88.16</v>
      </c>
      <c r="F384" s="55">
        <v>77.65</v>
      </c>
    </row>
    <row r="385" spans="1:6" ht="11.25">
      <c r="A385" s="168">
        <v>38538</v>
      </c>
      <c r="B385" s="55">
        <v>98.43</v>
      </c>
      <c r="C385" s="55">
        <v>92.49</v>
      </c>
      <c r="D385" s="55">
        <v>91.87</v>
      </c>
      <c r="E385" s="55">
        <v>88.06</v>
      </c>
      <c r="F385" s="55">
        <v>78.06</v>
      </c>
    </row>
    <row r="386" spans="1:6" ht="11.25">
      <c r="A386" s="168">
        <v>38539</v>
      </c>
      <c r="B386" s="55">
        <v>97.91</v>
      </c>
      <c r="C386" s="55">
        <v>92.63</v>
      </c>
      <c r="D386" s="55">
        <v>91.66</v>
      </c>
      <c r="E386" s="55">
        <v>87.97</v>
      </c>
      <c r="F386" s="55">
        <v>78.75</v>
      </c>
    </row>
    <row r="387" spans="1:6" ht="11.25">
      <c r="A387" s="168">
        <v>38540</v>
      </c>
      <c r="B387" s="55">
        <v>98.09</v>
      </c>
      <c r="C387" s="55">
        <v>93.08</v>
      </c>
      <c r="D387" s="55">
        <v>92.36</v>
      </c>
      <c r="E387" s="55">
        <v>88.57</v>
      </c>
      <c r="F387" s="55">
        <v>78.31</v>
      </c>
    </row>
    <row r="388" spans="1:6" ht="11.25">
      <c r="A388" s="168">
        <v>38541</v>
      </c>
      <c r="B388" s="55">
        <v>98.7</v>
      </c>
      <c r="C388" s="55">
        <v>93.19</v>
      </c>
      <c r="D388" s="55">
        <v>91.86</v>
      </c>
      <c r="E388" s="55">
        <v>88.48</v>
      </c>
      <c r="F388" s="55">
        <v>78.33</v>
      </c>
    </row>
    <row r="389" spans="1:6" ht="11.25">
      <c r="A389" s="168">
        <v>38544</v>
      </c>
      <c r="B389" s="55">
        <v>97.99</v>
      </c>
      <c r="C389" s="55">
        <v>93.07</v>
      </c>
      <c r="D389" s="55">
        <v>92.23</v>
      </c>
      <c r="E389" s="55">
        <v>88.62</v>
      </c>
      <c r="F389" s="55">
        <v>77.89</v>
      </c>
    </row>
    <row r="390" spans="1:6" ht="11.25">
      <c r="A390" s="168">
        <v>38545</v>
      </c>
      <c r="B390" s="55">
        <v>96.01</v>
      </c>
      <c r="C390" s="55">
        <v>93.46</v>
      </c>
      <c r="D390" s="55">
        <v>92.98</v>
      </c>
      <c r="E390" s="55">
        <v>88.88</v>
      </c>
      <c r="F390" s="55">
        <v>78.95</v>
      </c>
    </row>
    <row r="391" spans="1:6" ht="11.25">
      <c r="A391" s="168">
        <v>38546</v>
      </c>
      <c r="B391" s="55">
        <v>96.2</v>
      </c>
      <c r="C391" s="55">
        <v>94.48</v>
      </c>
      <c r="D391" s="55">
        <v>92.2</v>
      </c>
      <c r="E391" s="55">
        <v>88.83</v>
      </c>
      <c r="F391" s="55">
        <v>78.53</v>
      </c>
    </row>
    <row r="392" spans="1:6" ht="11.25">
      <c r="A392" s="168">
        <v>38547</v>
      </c>
      <c r="B392" s="55">
        <v>96.22</v>
      </c>
      <c r="C392" s="55">
        <v>93.9</v>
      </c>
      <c r="D392" s="55">
        <v>91.91</v>
      </c>
      <c r="E392" s="55">
        <v>88.76</v>
      </c>
      <c r="F392" s="55">
        <v>77.81</v>
      </c>
    </row>
    <row r="393" spans="1:6" ht="11.25">
      <c r="A393" s="168">
        <v>38548</v>
      </c>
      <c r="B393" s="55">
        <v>95.8</v>
      </c>
      <c r="C393" s="55">
        <v>93.87</v>
      </c>
      <c r="D393" s="55">
        <v>91.71</v>
      </c>
      <c r="E393" s="55">
        <v>88.31</v>
      </c>
      <c r="F393" s="55">
        <v>77.63</v>
      </c>
    </row>
    <row r="394" spans="1:6" ht="11.25">
      <c r="A394" s="168">
        <v>38551</v>
      </c>
      <c r="B394" s="55">
        <v>96.45</v>
      </c>
      <c r="C394" s="55">
        <v>93.43</v>
      </c>
      <c r="D394" s="55">
        <v>91.93</v>
      </c>
      <c r="E394" s="55">
        <v>88.51</v>
      </c>
      <c r="F394" s="55">
        <v>77.59</v>
      </c>
    </row>
    <row r="395" spans="1:6" ht="11.25">
      <c r="A395" s="168">
        <v>38552</v>
      </c>
      <c r="B395" s="55">
        <v>96.97</v>
      </c>
      <c r="C395" s="55">
        <v>93.3</v>
      </c>
      <c r="D395" s="55">
        <v>91.39</v>
      </c>
      <c r="E395" s="55">
        <v>88.18</v>
      </c>
      <c r="F395" s="55">
        <v>77.74</v>
      </c>
    </row>
    <row r="396" spans="1:6" ht="11.25">
      <c r="A396" s="168">
        <v>38553</v>
      </c>
      <c r="B396" s="55">
        <v>96.49</v>
      </c>
      <c r="C396" s="55">
        <v>93.25</v>
      </c>
      <c r="D396" s="55">
        <v>91.79</v>
      </c>
      <c r="E396" s="55">
        <v>88.37</v>
      </c>
      <c r="F396" s="55">
        <v>78.32</v>
      </c>
    </row>
    <row r="397" spans="1:6" ht="11.25">
      <c r="A397" s="168">
        <v>38554</v>
      </c>
      <c r="B397" s="55">
        <v>95.88</v>
      </c>
      <c r="C397" s="55">
        <v>93.32</v>
      </c>
      <c r="D397" s="55">
        <v>92.01</v>
      </c>
      <c r="E397" s="55">
        <v>88.18</v>
      </c>
      <c r="F397" s="55">
        <v>79.08</v>
      </c>
    </row>
    <row r="398" spans="1:6" ht="11.25">
      <c r="A398" s="168">
        <v>38555</v>
      </c>
      <c r="B398" s="55">
        <v>96.16</v>
      </c>
      <c r="C398" s="55">
        <v>92.48</v>
      </c>
      <c r="D398" s="55">
        <v>92.85</v>
      </c>
      <c r="E398" s="55">
        <v>88.04</v>
      </c>
      <c r="F398" s="55">
        <v>79.66</v>
      </c>
    </row>
    <row r="399" spans="1:6" ht="11.25">
      <c r="A399" s="168">
        <v>38558</v>
      </c>
      <c r="B399" s="55">
        <v>96.66</v>
      </c>
      <c r="C399" s="55">
        <v>92.71</v>
      </c>
      <c r="D399" s="55">
        <v>92.35</v>
      </c>
      <c r="E399" s="55">
        <v>87.87</v>
      </c>
      <c r="F399" s="55">
        <v>82.68</v>
      </c>
    </row>
    <row r="400" spans="1:6" ht="11.25">
      <c r="A400" s="168">
        <v>38559</v>
      </c>
      <c r="B400" s="55">
        <v>96.69</v>
      </c>
      <c r="C400" s="55">
        <v>92.35</v>
      </c>
      <c r="D400" s="55">
        <v>92.22</v>
      </c>
      <c r="E400" s="55">
        <v>87.72</v>
      </c>
      <c r="F400" s="55">
        <v>80.52</v>
      </c>
    </row>
    <row r="401" spans="1:6" ht="11.25">
      <c r="A401" s="168">
        <v>38560</v>
      </c>
      <c r="B401" s="55">
        <v>95.91</v>
      </c>
      <c r="C401" s="55">
        <v>92.83</v>
      </c>
      <c r="D401" s="55">
        <v>92.3</v>
      </c>
      <c r="E401" s="55">
        <v>87.68</v>
      </c>
      <c r="F401" s="55">
        <v>81.2</v>
      </c>
    </row>
    <row r="402" spans="1:6" ht="11.25">
      <c r="A402" s="168">
        <v>38561</v>
      </c>
      <c r="B402" s="55">
        <v>96.22</v>
      </c>
      <c r="C402" s="55">
        <v>93.19</v>
      </c>
      <c r="D402" s="55">
        <v>91.88</v>
      </c>
      <c r="E402" s="55">
        <v>87.84</v>
      </c>
      <c r="F402" s="55">
        <v>80.51</v>
      </c>
    </row>
    <row r="403" spans="1:6" ht="11.25">
      <c r="A403" s="168">
        <v>38562</v>
      </c>
      <c r="B403" s="55">
        <v>95.93</v>
      </c>
      <c r="C403" s="55">
        <v>93</v>
      </c>
      <c r="D403" s="55">
        <v>91.91</v>
      </c>
      <c r="E403" s="55">
        <v>88.28</v>
      </c>
      <c r="F403" s="55">
        <v>79.49</v>
      </c>
    </row>
    <row r="404" spans="1:6" ht="11.25">
      <c r="A404" s="168">
        <v>38566</v>
      </c>
      <c r="B404" s="55">
        <v>95.65</v>
      </c>
      <c r="C404" s="55">
        <v>93.25</v>
      </c>
      <c r="D404" s="55">
        <v>92.34</v>
      </c>
      <c r="E404" s="55">
        <v>87.99</v>
      </c>
      <c r="F404" s="55">
        <v>78.59</v>
      </c>
    </row>
    <row r="405" spans="1:6" ht="11.25">
      <c r="A405" s="168">
        <v>38567</v>
      </c>
      <c r="B405" s="55">
        <v>95.49</v>
      </c>
      <c r="C405" s="55">
        <v>93.52</v>
      </c>
      <c r="D405" s="55">
        <v>92.36</v>
      </c>
      <c r="E405" s="55">
        <v>87.92</v>
      </c>
      <c r="F405" s="55">
        <v>78.62</v>
      </c>
    </row>
    <row r="406" spans="1:6" ht="11.25">
      <c r="A406" s="168">
        <v>38568</v>
      </c>
      <c r="B406" s="55">
        <v>95.53</v>
      </c>
      <c r="C406" s="55">
        <v>93.81</v>
      </c>
      <c r="D406" s="55">
        <v>92.5</v>
      </c>
      <c r="E406" s="55">
        <v>88.12</v>
      </c>
      <c r="F406" s="55">
        <v>78.64</v>
      </c>
    </row>
    <row r="407" spans="1:6" ht="11.25">
      <c r="A407" s="168">
        <v>38569</v>
      </c>
      <c r="B407" s="55">
        <v>95.54</v>
      </c>
      <c r="C407" s="55">
        <v>93.84</v>
      </c>
      <c r="D407" s="55">
        <v>92.92</v>
      </c>
      <c r="E407" s="55">
        <v>88.31</v>
      </c>
      <c r="F407" s="55">
        <v>78.76</v>
      </c>
    </row>
    <row r="408" spans="1:6" ht="11.25">
      <c r="A408" s="168">
        <v>38572</v>
      </c>
      <c r="B408" s="55">
        <v>95.85</v>
      </c>
      <c r="C408" s="55">
        <v>93.53</v>
      </c>
      <c r="D408" s="55">
        <v>93.45</v>
      </c>
      <c r="E408" s="55">
        <v>89.01</v>
      </c>
      <c r="F408" s="55">
        <v>79.28</v>
      </c>
    </row>
    <row r="409" spans="1:6" ht="11.25">
      <c r="A409" s="168">
        <v>38573</v>
      </c>
      <c r="B409" s="55">
        <v>95.56</v>
      </c>
      <c r="C409" s="55">
        <v>93.66</v>
      </c>
      <c r="D409" s="55">
        <v>93.33</v>
      </c>
      <c r="E409" s="55">
        <v>89.57</v>
      </c>
      <c r="F409" s="55">
        <v>78.26</v>
      </c>
    </row>
    <row r="410" spans="1:6" ht="11.25">
      <c r="A410" s="168">
        <v>38574</v>
      </c>
      <c r="B410" s="55">
        <v>95.06</v>
      </c>
      <c r="C410" s="55">
        <v>93.61</v>
      </c>
      <c r="D410" s="55">
        <v>93.5</v>
      </c>
      <c r="E410" s="55">
        <v>89.53</v>
      </c>
      <c r="F410" s="55">
        <v>77.75</v>
      </c>
    </row>
    <row r="411" spans="1:6" ht="11.25">
      <c r="A411" s="168">
        <v>38575</v>
      </c>
      <c r="B411" s="55">
        <v>94.65</v>
      </c>
      <c r="C411" s="55">
        <v>92.61</v>
      </c>
      <c r="D411" s="55">
        <v>94.14</v>
      </c>
      <c r="E411" s="55">
        <v>89.34</v>
      </c>
      <c r="F411" s="55">
        <v>81.31</v>
      </c>
    </row>
    <row r="412" spans="1:6" ht="11.25">
      <c r="A412" s="168">
        <v>38576</v>
      </c>
      <c r="B412" s="55">
        <v>95</v>
      </c>
      <c r="C412" s="55">
        <v>92.18</v>
      </c>
      <c r="D412" s="55">
        <v>95.6</v>
      </c>
      <c r="E412" s="55">
        <v>88.95</v>
      </c>
      <c r="F412" s="55">
        <v>81.39</v>
      </c>
    </row>
    <row r="413" spans="1:6" ht="11.25">
      <c r="A413" s="168">
        <v>38579</v>
      </c>
      <c r="B413" s="55">
        <v>95.41</v>
      </c>
      <c r="C413" s="55">
        <v>91.94</v>
      </c>
      <c r="D413" s="55">
        <v>95.19</v>
      </c>
      <c r="E413" s="55">
        <v>88.68</v>
      </c>
      <c r="F413" s="55">
        <v>79.54</v>
      </c>
    </row>
    <row r="414" spans="1:6" ht="11.25">
      <c r="A414" s="168">
        <v>38580</v>
      </c>
      <c r="B414" s="55">
        <v>95.29</v>
      </c>
      <c r="C414" s="55">
        <v>91.93</v>
      </c>
      <c r="D414" s="55">
        <v>95.17</v>
      </c>
      <c r="E414" s="55">
        <v>88.73</v>
      </c>
      <c r="F414" s="55">
        <v>79.96</v>
      </c>
    </row>
    <row r="415" spans="1:6" ht="11.25">
      <c r="A415" s="168">
        <v>38581</v>
      </c>
      <c r="B415" s="55">
        <v>95.52</v>
      </c>
      <c r="C415" s="55">
        <v>92</v>
      </c>
      <c r="D415" s="55">
        <v>96.2</v>
      </c>
      <c r="E415" s="55">
        <v>88.37</v>
      </c>
      <c r="F415" s="55">
        <v>79.67</v>
      </c>
    </row>
    <row r="416" spans="1:6" ht="11.25">
      <c r="A416" s="168">
        <v>38582</v>
      </c>
      <c r="B416" s="55">
        <v>95.37</v>
      </c>
      <c r="C416" s="55">
        <v>91.57</v>
      </c>
      <c r="D416" s="55">
        <v>95.28</v>
      </c>
      <c r="E416" s="55">
        <v>87.96</v>
      </c>
      <c r="F416" s="55">
        <v>80.49</v>
      </c>
    </row>
    <row r="417" spans="1:6" ht="11.25">
      <c r="A417" s="168">
        <v>38583</v>
      </c>
      <c r="B417" s="55">
        <v>95.33</v>
      </c>
      <c r="C417" s="55">
        <v>92.01</v>
      </c>
      <c r="D417" s="55">
        <v>95.66</v>
      </c>
      <c r="E417" s="55">
        <v>87.9</v>
      </c>
      <c r="F417" s="55">
        <v>82.04</v>
      </c>
    </row>
    <row r="418" spans="1:6" ht="11.25">
      <c r="A418" s="168">
        <v>38586</v>
      </c>
      <c r="B418" s="55">
        <v>94.92</v>
      </c>
      <c r="C418" s="55">
        <v>92.07</v>
      </c>
      <c r="D418" s="55">
        <v>95.15</v>
      </c>
      <c r="E418" s="55">
        <v>87.65</v>
      </c>
      <c r="F418" s="55">
        <v>80.09</v>
      </c>
    </row>
    <row r="419" spans="1:6" ht="11.25">
      <c r="A419" s="168">
        <v>38587</v>
      </c>
      <c r="B419" s="55">
        <v>94.94</v>
      </c>
      <c r="C419" s="55">
        <v>91.96</v>
      </c>
      <c r="D419" s="55">
        <v>95.28</v>
      </c>
      <c r="E419" s="55">
        <v>87.72</v>
      </c>
      <c r="F419" s="55">
        <v>80.98</v>
      </c>
    </row>
    <row r="420" spans="1:6" ht="11.25">
      <c r="A420" s="168">
        <v>38588</v>
      </c>
      <c r="B420" s="55">
        <v>95.14</v>
      </c>
      <c r="C420" s="55">
        <v>92.14</v>
      </c>
      <c r="D420" s="55">
        <v>95.97</v>
      </c>
      <c r="E420" s="55">
        <v>88.09</v>
      </c>
      <c r="F420" s="55">
        <v>82.99</v>
      </c>
    </row>
    <row r="421" spans="1:6" ht="11.25">
      <c r="A421" s="168">
        <v>38589</v>
      </c>
      <c r="B421" s="55">
        <v>95.37</v>
      </c>
      <c r="C421" s="55">
        <v>92.23</v>
      </c>
      <c r="D421" s="55">
        <v>95.86</v>
      </c>
      <c r="E421" s="55">
        <v>87.84</v>
      </c>
      <c r="F421" s="55">
        <v>81.4</v>
      </c>
    </row>
    <row r="422" spans="1:6" ht="11.25">
      <c r="A422" s="168">
        <v>38590</v>
      </c>
      <c r="B422" s="55">
        <v>95.6</v>
      </c>
      <c r="C422" s="55">
        <v>92.55</v>
      </c>
      <c r="D422" s="55">
        <v>95.78</v>
      </c>
      <c r="E422" s="55">
        <v>87.62</v>
      </c>
      <c r="F422" s="55">
        <v>81.38</v>
      </c>
    </row>
    <row r="423" spans="1:6" ht="11.25">
      <c r="A423" s="168">
        <v>38593</v>
      </c>
      <c r="B423" s="55">
        <v>95.21</v>
      </c>
      <c r="C423" s="55">
        <v>92.64</v>
      </c>
      <c r="D423" s="55">
        <v>95.34</v>
      </c>
      <c r="E423" s="55">
        <v>87.55</v>
      </c>
      <c r="F423" s="55">
        <v>80.55</v>
      </c>
    </row>
    <row r="424" spans="1:6" ht="11.25">
      <c r="A424" s="168">
        <v>38594</v>
      </c>
      <c r="B424" s="55">
        <v>95.16</v>
      </c>
      <c r="C424" s="55">
        <v>92.81</v>
      </c>
      <c r="D424" s="55">
        <v>94.54</v>
      </c>
      <c r="E424" s="55">
        <v>87.26</v>
      </c>
      <c r="F424" s="55">
        <v>80.27</v>
      </c>
    </row>
    <row r="425" spans="1:6" ht="11.25">
      <c r="A425" s="168">
        <v>38595</v>
      </c>
      <c r="B425" s="55">
        <v>95.23</v>
      </c>
      <c r="C425" s="55">
        <v>93.01</v>
      </c>
      <c r="D425" s="55">
        <v>94.37</v>
      </c>
      <c r="E425" s="55">
        <v>86.83</v>
      </c>
      <c r="F425" s="55">
        <v>80.23</v>
      </c>
    </row>
    <row r="426" spans="1:6" ht="11.25">
      <c r="A426" s="168">
        <v>38596</v>
      </c>
      <c r="B426" s="55">
        <v>94.87</v>
      </c>
      <c r="C426" s="55">
        <v>92.93</v>
      </c>
      <c r="D426" s="55">
        <v>95.11</v>
      </c>
      <c r="E426" s="55">
        <v>86.54</v>
      </c>
      <c r="F426" s="55">
        <v>81.19</v>
      </c>
    </row>
    <row r="427" spans="1:6" ht="11.25">
      <c r="A427" s="168">
        <v>38597</v>
      </c>
      <c r="B427" s="55">
        <v>94.47</v>
      </c>
      <c r="C427" s="55">
        <v>93.32</v>
      </c>
      <c r="D427" s="55">
        <v>95.73</v>
      </c>
      <c r="E427" s="55">
        <v>86.65</v>
      </c>
      <c r="F427" s="55">
        <v>80.51</v>
      </c>
    </row>
    <row r="428" spans="1:6" ht="11.25">
      <c r="A428" s="168">
        <v>38600</v>
      </c>
      <c r="B428" s="55">
        <v>94.29</v>
      </c>
      <c r="C428" s="55">
        <v>92.61</v>
      </c>
      <c r="D428" s="55">
        <v>95.44</v>
      </c>
      <c r="E428" s="55">
        <v>86.55</v>
      </c>
      <c r="F428" s="55">
        <v>80.69</v>
      </c>
    </row>
    <row r="429" spans="1:6" ht="11.25">
      <c r="A429" s="168">
        <v>38601</v>
      </c>
      <c r="B429" s="55">
        <v>94.47</v>
      </c>
      <c r="C429" s="55">
        <v>92.42</v>
      </c>
      <c r="D429" s="55">
        <v>94.86</v>
      </c>
      <c r="E429" s="55">
        <v>86.99</v>
      </c>
      <c r="F429" s="55">
        <v>79.78</v>
      </c>
    </row>
    <row r="430" spans="1:6" ht="11.25">
      <c r="A430" s="168">
        <v>38602</v>
      </c>
      <c r="B430" s="55">
        <v>94.85</v>
      </c>
      <c r="C430" s="55">
        <v>92.47</v>
      </c>
      <c r="D430" s="55">
        <v>94.82</v>
      </c>
      <c r="E430" s="55">
        <v>86.96</v>
      </c>
      <c r="F430" s="55">
        <v>79.58</v>
      </c>
    </row>
    <row r="431" spans="1:6" ht="11.25">
      <c r="A431" s="168">
        <v>38603</v>
      </c>
      <c r="B431" s="55">
        <v>93.96</v>
      </c>
      <c r="C431" s="55">
        <v>92.27</v>
      </c>
      <c r="D431" s="55">
        <v>94.58</v>
      </c>
      <c r="E431" s="55">
        <v>88.07</v>
      </c>
      <c r="F431" s="55">
        <v>79.25</v>
      </c>
    </row>
    <row r="432" spans="1:6" ht="11.25">
      <c r="A432" s="168">
        <v>38604</v>
      </c>
      <c r="B432" s="55">
        <v>93.9</v>
      </c>
      <c r="C432" s="55">
        <v>92.24</v>
      </c>
      <c r="D432" s="55">
        <v>94.69</v>
      </c>
      <c r="E432" s="55">
        <v>87.71</v>
      </c>
      <c r="F432" s="55">
        <v>79</v>
      </c>
    </row>
    <row r="433" spans="1:6" ht="11.25">
      <c r="A433" s="168">
        <v>38607</v>
      </c>
      <c r="B433" s="55">
        <v>94.28</v>
      </c>
      <c r="C433" s="55">
        <v>91.41</v>
      </c>
      <c r="D433" s="55">
        <v>94.02</v>
      </c>
      <c r="E433" s="55">
        <v>86.64</v>
      </c>
      <c r="F433" s="55">
        <v>78.53</v>
      </c>
    </row>
    <row r="434" spans="1:6" ht="11.25">
      <c r="A434" s="168">
        <v>38608</v>
      </c>
      <c r="B434" s="55">
        <v>94.01</v>
      </c>
      <c r="C434" s="55">
        <v>91.7</v>
      </c>
      <c r="D434" s="55">
        <v>94.06</v>
      </c>
      <c r="E434" s="55">
        <v>85.97</v>
      </c>
      <c r="F434" s="55">
        <v>78.89</v>
      </c>
    </row>
    <row r="435" spans="1:6" ht="11.25">
      <c r="A435" s="168">
        <v>38609</v>
      </c>
      <c r="B435" s="55">
        <v>93.77</v>
      </c>
      <c r="C435" s="55">
        <v>91</v>
      </c>
      <c r="D435" s="55">
        <v>94.32</v>
      </c>
      <c r="E435" s="55">
        <v>86.11</v>
      </c>
      <c r="F435" s="55">
        <v>78.6</v>
      </c>
    </row>
    <row r="436" spans="1:6" ht="11.25">
      <c r="A436" s="168">
        <v>38610</v>
      </c>
      <c r="B436" s="55">
        <v>93.79</v>
      </c>
      <c r="C436" s="55">
        <v>90.65</v>
      </c>
      <c r="D436" s="55">
        <v>93.62</v>
      </c>
      <c r="E436" s="55">
        <v>85.5</v>
      </c>
      <c r="F436" s="55">
        <v>77.52</v>
      </c>
    </row>
    <row r="437" spans="1:6" ht="11.25">
      <c r="A437" s="168">
        <v>38611</v>
      </c>
      <c r="B437" s="55">
        <v>93.52</v>
      </c>
      <c r="C437" s="55">
        <v>90.97</v>
      </c>
      <c r="D437" s="55">
        <v>93.74</v>
      </c>
      <c r="E437" s="55">
        <v>85.22</v>
      </c>
      <c r="F437" s="55">
        <v>77.55</v>
      </c>
    </row>
    <row r="438" spans="1:6" ht="11.25">
      <c r="A438" s="168">
        <v>38614</v>
      </c>
      <c r="B438" s="55">
        <v>93.65</v>
      </c>
      <c r="C438" s="55">
        <v>90.87</v>
      </c>
      <c r="D438" s="55">
        <v>93.29</v>
      </c>
      <c r="E438" s="55">
        <v>84.69</v>
      </c>
      <c r="F438" s="55">
        <v>76.76</v>
      </c>
    </row>
    <row r="439" spans="1:6" ht="11.25">
      <c r="A439" s="168">
        <v>38615</v>
      </c>
      <c r="B439" s="55">
        <v>93.23</v>
      </c>
      <c r="C439" s="55">
        <v>90.76</v>
      </c>
      <c r="D439" s="55">
        <v>93.34</v>
      </c>
      <c r="E439" s="55">
        <v>84.42</v>
      </c>
      <c r="F439" s="55">
        <v>76.75</v>
      </c>
    </row>
    <row r="440" spans="1:6" ht="11.25">
      <c r="A440" s="168">
        <v>38616</v>
      </c>
      <c r="B440" s="55">
        <v>93.45</v>
      </c>
      <c r="C440" s="55">
        <v>91.61</v>
      </c>
      <c r="D440" s="55">
        <v>93.66</v>
      </c>
      <c r="E440" s="55">
        <v>84.4</v>
      </c>
      <c r="F440" s="55">
        <v>76.6</v>
      </c>
    </row>
    <row r="441" spans="1:6" ht="11.25">
      <c r="A441" s="168">
        <v>38617</v>
      </c>
      <c r="B441" s="55">
        <v>92.65</v>
      </c>
      <c r="C441" s="55">
        <v>91.57</v>
      </c>
      <c r="D441" s="55">
        <v>93.11</v>
      </c>
      <c r="E441" s="55">
        <v>84.43</v>
      </c>
      <c r="F441" s="55">
        <v>76.23</v>
      </c>
    </row>
    <row r="442" spans="1:6" ht="11.25">
      <c r="A442" s="168">
        <v>38618</v>
      </c>
      <c r="B442" s="55">
        <v>92.31</v>
      </c>
      <c r="C442" s="55">
        <v>92.07</v>
      </c>
      <c r="D442" s="55">
        <v>92.93</v>
      </c>
      <c r="E442" s="55">
        <v>84.35</v>
      </c>
      <c r="F442" s="55">
        <v>75.17</v>
      </c>
    </row>
    <row r="443" spans="1:6" ht="11.25">
      <c r="A443" s="168">
        <v>38621</v>
      </c>
      <c r="B443" s="55">
        <v>92.48</v>
      </c>
      <c r="C443" s="55">
        <v>92.16</v>
      </c>
      <c r="D443" s="55">
        <v>92.73</v>
      </c>
      <c r="E443" s="55">
        <v>84.86</v>
      </c>
      <c r="F443" s="55">
        <v>74.83</v>
      </c>
    </row>
    <row r="444" spans="1:6" ht="11.25">
      <c r="A444" s="168">
        <v>38622</v>
      </c>
      <c r="B444" s="55">
        <v>92.45</v>
      </c>
      <c r="C444" s="55">
        <v>92.61</v>
      </c>
      <c r="D444" s="55">
        <v>92.39</v>
      </c>
      <c r="E444" s="55">
        <v>84.95</v>
      </c>
      <c r="F444" s="55">
        <v>74.84</v>
      </c>
    </row>
    <row r="445" spans="1:6" ht="11.25">
      <c r="A445" s="168">
        <v>38623</v>
      </c>
      <c r="B445" s="55">
        <v>92.64</v>
      </c>
      <c r="C445" s="55">
        <v>92</v>
      </c>
      <c r="D445" s="55">
        <v>92.88</v>
      </c>
      <c r="E445" s="55">
        <v>85.4</v>
      </c>
      <c r="F445" s="55">
        <v>73.92</v>
      </c>
    </row>
    <row r="446" spans="1:6" ht="11.25">
      <c r="A446" s="168">
        <v>38624</v>
      </c>
      <c r="B446" s="55">
        <v>92.12</v>
      </c>
      <c r="C446" s="55">
        <v>91.12</v>
      </c>
      <c r="D446" s="55">
        <v>92.67</v>
      </c>
      <c r="E446" s="55">
        <v>85.2</v>
      </c>
      <c r="F446" s="55">
        <v>73.42</v>
      </c>
    </row>
    <row r="447" spans="1:6" ht="11.25">
      <c r="A447" s="168">
        <v>38625</v>
      </c>
      <c r="B447" s="55">
        <v>91.81</v>
      </c>
      <c r="C447" s="55">
        <v>91.34</v>
      </c>
      <c r="D447" s="55">
        <v>92.76</v>
      </c>
      <c r="E447" s="55">
        <v>82.63</v>
      </c>
      <c r="F447" s="55">
        <v>73.85</v>
      </c>
    </row>
    <row r="448" spans="1:6" ht="11.25">
      <c r="A448" s="168">
        <v>38628</v>
      </c>
      <c r="B448" s="55">
        <v>91.96</v>
      </c>
      <c r="C448" s="55">
        <v>90.49</v>
      </c>
      <c r="D448" s="55">
        <v>91.32</v>
      </c>
      <c r="E448" s="55">
        <v>82.74</v>
      </c>
      <c r="F448" s="55">
        <v>73.21</v>
      </c>
    </row>
    <row r="449" spans="1:6" ht="11.25">
      <c r="A449" s="168">
        <v>38629</v>
      </c>
      <c r="B449" s="55">
        <v>92.33</v>
      </c>
      <c r="C449" s="55">
        <v>89.92</v>
      </c>
      <c r="D449" s="55">
        <v>91.87</v>
      </c>
      <c r="E449" s="55">
        <v>82.89</v>
      </c>
      <c r="F449" s="55">
        <v>74.33</v>
      </c>
    </row>
    <row r="450" spans="1:6" ht="11.25">
      <c r="A450" s="168">
        <v>38630</v>
      </c>
      <c r="B450" s="55">
        <v>93.79</v>
      </c>
      <c r="C450" s="55">
        <v>90.22</v>
      </c>
      <c r="D450" s="55">
        <v>92.56</v>
      </c>
      <c r="E450" s="55">
        <v>82.58</v>
      </c>
      <c r="F450" s="55">
        <v>74.86</v>
      </c>
    </row>
    <row r="451" spans="1:6" ht="11.25">
      <c r="A451" s="168">
        <v>38631</v>
      </c>
      <c r="B451" s="55">
        <v>95.13</v>
      </c>
      <c r="C451" s="55">
        <v>91.12</v>
      </c>
      <c r="D451" s="55">
        <v>94.01</v>
      </c>
      <c r="E451" s="55">
        <v>83.55</v>
      </c>
      <c r="F451" s="55">
        <v>76.71</v>
      </c>
    </row>
    <row r="452" spans="1:6" ht="11.25">
      <c r="A452" s="168">
        <v>38632</v>
      </c>
      <c r="B452" s="55">
        <v>95.76</v>
      </c>
      <c r="C452" s="55">
        <v>91.27</v>
      </c>
      <c r="D452" s="55">
        <v>93.62</v>
      </c>
      <c r="E452" s="55">
        <v>83.62</v>
      </c>
      <c r="F452" s="55">
        <v>75.24</v>
      </c>
    </row>
    <row r="453" spans="1:6" ht="11.25">
      <c r="A453" s="168">
        <v>38635</v>
      </c>
      <c r="B453" s="55">
        <v>94.5</v>
      </c>
      <c r="C453" s="55">
        <v>90.62</v>
      </c>
      <c r="D453" s="55">
        <v>92.81</v>
      </c>
      <c r="E453" s="55">
        <v>83.4</v>
      </c>
      <c r="F453" s="55">
        <v>74.56</v>
      </c>
    </row>
    <row r="454" spans="1:6" ht="11.25">
      <c r="A454" s="168">
        <v>38636</v>
      </c>
      <c r="B454" s="55">
        <v>94.24</v>
      </c>
      <c r="C454" s="55">
        <v>90.86</v>
      </c>
      <c r="D454" s="55">
        <v>92.2</v>
      </c>
      <c r="E454" s="55">
        <v>83.09</v>
      </c>
      <c r="F454" s="55">
        <v>73.84</v>
      </c>
    </row>
    <row r="455" spans="1:6" ht="11.25">
      <c r="A455" s="168">
        <v>38637</v>
      </c>
      <c r="B455" s="55">
        <v>94.45</v>
      </c>
      <c r="C455" s="55">
        <v>90.54</v>
      </c>
      <c r="D455" s="55">
        <v>93.13</v>
      </c>
      <c r="E455" s="55">
        <v>82.87</v>
      </c>
      <c r="F455" s="55">
        <v>74.73</v>
      </c>
    </row>
    <row r="456" spans="1:6" ht="11.25">
      <c r="A456" s="168">
        <v>38638</v>
      </c>
      <c r="B456" s="55">
        <v>95.19</v>
      </c>
      <c r="C456" s="55">
        <v>90.68</v>
      </c>
      <c r="D456" s="55">
        <v>93.58</v>
      </c>
      <c r="E456" s="55">
        <v>82.64</v>
      </c>
      <c r="F456" s="55">
        <v>75.16</v>
      </c>
    </row>
    <row r="457" spans="1:6" ht="11.25">
      <c r="A457" s="168">
        <v>38639</v>
      </c>
      <c r="B457" s="55">
        <v>94.62</v>
      </c>
      <c r="C457" s="55">
        <v>90.77</v>
      </c>
      <c r="D457" s="55">
        <v>94.1</v>
      </c>
      <c r="E457" s="55">
        <v>82.61</v>
      </c>
      <c r="F457" s="55">
        <v>74.72</v>
      </c>
    </row>
    <row r="458" spans="1:6" ht="11.25">
      <c r="A458" s="168">
        <v>38642</v>
      </c>
      <c r="B458" s="55">
        <v>94.1</v>
      </c>
      <c r="C458" s="55">
        <v>90.46</v>
      </c>
      <c r="D458" s="55">
        <v>93.48</v>
      </c>
      <c r="E458" s="55">
        <v>82.71</v>
      </c>
      <c r="F458" s="55">
        <v>74.11</v>
      </c>
    </row>
    <row r="459" spans="1:6" ht="11.25">
      <c r="A459" s="168">
        <v>38643</v>
      </c>
      <c r="B459" s="55">
        <v>94.28</v>
      </c>
      <c r="C459" s="55">
        <v>90.16</v>
      </c>
      <c r="D459" s="55">
        <v>93.01</v>
      </c>
      <c r="E459" s="55">
        <v>82.01</v>
      </c>
      <c r="F459" s="55">
        <v>73.92</v>
      </c>
    </row>
    <row r="460" spans="1:6" ht="11.25">
      <c r="A460" s="168">
        <v>38644</v>
      </c>
      <c r="B460" s="55">
        <v>94.57</v>
      </c>
      <c r="C460" s="55">
        <v>89.95</v>
      </c>
      <c r="D460" s="55">
        <v>93.93</v>
      </c>
      <c r="E460" s="55">
        <v>81.83</v>
      </c>
      <c r="F460" s="55">
        <v>74</v>
      </c>
    </row>
    <row r="461" spans="1:6" ht="11.25">
      <c r="A461" s="168">
        <v>38645</v>
      </c>
      <c r="B461" s="55">
        <v>94.49</v>
      </c>
      <c r="C461" s="55">
        <v>89.65</v>
      </c>
      <c r="D461" s="55">
        <v>93.37</v>
      </c>
      <c r="E461" s="55">
        <v>81.4</v>
      </c>
      <c r="F461" s="55">
        <v>74.89</v>
      </c>
    </row>
    <row r="462" spans="1:6" ht="11.25">
      <c r="A462" s="168">
        <v>38646</v>
      </c>
      <c r="B462" s="55">
        <v>95.18</v>
      </c>
      <c r="C462" s="55">
        <v>89.96</v>
      </c>
      <c r="D462" s="55">
        <v>93.57</v>
      </c>
      <c r="E462" s="55">
        <v>81.47</v>
      </c>
      <c r="F462" s="55">
        <v>74.55</v>
      </c>
    </row>
    <row r="463" spans="1:6" ht="11.25">
      <c r="A463" s="168">
        <v>38649</v>
      </c>
      <c r="B463" s="55">
        <v>95.36</v>
      </c>
      <c r="C463" s="55">
        <v>89.6</v>
      </c>
      <c r="D463" s="55">
        <v>93.29</v>
      </c>
      <c r="E463" s="55">
        <v>80.98</v>
      </c>
      <c r="F463" s="55">
        <v>74.71</v>
      </c>
    </row>
    <row r="464" spans="1:6" ht="11.25">
      <c r="A464" s="168">
        <v>38650</v>
      </c>
      <c r="B464" s="55">
        <v>96.23</v>
      </c>
      <c r="C464" s="55">
        <v>90.07</v>
      </c>
      <c r="D464" s="55">
        <v>93.86</v>
      </c>
      <c r="E464" s="55">
        <v>81.78</v>
      </c>
      <c r="F464" s="55">
        <v>75.54</v>
      </c>
    </row>
    <row r="465" spans="1:6" ht="11.25">
      <c r="A465" s="168">
        <v>38651</v>
      </c>
      <c r="B465" s="55">
        <v>96.49</v>
      </c>
      <c r="C465" s="55">
        <v>90.09</v>
      </c>
      <c r="D465" s="55">
        <v>93.74</v>
      </c>
      <c r="E465" s="55">
        <v>81.92</v>
      </c>
      <c r="F465" s="55">
        <v>76.08</v>
      </c>
    </row>
    <row r="466" spans="1:6" ht="11.25">
      <c r="A466" s="168">
        <v>38652</v>
      </c>
      <c r="B466" s="55">
        <v>97.44</v>
      </c>
      <c r="C466" s="55">
        <v>90.07</v>
      </c>
      <c r="D466" s="55">
        <v>93.64</v>
      </c>
      <c r="E466" s="55">
        <v>82.64</v>
      </c>
      <c r="F466" s="55">
        <v>76.63</v>
      </c>
    </row>
    <row r="467" spans="1:6" ht="11.25">
      <c r="A467" s="168">
        <v>38653</v>
      </c>
      <c r="B467" s="55">
        <v>97.64</v>
      </c>
      <c r="C467" s="55">
        <v>90.13</v>
      </c>
      <c r="D467" s="55">
        <v>93.62</v>
      </c>
      <c r="E467" s="55">
        <v>82.89</v>
      </c>
      <c r="F467" s="55">
        <v>75.36</v>
      </c>
    </row>
    <row r="468" spans="1:6" ht="11.25">
      <c r="A468" s="168">
        <v>38656</v>
      </c>
      <c r="B468" s="55">
        <v>96.68</v>
      </c>
      <c r="C468" s="55">
        <v>89.8</v>
      </c>
      <c r="D468" s="55">
        <v>92.61</v>
      </c>
      <c r="E468" s="55">
        <v>82.39</v>
      </c>
      <c r="F468" s="55">
        <v>74.44</v>
      </c>
    </row>
    <row r="469" spans="1:6" ht="11.25">
      <c r="A469" s="168">
        <v>38657</v>
      </c>
      <c r="B469" s="55">
        <v>95.89</v>
      </c>
      <c r="C469" s="55">
        <v>90.14</v>
      </c>
      <c r="D469" s="55">
        <v>92.77</v>
      </c>
      <c r="E469" s="55">
        <v>81.32</v>
      </c>
      <c r="F469" s="55">
        <v>74.32</v>
      </c>
    </row>
    <row r="470" spans="1:6" ht="11.25">
      <c r="A470" s="168">
        <v>38658</v>
      </c>
      <c r="B470" s="55">
        <v>96.34</v>
      </c>
      <c r="C470" s="55">
        <v>91.16</v>
      </c>
      <c r="D470" s="55">
        <v>92.78</v>
      </c>
      <c r="E470" s="55">
        <v>80.7</v>
      </c>
      <c r="F470" s="55">
        <v>74.5</v>
      </c>
    </row>
    <row r="471" spans="1:6" ht="11.25">
      <c r="A471" s="168">
        <v>38659</v>
      </c>
      <c r="B471" s="55">
        <v>95.17</v>
      </c>
      <c r="C471" s="55">
        <v>91.08</v>
      </c>
      <c r="D471" s="55">
        <v>92.49</v>
      </c>
      <c r="E471" s="55">
        <v>80.66</v>
      </c>
      <c r="F471" s="55">
        <v>73.17</v>
      </c>
    </row>
    <row r="472" spans="1:6" ht="11.25">
      <c r="A472" s="168">
        <v>38660</v>
      </c>
      <c r="B472" s="55">
        <v>95.01</v>
      </c>
      <c r="C472" s="55">
        <v>91.07</v>
      </c>
      <c r="D472" s="55">
        <v>92</v>
      </c>
      <c r="E472" s="55">
        <v>80.75</v>
      </c>
      <c r="F472" s="55">
        <v>72.03</v>
      </c>
    </row>
    <row r="473" spans="1:6" ht="11.25">
      <c r="A473" s="168">
        <v>38663</v>
      </c>
      <c r="B473" s="55">
        <v>95.55</v>
      </c>
      <c r="C473" s="55">
        <v>91.12</v>
      </c>
      <c r="D473" s="55">
        <v>91.8</v>
      </c>
      <c r="E473" s="55">
        <v>80.31</v>
      </c>
      <c r="F473" s="55">
        <v>71.81</v>
      </c>
    </row>
    <row r="474" spans="1:6" ht="11.25">
      <c r="A474" s="168">
        <v>38664</v>
      </c>
      <c r="B474" s="55">
        <v>95.17</v>
      </c>
      <c r="C474" s="55">
        <v>90.61</v>
      </c>
      <c r="D474" s="55">
        <v>91.59</v>
      </c>
      <c r="E474" s="55">
        <v>81.13</v>
      </c>
      <c r="F474" s="55">
        <v>71.23</v>
      </c>
    </row>
    <row r="475" spans="1:6" ht="11.25">
      <c r="A475" s="168">
        <v>38665</v>
      </c>
      <c r="B475" s="55">
        <v>94.88</v>
      </c>
      <c r="C475" s="55">
        <v>90.11</v>
      </c>
      <c r="D475" s="55">
        <v>91.33</v>
      </c>
      <c r="E475" s="55">
        <v>81.9</v>
      </c>
      <c r="F475" s="55">
        <v>70.56</v>
      </c>
    </row>
    <row r="476" spans="1:6" ht="11.25">
      <c r="A476" s="168">
        <v>38666</v>
      </c>
      <c r="B476" s="55">
        <v>95.24</v>
      </c>
      <c r="C476" s="55">
        <v>89.74</v>
      </c>
      <c r="D476" s="55">
        <v>91.71</v>
      </c>
      <c r="E476" s="55">
        <v>81.48</v>
      </c>
      <c r="F476" s="55">
        <v>69.69</v>
      </c>
    </row>
    <row r="477" spans="1:6" ht="11.25">
      <c r="A477" s="168">
        <v>38667</v>
      </c>
      <c r="B477" s="55">
        <v>94.89</v>
      </c>
      <c r="C477" s="55">
        <v>89.41</v>
      </c>
      <c r="D477" s="55">
        <v>91.17</v>
      </c>
      <c r="E477" s="55">
        <v>81.63</v>
      </c>
      <c r="F477" s="55">
        <v>69.92</v>
      </c>
    </row>
    <row r="478" spans="1:6" ht="11.25">
      <c r="A478" s="168">
        <v>38670</v>
      </c>
      <c r="B478" s="55">
        <v>95.14</v>
      </c>
      <c r="C478" s="55">
        <v>89.96</v>
      </c>
      <c r="D478" s="55">
        <v>91.31</v>
      </c>
      <c r="E478" s="55">
        <v>82.04</v>
      </c>
      <c r="F478" s="55">
        <v>71.17</v>
      </c>
    </row>
    <row r="479" spans="1:6" ht="11.25">
      <c r="A479" s="168">
        <v>38671</v>
      </c>
      <c r="B479" s="55">
        <v>95.3</v>
      </c>
      <c r="C479" s="55">
        <v>89.68</v>
      </c>
      <c r="D479" s="55">
        <v>90.88</v>
      </c>
      <c r="E479" s="55">
        <v>81.74</v>
      </c>
      <c r="F479" s="55">
        <v>71.28</v>
      </c>
    </row>
    <row r="480" spans="1:6" ht="11.25">
      <c r="A480" s="168">
        <v>38672</v>
      </c>
      <c r="B480" s="55">
        <v>94.76</v>
      </c>
      <c r="C480" s="55">
        <v>89.57</v>
      </c>
      <c r="D480" s="55">
        <v>90.73</v>
      </c>
      <c r="E480" s="55">
        <v>81.62</v>
      </c>
      <c r="F480" s="55">
        <v>70.82</v>
      </c>
    </row>
    <row r="481" spans="1:6" ht="11.25">
      <c r="A481" s="168">
        <v>38673</v>
      </c>
      <c r="B481" s="55">
        <v>94.32</v>
      </c>
      <c r="C481" s="55">
        <v>89.58</v>
      </c>
      <c r="D481" s="55">
        <v>90.87</v>
      </c>
      <c r="E481" s="55">
        <v>81.6</v>
      </c>
      <c r="F481" s="55">
        <v>71.1</v>
      </c>
    </row>
    <row r="482" spans="1:6" ht="11.25">
      <c r="A482" s="168">
        <v>38674</v>
      </c>
      <c r="B482" s="55">
        <v>94.64</v>
      </c>
      <c r="C482" s="55">
        <v>89.79</v>
      </c>
      <c r="D482" s="55">
        <v>91.87</v>
      </c>
      <c r="E482" s="55">
        <v>81.8</v>
      </c>
      <c r="F482" s="55">
        <v>72.25</v>
      </c>
    </row>
    <row r="483" spans="1:6" ht="11.25">
      <c r="A483" s="168">
        <v>38677</v>
      </c>
      <c r="B483" s="55">
        <v>94.08</v>
      </c>
      <c r="C483" s="55">
        <v>89.48</v>
      </c>
      <c r="D483" s="55">
        <v>91.6</v>
      </c>
      <c r="E483" s="55">
        <v>82.49</v>
      </c>
      <c r="F483" s="55">
        <v>71.76</v>
      </c>
    </row>
    <row r="484" spans="1:6" ht="11.25">
      <c r="A484" s="168">
        <v>38678</v>
      </c>
      <c r="B484" s="55">
        <v>93.24</v>
      </c>
      <c r="C484" s="55">
        <v>89.4</v>
      </c>
      <c r="D484" s="55">
        <v>91.73</v>
      </c>
      <c r="E484" s="55">
        <v>83.22</v>
      </c>
      <c r="F484" s="55">
        <v>73.22</v>
      </c>
    </row>
    <row r="485" spans="1:6" ht="11.25">
      <c r="A485" s="168">
        <v>38679</v>
      </c>
      <c r="B485" s="55">
        <v>92.66</v>
      </c>
      <c r="C485" s="55">
        <v>89.12</v>
      </c>
      <c r="D485" s="55">
        <v>91.52</v>
      </c>
      <c r="E485" s="55">
        <v>83.64</v>
      </c>
      <c r="F485" s="55">
        <v>72.97</v>
      </c>
    </row>
    <row r="486" spans="1:6" ht="11.25">
      <c r="A486" s="168">
        <v>38680</v>
      </c>
      <c r="B486" s="55">
        <v>92.47</v>
      </c>
      <c r="C486" s="55">
        <v>88.84</v>
      </c>
      <c r="D486" s="55">
        <v>91.52</v>
      </c>
      <c r="E486" s="55">
        <v>83.77</v>
      </c>
      <c r="F486" s="55">
        <v>72.81</v>
      </c>
    </row>
    <row r="487" spans="1:6" ht="11.25">
      <c r="A487" s="168">
        <v>38681</v>
      </c>
      <c r="B487" s="55">
        <v>91.92</v>
      </c>
      <c r="C487" s="55">
        <v>88.42</v>
      </c>
      <c r="D487" s="55">
        <v>91.16</v>
      </c>
      <c r="E487" s="55">
        <v>83.51</v>
      </c>
      <c r="F487" s="55">
        <v>72.21</v>
      </c>
    </row>
    <row r="488" spans="1:6" ht="11.25">
      <c r="A488" s="168">
        <v>38684</v>
      </c>
      <c r="B488" s="55">
        <v>92.03</v>
      </c>
      <c r="C488" s="55">
        <v>88.44</v>
      </c>
      <c r="D488" s="55">
        <v>91.31</v>
      </c>
      <c r="E488" s="55">
        <v>83.7</v>
      </c>
      <c r="F488" s="55">
        <v>71.8</v>
      </c>
    </row>
    <row r="489" spans="1:6" ht="11.25">
      <c r="A489" s="168">
        <v>38685</v>
      </c>
      <c r="B489" s="55">
        <v>91.51</v>
      </c>
      <c r="C489" s="55">
        <v>88.02</v>
      </c>
      <c r="D489" s="55">
        <v>91.11</v>
      </c>
      <c r="E489" s="55">
        <v>83.96</v>
      </c>
      <c r="F489" s="55">
        <v>71.02</v>
      </c>
    </row>
    <row r="490" spans="1:6" ht="11.25">
      <c r="A490" s="168">
        <v>38686</v>
      </c>
      <c r="B490" s="55">
        <v>91.53</v>
      </c>
      <c r="C490" s="55">
        <v>87.78</v>
      </c>
      <c r="D490" s="55">
        <v>91.39</v>
      </c>
      <c r="E490" s="55">
        <v>83.98</v>
      </c>
      <c r="F490" s="55">
        <v>71.63</v>
      </c>
    </row>
    <row r="491" spans="1:6" ht="11.25">
      <c r="A491" s="168">
        <v>38687</v>
      </c>
      <c r="B491" s="55">
        <v>90.9</v>
      </c>
      <c r="C491" s="55">
        <v>87.27</v>
      </c>
      <c r="D491" s="55">
        <v>90.93</v>
      </c>
      <c r="E491" s="55">
        <v>83.8</v>
      </c>
      <c r="F491" s="55">
        <v>71.98</v>
      </c>
    </row>
    <row r="492" spans="1:6" ht="11.25">
      <c r="A492" s="168">
        <v>38688</v>
      </c>
      <c r="B492" s="55">
        <v>89.65</v>
      </c>
      <c r="C492" s="55">
        <v>86.33</v>
      </c>
      <c r="D492" s="55">
        <v>90.88</v>
      </c>
      <c r="E492" s="55">
        <v>84.08</v>
      </c>
      <c r="F492" s="55">
        <v>71.35</v>
      </c>
    </row>
    <row r="493" spans="1:6" ht="11.25">
      <c r="A493" s="168">
        <v>38691</v>
      </c>
      <c r="B493" s="55">
        <v>89.52</v>
      </c>
      <c r="C493" s="55">
        <v>86</v>
      </c>
      <c r="D493" s="55">
        <v>91.29</v>
      </c>
      <c r="E493" s="55">
        <v>85.05</v>
      </c>
      <c r="F493" s="55">
        <v>71.33</v>
      </c>
    </row>
    <row r="494" spans="1:6" ht="11.25">
      <c r="A494" s="168">
        <v>38692</v>
      </c>
      <c r="B494" s="55">
        <v>88.97</v>
      </c>
      <c r="C494" s="55">
        <v>86.13</v>
      </c>
      <c r="D494" s="55">
        <v>91.13</v>
      </c>
      <c r="E494" s="55">
        <v>85.7</v>
      </c>
      <c r="F494" s="55">
        <v>70.58</v>
      </c>
    </row>
    <row r="495" spans="1:6" ht="11.25">
      <c r="A495" s="168">
        <v>38693</v>
      </c>
      <c r="B495" s="55">
        <v>89</v>
      </c>
      <c r="C495" s="55">
        <v>87.07</v>
      </c>
      <c r="D495" s="55">
        <v>91.02</v>
      </c>
      <c r="E495" s="55">
        <v>85.79</v>
      </c>
      <c r="F495" s="55">
        <v>70.91</v>
      </c>
    </row>
    <row r="496" spans="1:6" ht="11.25">
      <c r="A496" s="168">
        <v>38694</v>
      </c>
      <c r="B496" s="55">
        <v>90.12</v>
      </c>
      <c r="C496" s="55">
        <v>88.15</v>
      </c>
      <c r="D496" s="55">
        <v>91.44</v>
      </c>
      <c r="E496" s="55">
        <v>85.42</v>
      </c>
      <c r="F496" s="55">
        <v>72.4</v>
      </c>
    </row>
    <row r="497" spans="1:6" ht="11.25">
      <c r="A497" s="168">
        <v>38695</v>
      </c>
      <c r="B497" s="55">
        <v>90.51</v>
      </c>
      <c r="C497" s="55">
        <v>88.26</v>
      </c>
      <c r="D497" s="55">
        <v>91.6</v>
      </c>
      <c r="E497" s="55">
        <v>85.07</v>
      </c>
      <c r="F497" s="55">
        <v>73.33</v>
      </c>
    </row>
    <row r="498" spans="1:6" ht="11.25">
      <c r="A498" s="168">
        <v>38698</v>
      </c>
      <c r="B498" s="55">
        <v>90.83</v>
      </c>
      <c r="C498" s="55">
        <v>88.33</v>
      </c>
      <c r="D498" s="55">
        <v>92.16</v>
      </c>
      <c r="E498" s="55">
        <v>84.99</v>
      </c>
      <c r="F498" s="55">
        <v>74.51</v>
      </c>
    </row>
    <row r="499" spans="1:6" ht="11.25">
      <c r="A499" s="168">
        <v>38699</v>
      </c>
      <c r="B499" s="55">
        <v>90.26</v>
      </c>
      <c r="C499" s="55">
        <v>88.52</v>
      </c>
      <c r="D499" s="55">
        <v>91.86</v>
      </c>
      <c r="E499" s="55">
        <v>84.48</v>
      </c>
      <c r="F499" s="55">
        <v>74.46</v>
      </c>
    </row>
    <row r="500" spans="1:6" ht="11.25">
      <c r="A500" s="168">
        <v>38700</v>
      </c>
      <c r="B500" s="55">
        <v>91.33</v>
      </c>
      <c r="C500" s="55">
        <v>88.9</v>
      </c>
      <c r="D500" s="55">
        <v>92.51</v>
      </c>
      <c r="E500" s="55">
        <v>84.1</v>
      </c>
      <c r="F500" s="55">
        <v>75.08</v>
      </c>
    </row>
    <row r="501" spans="1:6" ht="11.25">
      <c r="A501" s="168">
        <v>38701</v>
      </c>
      <c r="B501" s="55">
        <v>92.37</v>
      </c>
      <c r="C501" s="55">
        <v>90.44</v>
      </c>
      <c r="D501" s="55">
        <v>92.27</v>
      </c>
      <c r="E501" s="55">
        <v>84.09</v>
      </c>
      <c r="F501" s="55">
        <v>76.21</v>
      </c>
    </row>
    <row r="502" spans="1:6" ht="11.25">
      <c r="A502" s="168">
        <v>38702</v>
      </c>
      <c r="B502" s="55">
        <v>92.18</v>
      </c>
      <c r="C502" s="55">
        <v>91.07</v>
      </c>
      <c r="D502" s="55">
        <v>92.71</v>
      </c>
      <c r="E502" s="55">
        <v>84.08</v>
      </c>
      <c r="F502" s="55">
        <v>77.41</v>
      </c>
    </row>
    <row r="503" spans="1:6" ht="11.25">
      <c r="A503" s="168">
        <v>38705</v>
      </c>
      <c r="B503" s="55">
        <v>91.73</v>
      </c>
      <c r="C503" s="55">
        <v>91.14</v>
      </c>
      <c r="D503" s="55">
        <v>92.72</v>
      </c>
      <c r="E503" s="55">
        <v>85.27</v>
      </c>
      <c r="F503" s="55">
        <v>78.77</v>
      </c>
    </row>
    <row r="504" spans="1:6" ht="11.25">
      <c r="A504" s="168">
        <v>38706</v>
      </c>
      <c r="B504" s="55">
        <v>90.6</v>
      </c>
      <c r="C504" s="55">
        <v>91.03</v>
      </c>
      <c r="D504" s="55">
        <v>91.8</v>
      </c>
      <c r="E504" s="55">
        <v>84.85</v>
      </c>
      <c r="F504" s="55">
        <v>76.75</v>
      </c>
    </row>
    <row r="505" spans="1:6" ht="11.25">
      <c r="A505" s="168">
        <v>38707</v>
      </c>
      <c r="B505" s="55">
        <v>90.61</v>
      </c>
      <c r="C505" s="55">
        <v>91.24</v>
      </c>
      <c r="D505" s="55">
        <v>91.25</v>
      </c>
      <c r="E505" s="55">
        <v>84.89</v>
      </c>
      <c r="F505" s="55">
        <v>75.3</v>
      </c>
    </row>
    <row r="506" spans="1:6" ht="11.25">
      <c r="A506" s="168">
        <v>38708</v>
      </c>
      <c r="B506" s="55">
        <v>90.91</v>
      </c>
      <c r="C506" s="55">
        <v>92.65</v>
      </c>
      <c r="D506" s="55">
        <v>91.76</v>
      </c>
      <c r="E506" s="55">
        <v>85.09</v>
      </c>
      <c r="F506" s="55">
        <v>76.59</v>
      </c>
    </row>
    <row r="507" spans="1:6" ht="11.25">
      <c r="A507" s="168">
        <v>38709</v>
      </c>
      <c r="B507" s="55">
        <v>90.63</v>
      </c>
      <c r="C507" s="55">
        <v>92.61</v>
      </c>
      <c r="D507" s="55">
        <v>91.43</v>
      </c>
      <c r="E507" s="55">
        <v>84.86</v>
      </c>
      <c r="F507" s="55">
        <v>75.74</v>
      </c>
    </row>
    <row r="508" spans="1:6" ht="11.25">
      <c r="A508" s="168">
        <v>38713</v>
      </c>
      <c r="B508" s="55">
        <v>90.22</v>
      </c>
      <c r="C508" s="55">
        <v>92.19</v>
      </c>
      <c r="D508" s="55">
        <v>91.47</v>
      </c>
      <c r="E508" s="55">
        <v>84.96</v>
      </c>
      <c r="F508" s="55">
        <v>76.19</v>
      </c>
    </row>
    <row r="509" spans="1:6" ht="11.25">
      <c r="A509" s="168">
        <v>38714</v>
      </c>
      <c r="B509" s="55">
        <v>90.82</v>
      </c>
      <c r="C509" s="55">
        <v>91.52</v>
      </c>
      <c r="D509" s="55">
        <v>91.9</v>
      </c>
      <c r="E509" s="55">
        <v>84.98</v>
      </c>
      <c r="F509" s="55">
        <v>76.35</v>
      </c>
    </row>
    <row r="510" spans="1:6" ht="11.25">
      <c r="A510" s="168">
        <v>38715</v>
      </c>
      <c r="B510" s="55">
        <v>89.86</v>
      </c>
      <c r="C510" s="55">
        <v>91.02</v>
      </c>
      <c r="D510" s="55">
        <v>91.35</v>
      </c>
      <c r="E510" s="55">
        <v>84.51</v>
      </c>
      <c r="F510" s="55">
        <v>75.92</v>
      </c>
    </row>
    <row r="511" spans="1:6" ht="11.25">
      <c r="A511" s="168">
        <v>38716</v>
      </c>
      <c r="B511" s="55">
        <v>89.68</v>
      </c>
      <c r="C511" s="55">
        <v>90.67</v>
      </c>
      <c r="D511" s="55">
        <v>91.02</v>
      </c>
      <c r="E511" s="55">
        <v>84</v>
      </c>
      <c r="F511" s="55">
        <v>76.37</v>
      </c>
    </row>
    <row r="512" spans="1:6" ht="11.25">
      <c r="A512" s="168">
        <v>38720</v>
      </c>
      <c r="B512" s="55">
        <v>90.09</v>
      </c>
      <c r="C512" s="55">
        <v>92.14</v>
      </c>
      <c r="D512" s="55">
        <v>91.92</v>
      </c>
      <c r="E512" s="55">
        <v>84.18</v>
      </c>
      <c r="F512" s="55">
        <v>77.24</v>
      </c>
    </row>
    <row r="513" spans="1:6" ht="11.25">
      <c r="A513" s="168">
        <v>38721</v>
      </c>
      <c r="B513" s="55">
        <v>89.75</v>
      </c>
      <c r="C513" s="55">
        <v>92.28</v>
      </c>
      <c r="D513" s="55">
        <v>92.35</v>
      </c>
      <c r="E513" s="55">
        <v>84.21</v>
      </c>
      <c r="F513" s="55">
        <v>76.34</v>
      </c>
    </row>
    <row r="514" spans="1:6" ht="11.25">
      <c r="A514" s="168">
        <v>38722</v>
      </c>
      <c r="B514" s="55">
        <v>89.33</v>
      </c>
      <c r="C514" s="55">
        <v>92.64</v>
      </c>
      <c r="D514" s="55">
        <v>92.43</v>
      </c>
      <c r="E514" s="55">
        <v>83.91</v>
      </c>
      <c r="F514" s="55">
        <v>76.44</v>
      </c>
    </row>
    <row r="515" spans="1:6" ht="11.25">
      <c r="A515" s="168">
        <v>38723</v>
      </c>
      <c r="B515" s="55">
        <v>88.87</v>
      </c>
      <c r="C515" s="55">
        <v>92.47</v>
      </c>
      <c r="D515" s="55">
        <v>92.42</v>
      </c>
      <c r="E515" s="55">
        <v>83.47</v>
      </c>
      <c r="F515" s="55">
        <v>76.47</v>
      </c>
    </row>
    <row r="516" spans="1:6" ht="11.25">
      <c r="A516" s="168">
        <v>38726</v>
      </c>
      <c r="B516" s="55">
        <v>88.2</v>
      </c>
      <c r="C516" s="55">
        <v>91.64</v>
      </c>
      <c r="D516" s="55">
        <v>92.18</v>
      </c>
      <c r="E516" s="55">
        <v>83.02</v>
      </c>
      <c r="F516" s="55">
        <v>75.09</v>
      </c>
    </row>
    <row r="517" spans="1:6" ht="11.25">
      <c r="A517" s="168">
        <v>38727</v>
      </c>
      <c r="B517" s="55">
        <v>88.34</v>
      </c>
      <c r="C517" s="55">
        <v>91.22</v>
      </c>
      <c r="D517" s="55">
        <v>93</v>
      </c>
      <c r="E517" s="55">
        <v>83.2</v>
      </c>
      <c r="F517" s="55">
        <v>75.23</v>
      </c>
    </row>
    <row r="518" spans="1:6" ht="11.25">
      <c r="A518" s="168">
        <v>38728</v>
      </c>
      <c r="B518" s="55">
        <v>88.16</v>
      </c>
      <c r="C518" s="55">
        <v>91.23</v>
      </c>
      <c r="D518" s="55">
        <v>92.47</v>
      </c>
      <c r="E518" s="55">
        <v>83.25</v>
      </c>
      <c r="F518" s="55">
        <v>76.21</v>
      </c>
    </row>
    <row r="519" spans="1:6" ht="11.25">
      <c r="A519" s="168">
        <v>38729</v>
      </c>
      <c r="B519" s="55">
        <v>87.67</v>
      </c>
      <c r="C519" s="55">
        <v>90.73</v>
      </c>
      <c r="D519" s="55">
        <v>91.98</v>
      </c>
      <c r="E519" s="55">
        <v>82.99</v>
      </c>
      <c r="F519" s="55">
        <v>75.5</v>
      </c>
    </row>
    <row r="520" spans="1:6" ht="11.25">
      <c r="A520" s="168">
        <v>38730</v>
      </c>
      <c r="B520" s="55">
        <v>87.47</v>
      </c>
      <c r="C520" s="55">
        <v>90.92</v>
      </c>
      <c r="D520" s="55">
        <v>92.41</v>
      </c>
      <c r="E520" s="55">
        <v>83.28</v>
      </c>
      <c r="F520" s="55">
        <v>76.07</v>
      </c>
    </row>
    <row r="521" spans="1:6" ht="11.25">
      <c r="A521" s="168">
        <v>38733</v>
      </c>
      <c r="B521" s="55">
        <v>87.13</v>
      </c>
      <c r="C521" s="55">
        <v>91.14</v>
      </c>
      <c r="D521" s="55">
        <v>92.27</v>
      </c>
      <c r="E521" s="55">
        <v>83.5</v>
      </c>
      <c r="F521" s="55">
        <v>75.94</v>
      </c>
    </row>
    <row r="522" spans="1:6" ht="11.25">
      <c r="A522" s="168">
        <v>38734</v>
      </c>
      <c r="B522" s="55">
        <v>87.45</v>
      </c>
      <c r="C522" s="55">
        <v>91.52</v>
      </c>
      <c r="D522" s="55">
        <v>92.18</v>
      </c>
      <c r="E522" s="55">
        <v>83.4</v>
      </c>
      <c r="F522" s="55">
        <v>76.87</v>
      </c>
    </row>
    <row r="523" spans="1:6" ht="11.25">
      <c r="A523" s="168">
        <v>38735</v>
      </c>
      <c r="B523" s="55">
        <v>88.17</v>
      </c>
      <c r="C523" s="55">
        <v>92.67</v>
      </c>
      <c r="D523" s="55">
        <v>92.38</v>
      </c>
      <c r="E523" s="55">
        <v>83.98</v>
      </c>
      <c r="F523" s="55">
        <v>77.36</v>
      </c>
    </row>
    <row r="524" spans="1:6" ht="11.25">
      <c r="A524" s="168">
        <v>38736</v>
      </c>
      <c r="B524" s="55">
        <v>86.95</v>
      </c>
      <c r="C524" s="55">
        <v>93.51</v>
      </c>
      <c r="D524" s="55">
        <v>92.43</v>
      </c>
      <c r="E524" s="55">
        <v>84.39</v>
      </c>
      <c r="F524" s="55">
        <v>76.12</v>
      </c>
    </row>
    <row r="525" spans="1:6" ht="11.25">
      <c r="A525" s="168">
        <v>38737</v>
      </c>
      <c r="B525" s="55">
        <v>86.97</v>
      </c>
      <c r="C525" s="55">
        <v>93.15</v>
      </c>
      <c r="D525" s="55">
        <v>92.31</v>
      </c>
      <c r="E525" s="55">
        <v>83.71</v>
      </c>
      <c r="F525" s="55">
        <v>76.19</v>
      </c>
    </row>
    <row r="526" spans="1:6" ht="11.25">
      <c r="A526" s="168">
        <v>38740</v>
      </c>
      <c r="B526" s="55">
        <v>88.08</v>
      </c>
      <c r="C526" s="55">
        <v>94.24</v>
      </c>
      <c r="D526" s="55">
        <v>93.02</v>
      </c>
      <c r="E526" s="55">
        <v>84.61</v>
      </c>
      <c r="F526" s="55">
        <v>76.58</v>
      </c>
    </row>
    <row r="527" spans="1:6" ht="11.25">
      <c r="A527" s="168">
        <v>38741</v>
      </c>
      <c r="B527" s="55">
        <v>89.15</v>
      </c>
      <c r="C527" s="55">
        <v>94.86</v>
      </c>
      <c r="D527" s="55">
        <v>92.91</v>
      </c>
      <c r="E527" s="55">
        <v>84.89</v>
      </c>
      <c r="F527" s="55">
        <v>75.87</v>
      </c>
    </row>
    <row r="528" spans="1:6" ht="11.25">
      <c r="A528" s="168">
        <v>38742</v>
      </c>
      <c r="B528" s="55">
        <v>89.09</v>
      </c>
      <c r="C528" s="55">
        <v>93.75</v>
      </c>
      <c r="D528" s="55">
        <v>92.86</v>
      </c>
      <c r="E528" s="55">
        <v>84.39</v>
      </c>
      <c r="F528" s="55">
        <v>75.71</v>
      </c>
    </row>
    <row r="529" spans="1:6" ht="11.25">
      <c r="A529" s="168">
        <v>38743</v>
      </c>
      <c r="B529" s="55">
        <v>89.83</v>
      </c>
      <c r="C529" s="55">
        <v>93.74</v>
      </c>
      <c r="D529" s="55">
        <v>92.7</v>
      </c>
      <c r="E529" s="55">
        <v>84.53</v>
      </c>
      <c r="F529" s="55">
        <v>75</v>
      </c>
    </row>
    <row r="530" spans="1:6" ht="11.25">
      <c r="A530" s="168">
        <v>38744</v>
      </c>
      <c r="B530" s="55">
        <v>89.43</v>
      </c>
      <c r="C530" s="55">
        <v>93.32</v>
      </c>
      <c r="D530" s="55">
        <v>92.14</v>
      </c>
      <c r="E530" s="55">
        <v>84.56</v>
      </c>
      <c r="F530" s="55">
        <v>73.68</v>
      </c>
    </row>
    <row r="531" spans="1:6" ht="11.25">
      <c r="A531" s="168">
        <v>38747</v>
      </c>
      <c r="B531" s="55">
        <v>89.35</v>
      </c>
      <c r="C531" s="55">
        <v>92.97</v>
      </c>
      <c r="D531" s="55">
        <v>91.79</v>
      </c>
      <c r="E531" s="55">
        <v>84.59</v>
      </c>
      <c r="F531" s="55">
        <v>73.74</v>
      </c>
    </row>
    <row r="532" spans="1:6" ht="11.25">
      <c r="A532" s="168">
        <v>38748</v>
      </c>
      <c r="B532" s="55">
        <v>88.84</v>
      </c>
      <c r="C532" s="55">
        <v>92.85</v>
      </c>
      <c r="D532" s="55">
        <v>91.78</v>
      </c>
      <c r="E532" s="55">
        <v>85.36</v>
      </c>
      <c r="F532" s="55">
        <v>74.13</v>
      </c>
    </row>
    <row r="533" spans="1:6" ht="11.25">
      <c r="A533" s="168">
        <v>38749</v>
      </c>
      <c r="B533" s="55">
        <v>88.57</v>
      </c>
      <c r="C533" s="55">
        <v>92.54</v>
      </c>
      <c r="D533" s="55">
        <v>91.67</v>
      </c>
      <c r="E533" s="55">
        <v>85.72</v>
      </c>
      <c r="F533" s="55">
        <v>74.01</v>
      </c>
    </row>
    <row r="534" spans="1:6" ht="11.25">
      <c r="A534" s="168">
        <v>38750</v>
      </c>
      <c r="B534" s="55">
        <v>88.41</v>
      </c>
      <c r="C534" s="55">
        <v>92.02</v>
      </c>
      <c r="D534" s="55">
        <v>91.76</v>
      </c>
      <c r="E534" s="55">
        <v>85.97</v>
      </c>
      <c r="F534" s="55">
        <v>74.24</v>
      </c>
    </row>
    <row r="535" spans="1:6" ht="11.25">
      <c r="A535" s="168">
        <v>38751</v>
      </c>
      <c r="B535" s="55">
        <v>88.04</v>
      </c>
      <c r="C535" s="55">
        <v>91.61</v>
      </c>
      <c r="D535" s="55">
        <v>91.15</v>
      </c>
      <c r="E535" s="55">
        <v>85.41</v>
      </c>
      <c r="F535" s="55">
        <v>73.26</v>
      </c>
    </row>
    <row r="536" spans="1:6" ht="11.25">
      <c r="A536" s="168">
        <v>38754</v>
      </c>
      <c r="B536" s="55">
        <v>88.06</v>
      </c>
      <c r="C536" s="55">
        <v>92.1</v>
      </c>
      <c r="D536" s="55">
        <v>91.05</v>
      </c>
      <c r="E536" s="55">
        <v>85.13</v>
      </c>
      <c r="F536" s="55">
        <v>71.75</v>
      </c>
    </row>
    <row r="537" spans="1:6" ht="11.25">
      <c r="A537" s="168">
        <v>38755</v>
      </c>
      <c r="B537" s="55">
        <v>88.14</v>
      </c>
      <c r="C537" s="55">
        <v>92.23</v>
      </c>
      <c r="D537" s="55">
        <v>90.96</v>
      </c>
      <c r="E537" s="55">
        <v>84.74</v>
      </c>
      <c r="F537" s="55">
        <v>72.35</v>
      </c>
    </row>
    <row r="538" spans="1:6" ht="11.25">
      <c r="A538" s="168">
        <v>38756</v>
      </c>
      <c r="B538" s="55">
        <v>89.35</v>
      </c>
      <c r="C538" s="55">
        <v>92.54</v>
      </c>
      <c r="D538" s="55">
        <v>90.96</v>
      </c>
      <c r="E538" s="55">
        <v>84.67</v>
      </c>
      <c r="F538" s="55">
        <v>72.09</v>
      </c>
    </row>
    <row r="539" spans="1:6" ht="11.25">
      <c r="A539" s="168">
        <v>38757</v>
      </c>
      <c r="B539" s="55">
        <v>88.26</v>
      </c>
      <c r="C539" s="55">
        <v>92.65</v>
      </c>
      <c r="D539" s="55">
        <v>90.89</v>
      </c>
      <c r="E539" s="55">
        <v>85.2</v>
      </c>
      <c r="F539" s="55">
        <v>71.66</v>
      </c>
    </row>
    <row r="540" spans="1:6" ht="11.25">
      <c r="A540" s="168">
        <v>38758</v>
      </c>
      <c r="B540" s="55">
        <v>87.74</v>
      </c>
      <c r="C540" s="55">
        <v>92.34</v>
      </c>
      <c r="D540" s="55">
        <v>91</v>
      </c>
      <c r="E540" s="55">
        <v>85.63</v>
      </c>
      <c r="F540" s="55">
        <v>70.93</v>
      </c>
    </row>
    <row r="541" spans="1:6" ht="11.25">
      <c r="A541" s="168">
        <v>38761</v>
      </c>
      <c r="B541" s="55">
        <v>88.13</v>
      </c>
      <c r="C541" s="55">
        <v>91.87</v>
      </c>
      <c r="D541" s="55">
        <v>90.6</v>
      </c>
      <c r="E541" s="55">
        <v>85.6</v>
      </c>
      <c r="F541" s="55">
        <v>70.88</v>
      </c>
    </row>
    <row r="542" spans="1:6" ht="11.25">
      <c r="A542" s="168">
        <v>38762</v>
      </c>
      <c r="B542" s="55">
        <v>87.9</v>
      </c>
      <c r="C542" s="55">
        <v>92.58</v>
      </c>
      <c r="D542" s="55">
        <v>90.33</v>
      </c>
      <c r="E542" s="55">
        <v>85.52</v>
      </c>
      <c r="F542" s="55">
        <v>70.22</v>
      </c>
    </row>
    <row r="543" spans="1:6" ht="11.25">
      <c r="A543" s="168">
        <v>38763</v>
      </c>
      <c r="B543" s="55">
        <v>87.13</v>
      </c>
      <c r="C543" s="55">
        <v>92.25</v>
      </c>
      <c r="D543" s="55">
        <v>90.81</v>
      </c>
      <c r="E543" s="55">
        <v>85.52</v>
      </c>
      <c r="F543" s="55">
        <v>70</v>
      </c>
    </row>
    <row r="544" spans="1:6" ht="11.25">
      <c r="A544" s="168">
        <v>38764</v>
      </c>
      <c r="B544" s="55">
        <v>86.59</v>
      </c>
      <c r="C544" s="55">
        <v>92.81</v>
      </c>
      <c r="D544" s="55">
        <v>90.27</v>
      </c>
      <c r="E544" s="55">
        <v>85.22</v>
      </c>
      <c r="F544" s="55">
        <v>69.26</v>
      </c>
    </row>
    <row r="545" spans="1:6" ht="11.25">
      <c r="A545" s="168">
        <v>38765</v>
      </c>
      <c r="B545" s="55">
        <v>86.17</v>
      </c>
      <c r="C545" s="55">
        <v>93.86</v>
      </c>
      <c r="D545" s="55">
        <v>89.94</v>
      </c>
      <c r="E545" s="55">
        <v>85.13</v>
      </c>
      <c r="F545" s="55">
        <v>69.69</v>
      </c>
    </row>
    <row r="546" spans="1:6" ht="11.25">
      <c r="A546" s="168">
        <v>38768</v>
      </c>
      <c r="B546" s="55">
        <v>86.37</v>
      </c>
      <c r="C546" s="55">
        <v>93.57</v>
      </c>
      <c r="D546" s="55">
        <v>89.85</v>
      </c>
      <c r="E546" s="55">
        <v>84.88</v>
      </c>
      <c r="F546" s="55">
        <v>69.67</v>
      </c>
    </row>
    <row r="547" spans="1:6" ht="11.25">
      <c r="A547" s="168">
        <v>38769</v>
      </c>
      <c r="B547" s="55">
        <v>86.49</v>
      </c>
      <c r="C547" s="55">
        <v>94.25</v>
      </c>
      <c r="D547" s="55">
        <v>89.64</v>
      </c>
      <c r="E547" s="55">
        <v>87.62</v>
      </c>
      <c r="F547" s="55">
        <v>71.15</v>
      </c>
    </row>
    <row r="548" spans="1:6" ht="11.25">
      <c r="A548" s="168">
        <v>38770</v>
      </c>
      <c r="B548" s="55">
        <v>87.06</v>
      </c>
      <c r="C548" s="55">
        <v>94.71</v>
      </c>
      <c r="D548" s="55">
        <v>90.1</v>
      </c>
      <c r="E548" s="55">
        <v>90.29</v>
      </c>
      <c r="F548" s="55">
        <v>70.01</v>
      </c>
    </row>
    <row r="549" spans="1:6" ht="11.25">
      <c r="A549" s="168">
        <v>38771</v>
      </c>
      <c r="B549" s="55">
        <v>87.13</v>
      </c>
      <c r="C549" s="55">
        <v>94.7</v>
      </c>
      <c r="D549" s="55">
        <v>89.81</v>
      </c>
      <c r="E549" s="55">
        <v>89.19</v>
      </c>
      <c r="F549" s="55">
        <v>70.1</v>
      </c>
    </row>
    <row r="550" spans="1:6" ht="11.25">
      <c r="A550" s="168">
        <v>38772</v>
      </c>
      <c r="B550" s="55">
        <v>87.59</v>
      </c>
      <c r="C550" s="55">
        <v>94.08</v>
      </c>
      <c r="D550" s="55">
        <v>89.94</v>
      </c>
      <c r="E550" s="55">
        <v>88.68</v>
      </c>
      <c r="F550" s="55">
        <v>70.06</v>
      </c>
    </row>
    <row r="551" spans="1:6" ht="11.25">
      <c r="A551" s="168">
        <v>38775</v>
      </c>
      <c r="B551" s="55">
        <v>88.04</v>
      </c>
      <c r="C551" s="55">
        <v>94.16</v>
      </c>
      <c r="D551" s="55">
        <v>88.98</v>
      </c>
      <c r="E551" s="55">
        <v>88.62</v>
      </c>
      <c r="F551" s="55">
        <v>69.87</v>
      </c>
    </row>
    <row r="552" spans="1:6" ht="11.25">
      <c r="A552" s="168">
        <v>38776</v>
      </c>
      <c r="B552" s="55">
        <v>88.05</v>
      </c>
      <c r="C552" s="55">
        <v>94.54</v>
      </c>
      <c r="D552" s="55">
        <v>89.37</v>
      </c>
      <c r="E552" s="55">
        <v>87.5</v>
      </c>
      <c r="F552" s="55">
        <v>69.76</v>
      </c>
    </row>
    <row r="553" spans="1:6" ht="11.25">
      <c r="A553" s="168">
        <v>38777</v>
      </c>
      <c r="B553" s="55">
        <v>88.41</v>
      </c>
      <c r="C553" s="55">
        <v>94.18</v>
      </c>
      <c r="D553" s="55">
        <v>89.28</v>
      </c>
      <c r="E553" s="55">
        <v>87.06</v>
      </c>
      <c r="F553" s="55">
        <v>69.52</v>
      </c>
    </row>
    <row r="554" spans="1:6" ht="11.25">
      <c r="A554" s="168">
        <v>38778</v>
      </c>
      <c r="B554" s="55">
        <v>88.34</v>
      </c>
      <c r="C554" s="55">
        <v>94.2</v>
      </c>
      <c r="D554" s="55">
        <v>89.22</v>
      </c>
      <c r="E554" s="55">
        <v>88.72</v>
      </c>
      <c r="F554" s="55">
        <v>69.82</v>
      </c>
    </row>
    <row r="555" spans="1:6" ht="11.25">
      <c r="A555" s="168">
        <v>38779</v>
      </c>
      <c r="B555" s="55">
        <v>89.46</v>
      </c>
      <c r="C555" s="55">
        <v>94.79</v>
      </c>
      <c r="D555" s="55">
        <v>89.7</v>
      </c>
      <c r="E555" s="55">
        <v>89.5</v>
      </c>
      <c r="F555" s="55">
        <v>70.06</v>
      </c>
    </row>
    <row r="556" spans="1:6" ht="11.25">
      <c r="A556" s="168">
        <v>38782</v>
      </c>
      <c r="B556" s="55">
        <v>90</v>
      </c>
      <c r="C556" s="55">
        <v>95.87</v>
      </c>
      <c r="D556" s="55">
        <v>90.08</v>
      </c>
      <c r="E556" s="55">
        <v>89.51</v>
      </c>
      <c r="F556" s="55">
        <v>71.14</v>
      </c>
    </row>
    <row r="557" spans="1:6" ht="11.25">
      <c r="A557" s="168">
        <v>38783</v>
      </c>
      <c r="B557" s="55">
        <v>89.79</v>
      </c>
      <c r="C557" s="55">
        <v>96.07</v>
      </c>
      <c r="D557" s="55">
        <v>90.13</v>
      </c>
      <c r="E557" s="55">
        <v>89.6</v>
      </c>
      <c r="F557" s="55">
        <v>70.69</v>
      </c>
    </row>
    <row r="558" spans="1:6" ht="11.25">
      <c r="A558" s="168">
        <v>38784</v>
      </c>
      <c r="B558" s="55">
        <v>90.07</v>
      </c>
      <c r="C558" s="55">
        <v>96.33</v>
      </c>
      <c r="D558" s="55">
        <v>91.66</v>
      </c>
      <c r="E558" s="55">
        <v>92.63</v>
      </c>
      <c r="F558" s="55">
        <v>71.36</v>
      </c>
    </row>
    <row r="559" spans="1:6" ht="11.25">
      <c r="A559" s="168">
        <v>38785</v>
      </c>
      <c r="B559" s="55">
        <v>89.28</v>
      </c>
      <c r="C559" s="55">
        <v>96.37</v>
      </c>
      <c r="D559" s="55">
        <v>91.69</v>
      </c>
      <c r="E559" s="55">
        <v>93.25</v>
      </c>
      <c r="F559" s="55">
        <v>71</v>
      </c>
    </row>
    <row r="560" spans="1:6" ht="11.25">
      <c r="A560" s="168">
        <v>38786</v>
      </c>
      <c r="B560" s="55">
        <v>90.05</v>
      </c>
      <c r="C560" s="55">
        <v>97.24</v>
      </c>
      <c r="D560" s="55">
        <v>92.07</v>
      </c>
      <c r="E560" s="55">
        <v>94.68</v>
      </c>
      <c r="F560" s="55">
        <v>70.18</v>
      </c>
    </row>
    <row r="561" spans="1:6" ht="11.25">
      <c r="A561" s="168">
        <v>38789</v>
      </c>
      <c r="B561" s="55">
        <v>89.5</v>
      </c>
      <c r="C561" s="55">
        <v>97.54</v>
      </c>
      <c r="D561" s="55">
        <v>91.49</v>
      </c>
      <c r="E561" s="55">
        <v>96.26</v>
      </c>
      <c r="F561" s="55">
        <v>70.38</v>
      </c>
    </row>
    <row r="562" spans="1:6" ht="11.25">
      <c r="A562" s="168">
        <v>38790</v>
      </c>
      <c r="B562" s="55">
        <v>90.05</v>
      </c>
      <c r="C562" s="55">
        <v>98.77</v>
      </c>
      <c r="D562" s="55">
        <v>92.24</v>
      </c>
      <c r="E562" s="55">
        <v>95.44</v>
      </c>
      <c r="F562" s="55">
        <v>70.25</v>
      </c>
    </row>
    <row r="563" spans="1:6" ht="11.25">
      <c r="A563" s="168">
        <v>38791</v>
      </c>
      <c r="B563" s="55">
        <v>89.64</v>
      </c>
      <c r="C563" s="55">
        <v>97.79</v>
      </c>
      <c r="D563" s="55">
        <v>91.76</v>
      </c>
      <c r="E563" s="55">
        <v>95.03</v>
      </c>
      <c r="F563" s="55">
        <v>70.39</v>
      </c>
    </row>
    <row r="564" spans="1:6" ht="11.25">
      <c r="A564" s="168">
        <v>38792</v>
      </c>
      <c r="B564" s="55">
        <v>89.83</v>
      </c>
      <c r="C564" s="55">
        <v>100.07</v>
      </c>
      <c r="D564" s="55">
        <v>91.83</v>
      </c>
      <c r="E564" s="55">
        <v>93.94</v>
      </c>
      <c r="F564" s="55">
        <v>70.99</v>
      </c>
    </row>
    <row r="565" spans="1:6" ht="11.25">
      <c r="A565" s="168">
        <v>38793</v>
      </c>
      <c r="B565" s="55">
        <v>90.64</v>
      </c>
      <c r="C565" s="55">
        <v>100.84</v>
      </c>
      <c r="D565" s="55">
        <v>92.15</v>
      </c>
      <c r="E565" s="55">
        <v>94.92</v>
      </c>
      <c r="F565" s="55">
        <v>71.37</v>
      </c>
    </row>
    <row r="566" spans="1:6" ht="11.25">
      <c r="A566" s="168">
        <v>38796</v>
      </c>
      <c r="B566" s="55">
        <v>91.68</v>
      </c>
      <c r="C566" s="55">
        <v>102.06</v>
      </c>
      <c r="D566" s="55">
        <v>92.59</v>
      </c>
      <c r="E566" s="55">
        <v>95.1</v>
      </c>
      <c r="F566" s="55">
        <v>72.04</v>
      </c>
    </row>
    <row r="567" spans="1:6" ht="11.25">
      <c r="A567" s="168">
        <v>38797</v>
      </c>
      <c r="B567" s="55">
        <v>92.06</v>
      </c>
      <c r="C567" s="55">
        <v>101.65</v>
      </c>
      <c r="D567" s="55">
        <v>92.77</v>
      </c>
      <c r="E567" s="55">
        <v>96.6</v>
      </c>
      <c r="F567" s="55">
        <v>72.38</v>
      </c>
    </row>
    <row r="568" spans="1:6" ht="11.25">
      <c r="A568" s="168">
        <v>38798</v>
      </c>
      <c r="B568" s="55">
        <v>92.07</v>
      </c>
      <c r="C568" s="55">
        <v>101.62</v>
      </c>
      <c r="D568" s="55">
        <v>93.01</v>
      </c>
      <c r="E568" s="55">
        <v>98.03</v>
      </c>
      <c r="F568" s="55">
        <v>71.73</v>
      </c>
    </row>
    <row r="569" spans="1:6" ht="11.25">
      <c r="A569" s="168">
        <v>38799</v>
      </c>
      <c r="B569" s="55">
        <v>90.91</v>
      </c>
      <c r="C569" s="55">
        <v>100.82</v>
      </c>
      <c r="D569" s="55">
        <v>92.12</v>
      </c>
      <c r="E569" s="55">
        <v>96.87</v>
      </c>
      <c r="F569" s="55">
        <v>71.6</v>
      </c>
    </row>
    <row r="570" spans="1:6" ht="11.25">
      <c r="A570" s="168">
        <v>38800</v>
      </c>
      <c r="B570" s="55">
        <v>90.57</v>
      </c>
      <c r="C570" s="55">
        <v>103.11</v>
      </c>
      <c r="D570" s="55">
        <v>92.25</v>
      </c>
      <c r="E570" s="55">
        <v>99.2</v>
      </c>
      <c r="F570" s="55">
        <v>71.6</v>
      </c>
    </row>
    <row r="571" spans="1:6" ht="11.25">
      <c r="A571" s="168">
        <v>38803</v>
      </c>
      <c r="B571" s="55">
        <v>90.47</v>
      </c>
      <c r="C571" s="55">
        <v>103.99</v>
      </c>
      <c r="D571" s="55">
        <v>92.59</v>
      </c>
      <c r="E571" s="55">
        <v>98.04</v>
      </c>
      <c r="F571" s="55">
        <v>72.01</v>
      </c>
    </row>
    <row r="572" spans="1:6" ht="11.25">
      <c r="A572" s="168">
        <v>38804</v>
      </c>
      <c r="B572" s="55">
        <v>90.91</v>
      </c>
      <c r="C572" s="55">
        <v>104.5</v>
      </c>
      <c r="D572" s="55">
        <v>93.91</v>
      </c>
      <c r="E572" s="55">
        <v>97.29</v>
      </c>
      <c r="F572" s="55">
        <v>74.24</v>
      </c>
    </row>
    <row r="573" spans="1:6" ht="11.25">
      <c r="A573" s="168">
        <v>38805</v>
      </c>
      <c r="B573" s="55">
        <v>91.32</v>
      </c>
      <c r="C573" s="55">
        <v>104.46</v>
      </c>
      <c r="D573" s="55">
        <v>93.05</v>
      </c>
      <c r="E573" s="55">
        <v>97.05</v>
      </c>
      <c r="F573" s="55">
        <v>73</v>
      </c>
    </row>
    <row r="574" spans="1:6" ht="11.25">
      <c r="A574" s="168">
        <v>38806</v>
      </c>
      <c r="B574" s="55">
        <v>90.21</v>
      </c>
      <c r="C574" s="55">
        <v>103.83</v>
      </c>
      <c r="D574" s="55">
        <v>93.19</v>
      </c>
      <c r="E574" s="55">
        <v>96.8</v>
      </c>
      <c r="F574" s="55">
        <v>73.34</v>
      </c>
    </row>
    <row r="575" spans="1:6" ht="11.25">
      <c r="A575" s="168">
        <v>38807</v>
      </c>
      <c r="B575" s="55">
        <v>89.91</v>
      </c>
      <c r="C575" s="55">
        <v>104.02</v>
      </c>
      <c r="D575" s="55">
        <v>93.19</v>
      </c>
      <c r="E575" s="55">
        <v>97.48</v>
      </c>
      <c r="F575" s="55">
        <v>72.28</v>
      </c>
    </row>
    <row r="576" spans="1:6" ht="11.25">
      <c r="A576" s="168">
        <v>38810</v>
      </c>
      <c r="B576" s="55">
        <v>89.1</v>
      </c>
      <c r="C576" s="55">
        <v>103.27</v>
      </c>
      <c r="D576" s="55">
        <v>92.92</v>
      </c>
      <c r="E576" s="55">
        <v>99.08</v>
      </c>
      <c r="F576" s="55">
        <v>71.64</v>
      </c>
    </row>
    <row r="577" spans="1:6" ht="11.25">
      <c r="A577" s="168">
        <v>38811</v>
      </c>
      <c r="B577" s="55">
        <v>88.7</v>
      </c>
      <c r="C577" s="55">
        <v>105.53</v>
      </c>
      <c r="D577" s="55">
        <v>93.43</v>
      </c>
      <c r="E577" s="55">
        <v>99.03</v>
      </c>
      <c r="F577" s="55">
        <v>72.33</v>
      </c>
    </row>
    <row r="578" spans="1:6" ht="11.25">
      <c r="A578" s="168">
        <v>38812</v>
      </c>
      <c r="B578" s="55">
        <v>88.86</v>
      </c>
      <c r="C578" s="55">
        <v>104.9</v>
      </c>
      <c r="D578" s="55">
        <v>93.58</v>
      </c>
      <c r="E578" s="55">
        <v>100.18</v>
      </c>
      <c r="F578" s="55">
        <v>72.41</v>
      </c>
    </row>
    <row r="579" spans="1:6" ht="11.25">
      <c r="A579" s="168">
        <v>38813</v>
      </c>
      <c r="B579" s="55">
        <v>88.77</v>
      </c>
      <c r="C579" s="55">
        <v>104.35</v>
      </c>
      <c r="D579" s="55">
        <v>93.39</v>
      </c>
      <c r="E579" s="55">
        <v>100.33</v>
      </c>
      <c r="F579" s="55">
        <v>71.88</v>
      </c>
    </row>
    <row r="580" spans="1:6" ht="11.25">
      <c r="A580" s="168">
        <v>38814</v>
      </c>
      <c r="B580" s="55">
        <v>89.12</v>
      </c>
      <c r="C580" s="55">
        <v>104.06</v>
      </c>
      <c r="D580" s="55">
        <v>92.7</v>
      </c>
      <c r="E580" s="55">
        <v>99.58</v>
      </c>
      <c r="F580" s="55">
        <v>71.65</v>
      </c>
    </row>
    <row r="581" spans="1:6" ht="11.25">
      <c r="A581" s="168">
        <v>38817</v>
      </c>
      <c r="B581" s="55">
        <v>88.96</v>
      </c>
      <c r="C581" s="55">
        <v>104.59</v>
      </c>
      <c r="D581" s="55">
        <v>92.81</v>
      </c>
      <c r="E581" s="55">
        <v>100.11</v>
      </c>
      <c r="F581" s="55">
        <v>71.94</v>
      </c>
    </row>
    <row r="582" spans="1:6" ht="11.25">
      <c r="A582" s="168">
        <v>38818</v>
      </c>
      <c r="B582" s="55">
        <v>89.2</v>
      </c>
      <c r="C582" s="55">
        <v>104.32</v>
      </c>
      <c r="D582" s="55">
        <v>92.95</v>
      </c>
      <c r="E582" s="55">
        <v>101.19</v>
      </c>
      <c r="F582" s="55">
        <v>71.34</v>
      </c>
    </row>
    <row r="583" spans="1:6" ht="11.25">
      <c r="A583" s="168">
        <v>38819</v>
      </c>
      <c r="B583" s="55">
        <v>89.12</v>
      </c>
      <c r="C583" s="55">
        <v>103.34</v>
      </c>
      <c r="D583" s="55">
        <v>93.26</v>
      </c>
      <c r="E583" s="55">
        <v>103.47</v>
      </c>
      <c r="F583" s="55">
        <v>71.26</v>
      </c>
    </row>
    <row r="584" spans="1:6" ht="11.25">
      <c r="A584" s="168">
        <v>38825</v>
      </c>
      <c r="B584" s="55">
        <v>88.9</v>
      </c>
      <c r="C584" s="55">
        <v>102.72</v>
      </c>
      <c r="D584" s="55">
        <v>93.92</v>
      </c>
      <c r="E584" s="55">
        <v>104.93</v>
      </c>
      <c r="F584" s="55">
        <v>72.01</v>
      </c>
    </row>
    <row r="585" spans="1:6" ht="11.25">
      <c r="A585" s="168">
        <v>38826</v>
      </c>
      <c r="B585" s="55">
        <v>88.68</v>
      </c>
      <c r="C585" s="55">
        <v>102.06</v>
      </c>
      <c r="D585" s="55">
        <v>93.85</v>
      </c>
      <c r="E585" s="55">
        <v>108.43</v>
      </c>
      <c r="F585" s="55">
        <v>72.21</v>
      </c>
    </row>
    <row r="586" spans="1:6" ht="11.25">
      <c r="A586" s="168">
        <v>38828</v>
      </c>
      <c r="B586" s="55">
        <v>89.09</v>
      </c>
      <c r="C586" s="55">
        <v>102.19</v>
      </c>
      <c r="D586" s="55">
        <v>93.53</v>
      </c>
      <c r="E586" s="55">
        <v>108.6</v>
      </c>
      <c r="F586" s="55">
        <v>72.17</v>
      </c>
    </row>
    <row r="587" spans="1:6" ht="11.25">
      <c r="A587" s="168">
        <v>38831</v>
      </c>
      <c r="B587" s="55">
        <v>89.66</v>
      </c>
      <c r="C587" s="55">
        <v>102.75</v>
      </c>
      <c r="D587" s="55">
        <v>93.54</v>
      </c>
      <c r="E587" s="55">
        <v>106.53</v>
      </c>
      <c r="F587" s="55">
        <v>72.18</v>
      </c>
    </row>
    <row r="588" spans="1:6" ht="11.25">
      <c r="A588" s="168">
        <v>38832</v>
      </c>
      <c r="B588" s="55">
        <v>90.2</v>
      </c>
      <c r="C588" s="55">
        <v>103.78</v>
      </c>
      <c r="D588" s="55">
        <v>93.72</v>
      </c>
      <c r="E588" s="55">
        <v>103.74</v>
      </c>
      <c r="F588" s="55">
        <v>73</v>
      </c>
    </row>
    <row r="589" spans="1:6" ht="11.25">
      <c r="A589" s="168">
        <v>38833</v>
      </c>
      <c r="B589" s="55">
        <v>92.07</v>
      </c>
      <c r="C589" s="55">
        <v>103.26</v>
      </c>
      <c r="D589" s="55">
        <v>94.45</v>
      </c>
      <c r="E589" s="55">
        <v>104.78</v>
      </c>
      <c r="F589" s="55">
        <v>72.77</v>
      </c>
    </row>
    <row r="590" spans="1:6" ht="11.25">
      <c r="A590" s="168">
        <v>38834</v>
      </c>
      <c r="B590" s="55">
        <v>92.69</v>
      </c>
      <c r="C590" s="55">
        <v>103.82</v>
      </c>
      <c r="D590" s="55">
        <v>94.47</v>
      </c>
      <c r="E590" s="55">
        <v>104.65</v>
      </c>
      <c r="F590" s="55">
        <v>72.61</v>
      </c>
    </row>
    <row r="591" spans="1:6" ht="11.25">
      <c r="A591" s="168">
        <v>38835</v>
      </c>
      <c r="B591" s="55">
        <v>91.44</v>
      </c>
      <c r="C591" s="55">
        <v>104.19</v>
      </c>
      <c r="D591" s="55">
        <v>94.85</v>
      </c>
      <c r="E591" s="55">
        <v>105.22</v>
      </c>
      <c r="F591" s="55">
        <v>73.33</v>
      </c>
    </row>
    <row r="592" spans="1:6" ht="11.25">
      <c r="A592" s="168">
        <v>38839</v>
      </c>
      <c r="B592" s="55">
        <v>91.99</v>
      </c>
      <c r="C592" s="55">
        <v>103.82</v>
      </c>
      <c r="D592" s="55">
        <v>95.38</v>
      </c>
      <c r="E592" s="55">
        <v>105.79</v>
      </c>
      <c r="F592" s="55">
        <v>71.72</v>
      </c>
    </row>
    <row r="593" spans="1:6" ht="11.25">
      <c r="A593" s="168">
        <v>38840</v>
      </c>
      <c r="B593" s="55">
        <v>91.59</v>
      </c>
      <c r="C593" s="55">
        <v>103.34</v>
      </c>
      <c r="D593" s="55">
        <v>95.2</v>
      </c>
      <c r="E593" s="55">
        <v>105.09</v>
      </c>
      <c r="F593" s="55">
        <v>72.29</v>
      </c>
    </row>
    <row r="594" spans="1:6" ht="11.25">
      <c r="A594" s="168">
        <v>38841</v>
      </c>
      <c r="B594" s="55">
        <v>92.18</v>
      </c>
      <c r="C594" s="55">
        <v>103.94</v>
      </c>
      <c r="D594" s="55">
        <v>95.53</v>
      </c>
      <c r="E594" s="55">
        <v>101.51</v>
      </c>
      <c r="F594" s="55">
        <v>72.45</v>
      </c>
    </row>
    <row r="595" spans="1:6" ht="11.25">
      <c r="A595" s="168">
        <v>38842</v>
      </c>
      <c r="B595" s="55">
        <v>92.59</v>
      </c>
      <c r="C595" s="55">
        <v>104.09</v>
      </c>
      <c r="D595" s="55">
        <v>96.06</v>
      </c>
      <c r="E595" s="55">
        <v>102.6</v>
      </c>
      <c r="F595" s="55">
        <v>72.1</v>
      </c>
    </row>
    <row r="596" spans="1:6" ht="11.25">
      <c r="A596" s="168">
        <v>38845</v>
      </c>
      <c r="B596" s="55">
        <v>92.87</v>
      </c>
      <c r="C596" s="55">
        <v>105.51</v>
      </c>
      <c r="D596" s="55">
        <v>96.27</v>
      </c>
      <c r="E596" s="55">
        <v>102.12</v>
      </c>
      <c r="F596" s="55">
        <v>72.67</v>
      </c>
    </row>
    <row r="597" spans="1:6" ht="11.25">
      <c r="A597" s="168">
        <v>38846</v>
      </c>
      <c r="B597" s="55">
        <v>92.66</v>
      </c>
      <c r="C597" s="55">
        <v>106.38</v>
      </c>
      <c r="D597" s="55">
        <v>97.4</v>
      </c>
      <c r="E597" s="55">
        <v>100.47</v>
      </c>
      <c r="F597" s="55">
        <v>72.45</v>
      </c>
    </row>
    <row r="598" spans="1:6" ht="11.25">
      <c r="A598" s="168">
        <v>38847</v>
      </c>
      <c r="B598" s="55">
        <v>92.83</v>
      </c>
      <c r="C598" s="55">
        <v>107.04</v>
      </c>
      <c r="D598" s="55">
        <v>98.85</v>
      </c>
      <c r="E598" s="55">
        <v>101.15</v>
      </c>
      <c r="F598" s="55">
        <v>73.11</v>
      </c>
    </row>
    <row r="599" spans="1:6" ht="11.25">
      <c r="A599" s="168">
        <v>38848</v>
      </c>
      <c r="B599" s="55">
        <v>93.13</v>
      </c>
      <c r="C599" s="55">
        <v>106.55</v>
      </c>
      <c r="D599" s="55">
        <v>99.59</v>
      </c>
      <c r="E599" s="55">
        <v>100.63</v>
      </c>
      <c r="F599" s="55">
        <v>74.25</v>
      </c>
    </row>
    <row r="600" spans="1:6" ht="11.25">
      <c r="A600" s="168">
        <v>38849</v>
      </c>
      <c r="B600" s="55">
        <v>95.87</v>
      </c>
      <c r="C600" s="55">
        <v>107.45</v>
      </c>
      <c r="D600" s="55">
        <v>103.14</v>
      </c>
      <c r="E600" s="55">
        <v>102.9</v>
      </c>
      <c r="F600" s="55">
        <v>76.42</v>
      </c>
    </row>
    <row r="601" spans="1:6" ht="11.25">
      <c r="A601" s="168">
        <v>38852</v>
      </c>
      <c r="B601" s="55">
        <v>99.41</v>
      </c>
      <c r="C601" s="55">
        <v>108.21</v>
      </c>
      <c r="D601" s="55">
        <v>110.53</v>
      </c>
      <c r="E601" s="55">
        <v>103.14</v>
      </c>
      <c r="F601" s="55">
        <v>76.39</v>
      </c>
    </row>
    <row r="602" spans="1:6" ht="11.25">
      <c r="A602" s="168">
        <v>38853</v>
      </c>
      <c r="B602" s="55">
        <v>98.1</v>
      </c>
      <c r="C602" s="55">
        <v>108.18</v>
      </c>
      <c r="D602" s="55">
        <v>105.81</v>
      </c>
      <c r="E602" s="55">
        <v>102.21</v>
      </c>
      <c r="F602" s="55">
        <v>75.74</v>
      </c>
    </row>
    <row r="603" spans="1:6" ht="11.25">
      <c r="A603" s="168">
        <v>38854</v>
      </c>
      <c r="B603" s="55">
        <v>97.91</v>
      </c>
      <c r="C603" s="55">
        <v>107.66</v>
      </c>
      <c r="D603" s="55">
        <v>107.3</v>
      </c>
      <c r="E603" s="55">
        <v>101.18</v>
      </c>
      <c r="F603" s="55">
        <v>77.6</v>
      </c>
    </row>
    <row r="604" spans="1:6" ht="11.25">
      <c r="A604" s="168">
        <v>38855</v>
      </c>
      <c r="B604" s="55">
        <v>98.49</v>
      </c>
      <c r="C604" s="55">
        <v>107.73</v>
      </c>
      <c r="D604" s="55">
        <v>108.97</v>
      </c>
      <c r="E604" s="55">
        <v>102.87</v>
      </c>
      <c r="F604" s="55">
        <v>77.18</v>
      </c>
    </row>
    <row r="605" spans="1:6" ht="11.25">
      <c r="A605" s="168">
        <v>38856</v>
      </c>
      <c r="B605" s="55">
        <v>99.16</v>
      </c>
      <c r="C605" s="55">
        <v>107.95</v>
      </c>
      <c r="D605" s="55">
        <v>108.05</v>
      </c>
      <c r="E605" s="55">
        <v>102.73</v>
      </c>
      <c r="F605" s="55">
        <v>77.79</v>
      </c>
    </row>
    <row r="606" spans="1:6" ht="11.25">
      <c r="A606" s="168">
        <v>38859</v>
      </c>
      <c r="B606" s="55">
        <v>101.3</v>
      </c>
      <c r="C606" s="55">
        <v>108.77</v>
      </c>
      <c r="D606" s="55">
        <v>110.82</v>
      </c>
      <c r="E606" s="55">
        <v>103.63</v>
      </c>
      <c r="F606" s="55">
        <v>80.9</v>
      </c>
    </row>
    <row r="607" spans="1:6" ht="11.25">
      <c r="A607" s="168">
        <v>38860</v>
      </c>
      <c r="B607" s="55">
        <v>99.81</v>
      </c>
      <c r="C607" s="55">
        <v>108.2</v>
      </c>
      <c r="D607" s="55">
        <v>110.17</v>
      </c>
      <c r="E607" s="55">
        <v>104.72</v>
      </c>
      <c r="F607" s="55">
        <v>83.12</v>
      </c>
    </row>
    <row r="608" spans="1:6" ht="11.25">
      <c r="A608" s="168">
        <v>38861</v>
      </c>
      <c r="B608" s="55">
        <v>102.07</v>
      </c>
      <c r="C608" s="55">
        <v>107.05</v>
      </c>
      <c r="D608" s="55">
        <v>113.31</v>
      </c>
      <c r="E608" s="55">
        <v>105.06</v>
      </c>
      <c r="F608" s="55">
        <v>81.83</v>
      </c>
    </row>
    <row r="609" spans="1:6" ht="11.25">
      <c r="A609" s="168">
        <v>38863</v>
      </c>
      <c r="B609" s="55">
        <v>100.34</v>
      </c>
      <c r="C609" s="55">
        <v>105.11</v>
      </c>
      <c r="D609" s="55">
        <v>112.53</v>
      </c>
      <c r="E609" s="55">
        <v>104.48</v>
      </c>
      <c r="F609" s="55">
        <v>78.71</v>
      </c>
    </row>
    <row r="610" spans="1:6" ht="11.25">
      <c r="A610" s="168">
        <v>38866</v>
      </c>
      <c r="B610" s="55">
        <v>99.5</v>
      </c>
      <c r="C610" s="55">
        <v>105.54</v>
      </c>
      <c r="D610" s="55">
        <v>111.42</v>
      </c>
      <c r="E610" s="55">
        <v>104.18</v>
      </c>
      <c r="F610" s="55">
        <v>80.59</v>
      </c>
    </row>
    <row r="611" spans="1:6" ht="11.25">
      <c r="A611" s="168">
        <v>38867</v>
      </c>
      <c r="B611" s="55">
        <v>101.29</v>
      </c>
      <c r="C611" s="55">
        <v>105.76</v>
      </c>
      <c r="D611" s="55">
        <v>113.68</v>
      </c>
      <c r="E611" s="55">
        <v>104.25</v>
      </c>
      <c r="F611" s="55">
        <v>82.05</v>
      </c>
    </row>
    <row r="612" spans="1:6" ht="11.25">
      <c r="A612" s="168">
        <v>38868</v>
      </c>
      <c r="B612" s="55">
        <v>102.77</v>
      </c>
      <c r="C612" s="55">
        <v>105.96</v>
      </c>
      <c r="D612" s="55">
        <v>115.14</v>
      </c>
      <c r="E612" s="55">
        <v>103.53</v>
      </c>
      <c r="F612" s="55">
        <v>81.75</v>
      </c>
    </row>
    <row r="613" spans="1:6" ht="11.25">
      <c r="A613" s="168">
        <v>38869</v>
      </c>
      <c r="B613" s="55">
        <v>103.1</v>
      </c>
      <c r="C613" s="55">
        <v>106.13</v>
      </c>
      <c r="D613" s="55">
        <v>113.59</v>
      </c>
      <c r="E613" s="55">
        <v>104.01</v>
      </c>
      <c r="F613" s="55">
        <v>79.21</v>
      </c>
    </row>
    <row r="614" spans="1:6" ht="11.25">
      <c r="A614" s="168">
        <v>38870</v>
      </c>
      <c r="B614" s="55">
        <v>102.95</v>
      </c>
      <c r="C614" s="55">
        <v>107.26</v>
      </c>
      <c r="D614" s="55">
        <v>115.6</v>
      </c>
      <c r="E614" s="55">
        <v>103.44</v>
      </c>
      <c r="F614" s="55">
        <v>81.07</v>
      </c>
    </row>
    <row r="615" spans="1:6" ht="11.25">
      <c r="A615" s="168">
        <v>38874</v>
      </c>
      <c r="B615" s="55">
        <v>104.69</v>
      </c>
      <c r="C615" s="55">
        <v>106.87</v>
      </c>
      <c r="D615" s="55">
        <v>114.54</v>
      </c>
      <c r="E615" s="55">
        <v>105.63</v>
      </c>
      <c r="F615" s="55">
        <v>79.3</v>
      </c>
    </row>
    <row r="616" spans="1:6" ht="11.25">
      <c r="A616" s="168">
        <v>38875</v>
      </c>
      <c r="B616" s="55">
        <v>103.79</v>
      </c>
      <c r="C616" s="55">
        <v>107.39</v>
      </c>
      <c r="D616" s="55">
        <v>113.95</v>
      </c>
      <c r="E616" s="55">
        <v>105.71</v>
      </c>
      <c r="F616" s="55">
        <v>79.44</v>
      </c>
    </row>
    <row r="617" spans="1:6" ht="11.25">
      <c r="A617" s="168">
        <v>38876</v>
      </c>
      <c r="B617" s="55">
        <v>102.98</v>
      </c>
      <c r="C617" s="55">
        <v>105.93</v>
      </c>
      <c r="D617" s="55">
        <v>112.29</v>
      </c>
      <c r="E617" s="55">
        <v>105.19</v>
      </c>
      <c r="F617" s="55">
        <v>78.76</v>
      </c>
    </row>
    <row r="618" spans="1:6" ht="11.25">
      <c r="A618" s="168">
        <v>38877</v>
      </c>
      <c r="B618" s="55">
        <v>101.47</v>
      </c>
      <c r="C618" s="55">
        <v>105.06</v>
      </c>
      <c r="D618" s="55">
        <v>111.43</v>
      </c>
      <c r="E618" s="55">
        <v>105.31</v>
      </c>
      <c r="F618" s="55">
        <v>78.71</v>
      </c>
    </row>
    <row r="619" spans="1:6" ht="11.25">
      <c r="A619" s="168">
        <v>38880</v>
      </c>
      <c r="B619" s="55">
        <v>101.82</v>
      </c>
      <c r="C619" s="55">
        <v>104.59</v>
      </c>
      <c r="D619" s="55">
        <v>111.93</v>
      </c>
      <c r="E619" s="55">
        <v>104.93</v>
      </c>
      <c r="F619" s="55">
        <v>79.43</v>
      </c>
    </row>
    <row r="620" spans="1:6" ht="11.25">
      <c r="A620" s="168">
        <v>38881</v>
      </c>
      <c r="B620" s="55">
        <v>103.06</v>
      </c>
      <c r="C620" s="55">
        <v>105.85</v>
      </c>
      <c r="D620" s="55">
        <v>114.51</v>
      </c>
      <c r="E620" s="55">
        <v>106.24</v>
      </c>
      <c r="F620" s="55">
        <v>79.83</v>
      </c>
    </row>
    <row r="621" spans="1:6" ht="11.25">
      <c r="A621" s="168">
        <v>38882</v>
      </c>
      <c r="B621" s="55">
        <v>103.36</v>
      </c>
      <c r="C621" s="55">
        <v>105.9</v>
      </c>
      <c r="D621" s="55">
        <v>115.06</v>
      </c>
      <c r="E621" s="55">
        <v>107.47</v>
      </c>
      <c r="F621" s="55">
        <v>79.2</v>
      </c>
    </row>
    <row r="622" spans="1:6" ht="11.25">
      <c r="A622" s="168">
        <v>38883</v>
      </c>
      <c r="B622" s="55">
        <v>104.28</v>
      </c>
      <c r="C622" s="55">
        <v>106.46</v>
      </c>
      <c r="D622" s="55">
        <v>115.17</v>
      </c>
      <c r="E622" s="55">
        <v>106.98</v>
      </c>
      <c r="F622" s="55">
        <v>78.85</v>
      </c>
    </row>
    <row r="623" spans="1:6" ht="11.25">
      <c r="A623" s="168">
        <v>38884</v>
      </c>
      <c r="B623" s="55">
        <v>104.14</v>
      </c>
      <c r="C623" s="55">
        <v>106.97</v>
      </c>
      <c r="D623" s="55">
        <v>115.18</v>
      </c>
      <c r="E623" s="55">
        <v>107.02</v>
      </c>
      <c r="F623" s="55">
        <v>78.21</v>
      </c>
    </row>
    <row r="624" spans="1:6" ht="11.25">
      <c r="A624" s="168">
        <v>38887</v>
      </c>
      <c r="B624" s="55">
        <v>105.36</v>
      </c>
      <c r="C624" s="55">
        <v>106.91</v>
      </c>
      <c r="D624" s="55">
        <v>115.23</v>
      </c>
      <c r="E624" s="55">
        <v>106.31</v>
      </c>
      <c r="F624" s="55">
        <v>78.41</v>
      </c>
    </row>
    <row r="625" spans="1:6" ht="11.25">
      <c r="A625" s="168">
        <v>38888</v>
      </c>
      <c r="B625" s="55">
        <v>106.82</v>
      </c>
      <c r="C625" s="55">
        <v>106.31</v>
      </c>
      <c r="D625" s="55">
        <v>116.75</v>
      </c>
      <c r="E625" s="55">
        <v>105.76</v>
      </c>
      <c r="F625" s="55">
        <v>77.53</v>
      </c>
    </row>
    <row r="626" spans="1:6" ht="11.25">
      <c r="A626" s="168">
        <v>38889</v>
      </c>
      <c r="B626" s="55">
        <v>108.83</v>
      </c>
      <c r="C626" s="55">
        <v>107.13</v>
      </c>
      <c r="D626" s="55">
        <v>119.47</v>
      </c>
      <c r="E626" s="55">
        <v>106.32</v>
      </c>
      <c r="F626" s="55">
        <v>77.72</v>
      </c>
    </row>
    <row r="627" spans="1:6" ht="11.25">
      <c r="A627" s="168">
        <v>38890</v>
      </c>
      <c r="B627" s="55">
        <v>110.07</v>
      </c>
      <c r="C627" s="55">
        <v>107.95</v>
      </c>
      <c r="D627" s="55">
        <v>120.86</v>
      </c>
      <c r="E627" s="55">
        <v>106.42</v>
      </c>
      <c r="F627" s="55">
        <v>77.64</v>
      </c>
    </row>
    <row r="628" spans="1:6" ht="11.25">
      <c r="A628" s="168">
        <v>38891</v>
      </c>
      <c r="B628" s="55">
        <v>111.72</v>
      </c>
      <c r="C628" s="55">
        <v>108.21</v>
      </c>
      <c r="D628" s="55">
        <v>123.42</v>
      </c>
      <c r="E628" s="55">
        <v>107.82</v>
      </c>
      <c r="F628" s="55">
        <v>76.81</v>
      </c>
    </row>
    <row r="629" spans="1:6" ht="11.25">
      <c r="A629" s="168">
        <v>38894</v>
      </c>
      <c r="B629" s="55">
        <v>111.36</v>
      </c>
      <c r="C629" s="55">
        <v>108.92</v>
      </c>
      <c r="D629" s="55">
        <v>119.58</v>
      </c>
      <c r="E629" s="55">
        <v>106.87</v>
      </c>
      <c r="F629" s="55">
        <v>77.74</v>
      </c>
    </row>
    <row r="630" spans="1:6" ht="11.25">
      <c r="A630" s="168">
        <v>38895</v>
      </c>
      <c r="B630" s="55">
        <v>110.34</v>
      </c>
      <c r="C630" s="55">
        <v>109.19</v>
      </c>
      <c r="D630" s="55">
        <v>117.41</v>
      </c>
      <c r="E630" s="55">
        <v>107.77</v>
      </c>
      <c r="F630" s="55">
        <v>77.71</v>
      </c>
    </row>
    <row r="631" spans="1:6" ht="11.25">
      <c r="A631" s="168">
        <v>38896</v>
      </c>
      <c r="B631" s="55">
        <v>108.68</v>
      </c>
      <c r="C631" s="55">
        <v>110.89</v>
      </c>
      <c r="D631" s="55">
        <v>115.36</v>
      </c>
      <c r="E631" s="55">
        <v>108.34</v>
      </c>
      <c r="F631" s="55">
        <v>76.88</v>
      </c>
    </row>
    <row r="632" spans="1:6" ht="11.25">
      <c r="A632" s="168">
        <v>38897</v>
      </c>
      <c r="B632" s="55">
        <v>110.25</v>
      </c>
      <c r="C632" s="55">
        <v>110.42</v>
      </c>
      <c r="D632" s="55">
        <v>115.39</v>
      </c>
      <c r="E632" s="55">
        <v>108.42</v>
      </c>
      <c r="F632" s="55">
        <v>76.02</v>
      </c>
    </row>
    <row r="633" spans="1:6" ht="11.25">
      <c r="A633" s="168">
        <v>38898</v>
      </c>
      <c r="B633" s="55">
        <v>109.53</v>
      </c>
      <c r="C633" s="55">
        <v>109.96</v>
      </c>
      <c r="D633" s="55">
        <v>115.17</v>
      </c>
      <c r="E633" s="55">
        <v>109.5</v>
      </c>
      <c r="F633" s="55">
        <v>76.34</v>
      </c>
    </row>
    <row r="634" spans="1:6" ht="11.25">
      <c r="A634" s="168">
        <v>38901</v>
      </c>
      <c r="B634" s="55">
        <v>108.23</v>
      </c>
      <c r="C634" s="55">
        <v>110.78</v>
      </c>
      <c r="D634" s="55">
        <v>113.86</v>
      </c>
      <c r="E634" s="55">
        <v>108.55</v>
      </c>
      <c r="F634" s="55">
        <v>76.53</v>
      </c>
    </row>
    <row r="635" spans="1:6" ht="11.25">
      <c r="A635" s="168">
        <v>38902</v>
      </c>
      <c r="B635" s="55">
        <v>108.37</v>
      </c>
      <c r="C635" s="55">
        <v>109.98</v>
      </c>
      <c r="D635" s="55">
        <v>113.09</v>
      </c>
      <c r="E635" s="55">
        <v>108.12</v>
      </c>
      <c r="F635" s="55">
        <v>76.56</v>
      </c>
    </row>
    <row r="636" spans="1:6" ht="11.25">
      <c r="A636" s="168">
        <v>38903</v>
      </c>
      <c r="B636" s="55">
        <v>109.92</v>
      </c>
      <c r="C636" s="55">
        <v>110.14</v>
      </c>
      <c r="D636" s="55">
        <v>116.66</v>
      </c>
      <c r="E636" s="55">
        <v>107.81</v>
      </c>
      <c r="F636" s="55">
        <v>77.48</v>
      </c>
    </row>
    <row r="637" spans="1:6" ht="11.25">
      <c r="A637" s="168">
        <v>38904</v>
      </c>
      <c r="B637" s="55">
        <v>110.14</v>
      </c>
      <c r="C637" s="55">
        <v>110.75</v>
      </c>
      <c r="D637" s="55">
        <v>114.45</v>
      </c>
      <c r="E637" s="55">
        <v>108.84</v>
      </c>
      <c r="F637" s="55">
        <v>76.7</v>
      </c>
    </row>
    <row r="638" spans="1:6" ht="11.25">
      <c r="A638" s="168">
        <v>38905</v>
      </c>
      <c r="B638" s="55">
        <v>110.14</v>
      </c>
      <c r="C638" s="55">
        <v>110.48</v>
      </c>
      <c r="D638" s="55">
        <v>114.91</v>
      </c>
      <c r="E638" s="55">
        <v>108.75</v>
      </c>
      <c r="F638" s="55">
        <v>77.05</v>
      </c>
    </row>
    <row r="639" spans="1:6" ht="11.25">
      <c r="A639" s="168">
        <v>38908</v>
      </c>
      <c r="B639" s="55">
        <v>108.98</v>
      </c>
      <c r="C639" s="55">
        <v>109.28</v>
      </c>
      <c r="D639" s="55">
        <v>113.15</v>
      </c>
      <c r="E639" s="55">
        <v>108.38</v>
      </c>
      <c r="F639" s="55">
        <v>76.46</v>
      </c>
    </row>
    <row r="640" spans="1:6" ht="11.25">
      <c r="A640" s="168">
        <v>38909</v>
      </c>
      <c r="B640" s="55">
        <v>108.99</v>
      </c>
      <c r="C640" s="55">
        <v>108.97</v>
      </c>
      <c r="D640" s="55">
        <v>112.89</v>
      </c>
      <c r="E640" s="55">
        <v>106.78</v>
      </c>
      <c r="F640" s="55">
        <v>76.9</v>
      </c>
    </row>
    <row r="641" spans="1:6" ht="11.25">
      <c r="A641" s="168">
        <v>38910</v>
      </c>
      <c r="B641" s="55">
        <v>108.57</v>
      </c>
      <c r="C641" s="55">
        <v>108.3</v>
      </c>
      <c r="D641" s="55">
        <v>112.5</v>
      </c>
      <c r="E641" s="55">
        <v>105.86</v>
      </c>
      <c r="F641" s="55">
        <v>77.14</v>
      </c>
    </row>
    <row r="642" spans="1:6" ht="11.25">
      <c r="A642" s="168">
        <v>38911</v>
      </c>
      <c r="B642" s="55">
        <v>110.2</v>
      </c>
      <c r="C642" s="55">
        <v>107.79</v>
      </c>
      <c r="D642" s="55">
        <v>115.03</v>
      </c>
      <c r="E642" s="55">
        <v>106.55</v>
      </c>
      <c r="F642" s="55">
        <v>77.79</v>
      </c>
    </row>
    <row r="643" spans="1:6" ht="11.25">
      <c r="A643" s="168">
        <v>38912</v>
      </c>
      <c r="B643" s="55">
        <v>109.11</v>
      </c>
      <c r="C643" s="55">
        <v>107.1</v>
      </c>
      <c r="D643" s="55">
        <v>114.06</v>
      </c>
      <c r="E643" s="55">
        <v>106.77</v>
      </c>
      <c r="F643" s="55">
        <v>77.17</v>
      </c>
    </row>
    <row r="644" spans="1:6" ht="11.25">
      <c r="A644" s="168">
        <v>38915</v>
      </c>
      <c r="B644" s="55">
        <v>108.91</v>
      </c>
      <c r="C644" s="55">
        <v>105.86</v>
      </c>
      <c r="D644" s="55">
        <v>113.95</v>
      </c>
      <c r="E644" s="55">
        <v>106.56</v>
      </c>
      <c r="F644" s="55">
        <v>75.98</v>
      </c>
    </row>
    <row r="645" spans="1:6" ht="11.25">
      <c r="A645" s="168">
        <v>38916</v>
      </c>
      <c r="B645" s="55">
        <v>107.9</v>
      </c>
      <c r="C645" s="55">
        <v>104.67</v>
      </c>
      <c r="D645" s="55">
        <v>112.72</v>
      </c>
      <c r="E645" s="55">
        <v>106.65</v>
      </c>
      <c r="F645" s="55">
        <v>75.55</v>
      </c>
    </row>
    <row r="646" spans="1:6" ht="11.25">
      <c r="A646" s="168">
        <v>38917</v>
      </c>
      <c r="B646" s="55">
        <v>108.17</v>
      </c>
      <c r="C646" s="55">
        <v>105.85</v>
      </c>
      <c r="D646" s="55">
        <v>112.47</v>
      </c>
      <c r="E646" s="55">
        <v>105.31</v>
      </c>
      <c r="F646" s="55">
        <v>75.75</v>
      </c>
    </row>
    <row r="647" spans="1:6" ht="11.25">
      <c r="A647" s="168">
        <v>38918</v>
      </c>
      <c r="B647" s="55">
        <v>105.88</v>
      </c>
      <c r="C647" s="55">
        <v>106.39</v>
      </c>
      <c r="D647" s="55">
        <v>111.98</v>
      </c>
      <c r="E647" s="55">
        <v>104.51</v>
      </c>
      <c r="F647" s="55">
        <v>76.32</v>
      </c>
    </row>
    <row r="648" spans="1:6" ht="11.25">
      <c r="A648" s="168">
        <v>38919</v>
      </c>
      <c r="B648" s="55">
        <v>106.96</v>
      </c>
      <c r="C648" s="55">
        <v>106.55</v>
      </c>
      <c r="D648" s="55">
        <v>112.44</v>
      </c>
      <c r="E648" s="55">
        <v>104.82</v>
      </c>
      <c r="F648" s="55">
        <v>76.95</v>
      </c>
    </row>
    <row r="649" spans="1:6" ht="11.25">
      <c r="A649" s="168">
        <v>38922</v>
      </c>
      <c r="B649" s="55">
        <v>106.67</v>
      </c>
      <c r="C649" s="55">
        <v>106.5</v>
      </c>
      <c r="D649" s="55">
        <v>111.75</v>
      </c>
      <c r="E649" s="55">
        <v>104.91</v>
      </c>
      <c r="F649" s="55">
        <v>76.28</v>
      </c>
    </row>
    <row r="650" spans="1:6" ht="11.25">
      <c r="A650" s="168">
        <v>38923</v>
      </c>
      <c r="B650" s="55">
        <v>106.01</v>
      </c>
      <c r="C650" s="55">
        <v>105.78</v>
      </c>
      <c r="D650" s="55">
        <v>110.48</v>
      </c>
      <c r="E650" s="55">
        <v>103.72</v>
      </c>
      <c r="F650" s="55">
        <v>76.31</v>
      </c>
    </row>
    <row r="651" spans="1:6" ht="11.25">
      <c r="A651" s="168">
        <v>38924</v>
      </c>
      <c r="B651" s="55">
        <v>105.98</v>
      </c>
      <c r="C651" s="55">
        <v>105.9</v>
      </c>
      <c r="D651" s="55">
        <v>109.64</v>
      </c>
      <c r="E651" s="55">
        <v>103.27</v>
      </c>
      <c r="F651" s="55">
        <v>76.98</v>
      </c>
    </row>
    <row r="652" spans="1:6" ht="11.25">
      <c r="A652" s="168">
        <v>38925</v>
      </c>
      <c r="B652" s="55">
        <v>104.84</v>
      </c>
      <c r="C652" s="55">
        <v>107.4</v>
      </c>
      <c r="D652" s="55">
        <v>108.61</v>
      </c>
      <c r="E652" s="55">
        <v>103.65</v>
      </c>
      <c r="F652" s="55">
        <v>76.76</v>
      </c>
    </row>
    <row r="653" spans="1:6" ht="11.25">
      <c r="A653" s="168">
        <v>38926</v>
      </c>
      <c r="B653" s="55">
        <v>105.31</v>
      </c>
      <c r="C653" s="55">
        <v>108.14</v>
      </c>
      <c r="D653" s="55">
        <v>108.41</v>
      </c>
      <c r="E653" s="55">
        <v>104.37</v>
      </c>
      <c r="F653" s="55">
        <v>76.54</v>
      </c>
    </row>
    <row r="654" spans="1:6" ht="11.25">
      <c r="A654" s="168">
        <v>38929</v>
      </c>
      <c r="B654" s="55">
        <v>106.07</v>
      </c>
      <c r="C654" s="55">
        <v>108.45</v>
      </c>
      <c r="D654" s="55">
        <v>108.62</v>
      </c>
      <c r="E654" s="55">
        <v>104.64</v>
      </c>
      <c r="F654" s="55">
        <v>76.64</v>
      </c>
    </row>
    <row r="655" spans="1:6" ht="11.25">
      <c r="A655" s="168">
        <v>38930</v>
      </c>
      <c r="B655" s="55">
        <v>106.48</v>
      </c>
      <c r="C655" s="55">
        <v>108.37</v>
      </c>
      <c r="D655" s="55">
        <v>109.77</v>
      </c>
      <c r="E655" s="55">
        <v>103.42</v>
      </c>
      <c r="F655" s="55">
        <v>77.45</v>
      </c>
    </row>
    <row r="656" spans="1:6" ht="11.25">
      <c r="A656" s="168">
        <v>38931</v>
      </c>
      <c r="B656" s="55">
        <v>105.69</v>
      </c>
      <c r="C656" s="55">
        <v>108.43</v>
      </c>
      <c r="D656" s="55">
        <v>109.6</v>
      </c>
      <c r="E656" s="55">
        <v>102.82</v>
      </c>
      <c r="F656" s="55">
        <v>76.95</v>
      </c>
    </row>
    <row r="657" spans="1:6" ht="11.25">
      <c r="A657" s="168">
        <v>38932</v>
      </c>
      <c r="B657" s="55">
        <v>105.7</v>
      </c>
      <c r="C657" s="55">
        <v>108.43</v>
      </c>
      <c r="D657" s="55">
        <v>109.7</v>
      </c>
      <c r="E657" s="55">
        <v>101.73</v>
      </c>
      <c r="F657" s="55">
        <v>76.83</v>
      </c>
    </row>
    <row r="658" spans="1:6" ht="11.25">
      <c r="A658" s="168">
        <v>38933</v>
      </c>
      <c r="B658" s="55">
        <v>105.48</v>
      </c>
      <c r="C658" s="55">
        <v>108.11</v>
      </c>
      <c r="D658" s="55">
        <v>108.03</v>
      </c>
      <c r="E658" s="55">
        <v>101.59</v>
      </c>
      <c r="F658" s="55">
        <v>77.44</v>
      </c>
    </row>
    <row r="659" spans="1:6" ht="11.25">
      <c r="A659" s="168">
        <v>38937</v>
      </c>
      <c r="B659" s="55">
        <v>105.25</v>
      </c>
      <c r="C659" s="55">
        <v>107.54</v>
      </c>
      <c r="D659" s="55">
        <v>107.74</v>
      </c>
      <c r="E659" s="55">
        <v>102.61</v>
      </c>
      <c r="F659" s="55">
        <v>76.83</v>
      </c>
    </row>
    <row r="660" spans="1:6" ht="11.25">
      <c r="A660" s="168">
        <v>38938</v>
      </c>
      <c r="B660" s="55">
        <v>104.33</v>
      </c>
      <c r="C660" s="55">
        <v>107.21</v>
      </c>
      <c r="D660" s="55">
        <v>106.67</v>
      </c>
      <c r="E660" s="55">
        <v>102.29</v>
      </c>
      <c r="F660" s="55">
        <v>76.8</v>
      </c>
    </row>
    <row r="661" spans="1:6" ht="11.25">
      <c r="A661" s="168">
        <v>38939</v>
      </c>
      <c r="B661" s="55">
        <v>104.2</v>
      </c>
      <c r="C661" s="55">
        <v>105.75</v>
      </c>
      <c r="D661" s="55">
        <v>106.26</v>
      </c>
      <c r="E661" s="55">
        <v>102.12</v>
      </c>
      <c r="F661" s="55">
        <v>76.06</v>
      </c>
    </row>
    <row r="662" spans="1:6" ht="11.25">
      <c r="A662" s="168">
        <v>38940</v>
      </c>
      <c r="B662" s="55">
        <v>103.4</v>
      </c>
      <c r="C662" s="55">
        <v>105.37</v>
      </c>
      <c r="D662" s="55">
        <v>105.78</v>
      </c>
      <c r="E662" s="55">
        <v>101.94</v>
      </c>
      <c r="F662" s="55">
        <v>75.97</v>
      </c>
    </row>
    <row r="663" spans="1:6" ht="11.25">
      <c r="A663" s="168">
        <v>38943</v>
      </c>
      <c r="B663" s="55">
        <v>104.79</v>
      </c>
      <c r="C663" s="55">
        <v>105.85</v>
      </c>
      <c r="D663" s="55">
        <v>106.6</v>
      </c>
      <c r="E663" s="55">
        <v>101.88</v>
      </c>
      <c r="F663" s="55">
        <v>75.83</v>
      </c>
    </row>
    <row r="664" spans="1:6" ht="11.25">
      <c r="A664" s="168">
        <v>38944</v>
      </c>
      <c r="B664" s="55">
        <v>105.34</v>
      </c>
      <c r="C664" s="55">
        <v>105.8</v>
      </c>
      <c r="D664" s="55">
        <v>106.83</v>
      </c>
      <c r="E664" s="55">
        <v>101.64</v>
      </c>
      <c r="F664" s="55">
        <v>75.56</v>
      </c>
    </row>
    <row r="665" spans="1:6" ht="11.25">
      <c r="A665" s="168">
        <v>38945</v>
      </c>
      <c r="B665" s="55">
        <v>104.59</v>
      </c>
      <c r="C665" s="55">
        <v>105.14</v>
      </c>
      <c r="D665" s="55">
        <v>105.69</v>
      </c>
      <c r="E665" s="55">
        <v>100.3</v>
      </c>
      <c r="F665" s="55">
        <v>75.77</v>
      </c>
    </row>
    <row r="666" spans="1:6" ht="11.25">
      <c r="A666" s="168">
        <v>38946</v>
      </c>
      <c r="B666" s="55">
        <v>104.65</v>
      </c>
      <c r="C666" s="55">
        <v>105.02</v>
      </c>
      <c r="D666" s="55">
        <v>105.59</v>
      </c>
      <c r="E666" s="55">
        <v>99.8</v>
      </c>
      <c r="F666" s="55">
        <v>75.72</v>
      </c>
    </row>
    <row r="667" spans="1:6" ht="11.25">
      <c r="A667" s="168">
        <v>38947</v>
      </c>
      <c r="B667" s="55">
        <v>106.96</v>
      </c>
      <c r="C667" s="55">
        <v>105.07</v>
      </c>
      <c r="D667" s="55">
        <v>105.74</v>
      </c>
      <c r="E667" s="55">
        <v>100.19</v>
      </c>
      <c r="F667" s="55">
        <v>75.87</v>
      </c>
    </row>
    <row r="668" spans="1:6" ht="11.25">
      <c r="A668" s="168">
        <v>38950</v>
      </c>
      <c r="B668" s="55">
        <v>109.44</v>
      </c>
      <c r="C668" s="55">
        <v>105.6</v>
      </c>
      <c r="D668" s="55">
        <v>107.16</v>
      </c>
      <c r="E668" s="55">
        <v>101.36</v>
      </c>
      <c r="F668" s="55">
        <v>75.69</v>
      </c>
    </row>
    <row r="669" spans="1:6" ht="11.25">
      <c r="A669" s="168">
        <v>38951</v>
      </c>
      <c r="B669" s="55">
        <v>109.66</v>
      </c>
      <c r="C669" s="55">
        <v>105.26</v>
      </c>
      <c r="D669" s="55">
        <v>106.6</v>
      </c>
      <c r="E669" s="55">
        <v>101.3</v>
      </c>
      <c r="F669" s="55">
        <v>75.32</v>
      </c>
    </row>
    <row r="670" spans="1:6" ht="11.25">
      <c r="A670" s="168">
        <v>38952</v>
      </c>
      <c r="B670" s="55">
        <v>109.23</v>
      </c>
      <c r="C670" s="55">
        <v>104.92</v>
      </c>
      <c r="D670" s="55">
        <v>107.03</v>
      </c>
      <c r="E670" s="55">
        <v>101.26</v>
      </c>
      <c r="F670" s="55">
        <v>75.84</v>
      </c>
    </row>
    <row r="671" spans="1:6" ht="11.25">
      <c r="A671" s="168">
        <v>38953</v>
      </c>
      <c r="B671" s="55">
        <v>109.72</v>
      </c>
      <c r="C671" s="55">
        <v>105.33</v>
      </c>
      <c r="D671" s="55">
        <v>108.28</v>
      </c>
      <c r="E671" s="55">
        <v>101.18</v>
      </c>
      <c r="F671" s="55">
        <v>75.76</v>
      </c>
    </row>
    <row r="672" spans="1:6" ht="11.25">
      <c r="A672" s="168">
        <v>38954</v>
      </c>
      <c r="B672" s="55">
        <v>109.37</v>
      </c>
      <c r="C672" s="55">
        <v>105.11</v>
      </c>
      <c r="D672" s="55">
        <v>108.18</v>
      </c>
      <c r="E672" s="55">
        <v>100.55</v>
      </c>
      <c r="F672" s="55">
        <v>75.8</v>
      </c>
    </row>
    <row r="673" spans="1:6" ht="11.25">
      <c r="A673" s="168">
        <v>38957</v>
      </c>
      <c r="B673" s="55">
        <v>110.41</v>
      </c>
      <c r="C673" s="55">
        <v>105.26</v>
      </c>
      <c r="D673" s="55">
        <v>108.81</v>
      </c>
      <c r="E673" s="55">
        <v>100.79</v>
      </c>
      <c r="F673" s="55">
        <v>75.41</v>
      </c>
    </row>
    <row r="674" spans="1:6" ht="11.25">
      <c r="A674" s="168">
        <v>38958</v>
      </c>
      <c r="B674" s="55">
        <v>109.56</v>
      </c>
      <c r="C674" s="55">
        <v>104.26</v>
      </c>
      <c r="D674" s="55">
        <v>107.87</v>
      </c>
      <c r="E674" s="55">
        <v>100.64</v>
      </c>
      <c r="F674" s="55">
        <v>75.55</v>
      </c>
    </row>
    <row r="675" spans="1:6" ht="11.25">
      <c r="A675" s="168">
        <v>38959</v>
      </c>
      <c r="B675" s="55">
        <v>109.05</v>
      </c>
      <c r="C675" s="55">
        <v>103.68</v>
      </c>
      <c r="D675" s="55">
        <v>108.54</v>
      </c>
      <c r="E675" s="55">
        <v>99.99</v>
      </c>
      <c r="F675" s="55">
        <v>75.64</v>
      </c>
    </row>
    <row r="676" spans="1:6" ht="11.25">
      <c r="A676" s="168">
        <v>38960</v>
      </c>
      <c r="B676" s="55">
        <v>110.51</v>
      </c>
      <c r="C676" s="55">
        <v>103.03</v>
      </c>
      <c r="D676" s="55">
        <v>107.07</v>
      </c>
      <c r="E676" s="55">
        <v>99.82</v>
      </c>
      <c r="F676" s="55">
        <v>75.77</v>
      </c>
    </row>
    <row r="677" spans="1:6" ht="11.25">
      <c r="A677" s="168">
        <v>38961</v>
      </c>
      <c r="B677" s="55">
        <v>111.31</v>
      </c>
      <c r="C677" s="55">
        <v>102.46</v>
      </c>
      <c r="D677" s="55">
        <v>107.1</v>
      </c>
      <c r="E677" s="55">
        <v>99.53</v>
      </c>
      <c r="F677" s="55">
        <v>75.69</v>
      </c>
    </row>
    <row r="678" spans="1:6" ht="11.25">
      <c r="A678" s="168">
        <v>38964</v>
      </c>
      <c r="B678" s="55">
        <v>110.85</v>
      </c>
      <c r="C678" s="55">
        <v>103.22</v>
      </c>
      <c r="D678" s="55">
        <v>106.47</v>
      </c>
      <c r="E678" s="55">
        <v>100.01</v>
      </c>
      <c r="F678" s="55">
        <v>75.34</v>
      </c>
    </row>
    <row r="679" spans="1:6" ht="11.25">
      <c r="A679" s="168">
        <v>38965</v>
      </c>
      <c r="B679" s="55">
        <v>110.51</v>
      </c>
      <c r="C679" s="55">
        <v>103.92</v>
      </c>
      <c r="D679" s="55">
        <v>106.2</v>
      </c>
      <c r="E679" s="55">
        <v>99.37</v>
      </c>
      <c r="F679" s="55">
        <v>75.53</v>
      </c>
    </row>
    <row r="680" spans="1:6" ht="11.25">
      <c r="A680" s="168">
        <v>38966</v>
      </c>
      <c r="B680" s="55">
        <v>111.55</v>
      </c>
      <c r="C680" s="55">
        <v>103.57</v>
      </c>
      <c r="D680" s="55">
        <v>107.11</v>
      </c>
      <c r="E680" s="55">
        <v>100.33</v>
      </c>
      <c r="F680" s="55">
        <v>75.93</v>
      </c>
    </row>
    <row r="681" spans="1:6" ht="11.25">
      <c r="A681" s="168">
        <v>38967</v>
      </c>
      <c r="B681" s="55">
        <v>112.72</v>
      </c>
      <c r="C681" s="55">
        <v>103.47</v>
      </c>
      <c r="D681" s="55">
        <v>107.54</v>
      </c>
      <c r="E681" s="55">
        <v>101.55</v>
      </c>
      <c r="F681" s="55">
        <v>75.54</v>
      </c>
    </row>
    <row r="682" spans="1:6" ht="11.25">
      <c r="A682" s="168">
        <v>38968</v>
      </c>
      <c r="B682" s="55">
        <v>112.37</v>
      </c>
      <c r="C682" s="55">
        <v>104.23</v>
      </c>
      <c r="D682" s="55">
        <v>107</v>
      </c>
      <c r="E682" s="55">
        <v>102.38</v>
      </c>
      <c r="F682" s="55">
        <v>75.39</v>
      </c>
    </row>
    <row r="683" spans="1:6" ht="11.25">
      <c r="A683" s="168">
        <v>38971</v>
      </c>
      <c r="B683" s="55">
        <v>113.57</v>
      </c>
      <c r="C683" s="55">
        <v>104.16</v>
      </c>
      <c r="D683" s="55">
        <v>107.63</v>
      </c>
      <c r="E683" s="55">
        <v>102.6</v>
      </c>
      <c r="F683" s="55">
        <v>76.52</v>
      </c>
    </row>
    <row r="684" spans="1:6" ht="11.25">
      <c r="A684" s="168">
        <v>38972</v>
      </c>
      <c r="B684" s="55">
        <v>112.35</v>
      </c>
      <c r="C684" s="55">
        <v>103.55</v>
      </c>
      <c r="D684" s="55">
        <v>106.88</v>
      </c>
      <c r="E684" s="55">
        <v>101.58</v>
      </c>
      <c r="F684" s="55">
        <v>75.86</v>
      </c>
    </row>
    <row r="685" spans="1:6" ht="11.25">
      <c r="A685" s="168">
        <v>38973</v>
      </c>
      <c r="B685" s="55">
        <v>111.98</v>
      </c>
      <c r="C685" s="55">
        <v>102.78</v>
      </c>
      <c r="D685" s="55">
        <v>106.73</v>
      </c>
      <c r="E685" s="55">
        <v>100.86</v>
      </c>
      <c r="F685" s="55">
        <v>75.59</v>
      </c>
    </row>
    <row r="686" spans="1:6" ht="11.25">
      <c r="A686" s="168">
        <v>38974</v>
      </c>
      <c r="B686" s="55">
        <v>113.29</v>
      </c>
      <c r="C686" s="55">
        <v>101.09</v>
      </c>
      <c r="D686" s="55">
        <v>107.15</v>
      </c>
      <c r="E686" s="55">
        <v>99.93</v>
      </c>
      <c r="F686" s="55">
        <v>75.77</v>
      </c>
    </row>
    <row r="687" spans="1:6" ht="11.25">
      <c r="A687" s="168">
        <v>38975</v>
      </c>
      <c r="B687" s="55">
        <v>112.33</v>
      </c>
      <c r="C687" s="55">
        <v>99.94</v>
      </c>
      <c r="D687" s="55">
        <v>106.23</v>
      </c>
      <c r="E687" s="55">
        <v>100.54</v>
      </c>
      <c r="F687" s="55">
        <v>75.11</v>
      </c>
    </row>
    <row r="688" spans="1:6" ht="11.25">
      <c r="A688" s="168">
        <v>38978</v>
      </c>
      <c r="B688" s="55">
        <v>110.95</v>
      </c>
      <c r="C688" s="55">
        <v>100.06</v>
      </c>
      <c r="D688" s="55">
        <v>106.02</v>
      </c>
      <c r="E688" s="55">
        <v>100.05</v>
      </c>
      <c r="F688" s="55">
        <v>75.17</v>
      </c>
    </row>
    <row r="689" spans="1:6" ht="11.25">
      <c r="A689" s="168">
        <v>38979</v>
      </c>
      <c r="B689" s="55">
        <v>112.24</v>
      </c>
      <c r="C689" s="55">
        <v>100.46</v>
      </c>
      <c r="D689" s="55">
        <v>106.25</v>
      </c>
      <c r="E689" s="55">
        <v>99.95</v>
      </c>
      <c r="F689" s="55">
        <v>75.5</v>
      </c>
    </row>
    <row r="690" spans="1:6" ht="11.25">
      <c r="A690" s="168">
        <v>38980</v>
      </c>
      <c r="B690" s="55">
        <v>112.62</v>
      </c>
      <c r="C690" s="55">
        <v>100.83</v>
      </c>
      <c r="D690" s="55">
        <v>106.76</v>
      </c>
      <c r="E690" s="55">
        <v>100.2</v>
      </c>
      <c r="F690" s="55">
        <v>76.09</v>
      </c>
    </row>
    <row r="691" spans="1:6" ht="11.25">
      <c r="A691" s="168">
        <v>38981</v>
      </c>
      <c r="B691" s="55">
        <v>114.72</v>
      </c>
      <c r="C691" s="55">
        <v>101.01</v>
      </c>
      <c r="D691" s="55">
        <v>107.94</v>
      </c>
      <c r="E691" s="55">
        <v>100.86</v>
      </c>
      <c r="F691" s="55">
        <v>77.93</v>
      </c>
    </row>
    <row r="692" spans="1:6" ht="11.25">
      <c r="A692" s="168">
        <v>38982</v>
      </c>
      <c r="B692" s="55">
        <v>117.36</v>
      </c>
      <c r="C692" s="55">
        <v>102.16</v>
      </c>
      <c r="D692" s="55">
        <v>111.98</v>
      </c>
      <c r="E692" s="55">
        <v>102.1</v>
      </c>
      <c r="F692" s="55">
        <v>77.8</v>
      </c>
    </row>
    <row r="693" spans="1:6" ht="11.25">
      <c r="A693" s="168">
        <v>38985</v>
      </c>
      <c r="B693" s="55">
        <v>117.63</v>
      </c>
      <c r="C693" s="55">
        <v>100.29</v>
      </c>
      <c r="D693" s="55">
        <v>110.9</v>
      </c>
      <c r="E693" s="55">
        <v>100.9</v>
      </c>
      <c r="F693" s="55">
        <v>78.03</v>
      </c>
    </row>
    <row r="694" spans="1:6" ht="11.25">
      <c r="A694" s="168">
        <v>38986</v>
      </c>
      <c r="B694" s="55">
        <v>116.84</v>
      </c>
      <c r="C694" s="55">
        <v>99.42</v>
      </c>
      <c r="D694" s="55">
        <v>109.56</v>
      </c>
      <c r="E694" s="55">
        <v>100</v>
      </c>
      <c r="F694" s="55">
        <v>76.5</v>
      </c>
    </row>
    <row r="695" spans="1:6" ht="11.25">
      <c r="A695" s="168">
        <v>38987</v>
      </c>
      <c r="B695" s="55">
        <v>116.36</v>
      </c>
      <c r="C695" s="55">
        <v>101.67</v>
      </c>
      <c r="D695" s="55">
        <v>108.63</v>
      </c>
      <c r="E695" s="55">
        <v>99.77</v>
      </c>
      <c r="F695" s="55">
        <v>76.64</v>
      </c>
    </row>
    <row r="696" spans="1:6" ht="11.25">
      <c r="A696" s="168">
        <v>38988</v>
      </c>
      <c r="B696" s="55">
        <v>116.92</v>
      </c>
      <c r="C696" s="55">
        <v>101.46</v>
      </c>
      <c r="D696" s="55">
        <v>109.1</v>
      </c>
      <c r="E696" s="55">
        <v>100.06</v>
      </c>
      <c r="F696" s="55">
        <v>75.92</v>
      </c>
    </row>
    <row r="697" spans="1:6" ht="11.25">
      <c r="A697" s="168">
        <v>38989</v>
      </c>
      <c r="B697" s="55">
        <v>118.11</v>
      </c>
      <c r="C697" s="55">
        <v>101.87</v>
      </c>
      <c r="D697" s="55">
        <v>109.65</v>
      </c>
      <c r="E697" s="55">
        <v>100.09</v>
      </c>
      <c r="F697" s="55">
        <v>75.77</v>
      </c>
    </row>
    <row r="698" spans="1:6" ht="11.25">
      <c r="A698" s="168">
        <v>38992</v>
      </c>
      <c r="B698" s="55">
        <v>118.58</v>
      </c>
      <c r="C698" s="55">
        <v>101.74</v>
      </c>
      <c r="D698" s="55">
        <v>109.45</v>
      </c>
      <c r="E698" s="55">
        <v>100.26</v>
      </c>
      <c r="F698" s="55">
        <v>75.75</v>
      </c>
    </row>
    <row r="699" spans="1:6" ht="11.25">
      <c r="A699" s="168">
        <v>38993</v>
      </c>
      <c r="B699" s="55">
        <v>118.53</v>
      </c>
      <c r="C699" s="55">
        <v>101.23</v>
      </c>
      <c r="D699" s="55">
        <v>109.73</v>
      </c>
      <c r="E699" s="55">
        <v>99.22</v>
      </c>
      <c r="F699" s="55">
        <v>76.37</v>
      </c>
    </row>
    <row r="700" spans="1:6" ht="11.25">
      <c r="A700" s="168">
        <v>38994</v>
      </c>
      <c r="B700" s="55">
        <v>120.43</v>
      </c>
      <c r="C700" s="55">
        <v>100.52</v>
      </c>
      <c r="D700" s="55">
        <v>109.25</v>
      </c>
      <c r="E700" s="55">
        <v>98.13</v>
      </c>
      <c r="F700" s="55">
        <v>75.85</v>
      </c>
    </row>
    <row r="701" spans="1:6" ht="11.25">
      <c r="A701" s="168">
        <v>38995</v>
      </c>
      <c r="B701" s="55">
        <v>119.44</v>
      </c>
      <c r="C701" s="55">
        <v>100.22</v>
      </c>
      <c r="D701" s="55">
        <v>109</v>
      </c>
      <c r="E701" s="55">
        <v>97.01</v>
      </c>
      <c r="F701" s="55">
        <v>75.72</v>
      </c>
    </row>
    <row r="702" spans="1:6" ht="11.25">
      <c r="A702" s="168">
        <v>38996</v>
      </c>
      <c r="B702" s="55">
        <v>118.81</v>
      </c>
      <c r="C702" s="55">
        <v>100.14</v>
      </c>
      <c r="D702" s="55">
        <v>107.8</v>
      </c>
      <c r="E702" s="55">
        <v>97.22</v>
      </c>
      <c r="F702" s="55">
        <v>75.1</v>
      </c>
    </row>
    <row r="703" spans="1:6" ht="11.25">
      <c r="A703" s="168">
        <v>38999</v>
      </c>
      <c r="B703" s="55">
        <v>118.6</v>
      </c>
      <c r="C703" s="55">
        <v>100.52</v>
      </c>
      <c r="D703" s="55">
        <v>108.12</v>
      </c>
      <c r="E703" s="55">
        <v>97.58</v>
      </c>
      <c r="F703" s="55">
        <v>74.86</v>
      </c>
    </row>
    <row r="704" spans="1:6" ht="11.25">
      <c r="A704" s="168">
        <v>39000</v>
      </c>
      <c r="B704" s="55">
        <v>117.31</v>
      </c>
      <c r="C704" s="55">
        <v>99.83</v>
      </c>
      <c r="D704" s="55">
        <v>106.95</v>
      </c>
      <c r="E704" s="55">
        <v>97.12</v>
      </c>
      <c r="F704" s="55">
        <v>74.5</v>
      </c>
    </row>
    <row r="705" spans="1:6" ht="11.25">
      <c r="A705" s="168">
        <v>39001</v>
      </c>
      <c r="B705" s="55">
        <v>116.06</v>
      </c>
      <c r="C705" s="55">
        <v>99.65</v>
      </c>
      <c r="D705" s="55">
        <v>106.96</v>
      </c>
      <c r="E705" s="55">
        <v>97.21</v>
      </c>
      <c r="F705" s="55">
        <v>74.47</v>
      </c>
    </row>
    <row r="706" spans="1:6" ht="11.25">
      <c r="A706" s="168">
        <v>39002</v>
      </c>
      <c r="B706" s="55">
        <v>114.66</v>
      </c>
      <c r="C706" s="55">
        <v>99.61</v>
      </c>
      <c r="D706" s="55">
        <v>105.75</v>
      </c>
      <c r="E706" s="55">
        <v>96.95</v>
      </c>
      <c r="F706" s="55">
        <v>74.7</v>
      </c>
    </row>
    <row r="707" spans="1:6" ht="11.25">
      <c r="A707" s="168">
        <v>39003</v>
      </c>
      <c r="B707" s="55">
        <v>112.15</v>
      </c>
      <c r="C707" s="55">
        <v>99.96</v>
      </c>
      <c r="D707" s="55">
        <v>105.12</v>
      </c>
      <c r="E707" s="55">
        <v>96.1</v>
      </c>
      <c r="F707" s="55">
        <v>73.72</v>
      </c>
    </row>
    <row r="708" spans="1:6" ht="11.25">
      <c r="A708" s="168">
        <v>39006</v>
      </c>
      <c r="B708" s="55">
        <v>112.47</v>
      </c>
      <c r="C708" s="55">
        <v>99.74</v>
      </c>
      <c r="D708" s="55">
        <v>105.34</v>
      </c>
      <c r="E708" s="55">
        <v>95.12</v>
      </c>
      <c r="F708" s="55">
        <v>73.67</v>
      </c>
    </row>
    <row r="709" spans="1:6" ht="11.25">
      <c r="A709" s="168">
        <v>39007</v>
      </c>
      <c r="B709" s="55">
        <v>114.73</v>
      </c>
      <c r="C709" s="55">
        <v>99.1</v>
      </c>
      <c r="D709" s="55">
        <v>106.12</v>
      </c>
      <c r="E709" s="55">
        <v>96.49</v>
      </c>
      <c r="F709" s="55">
        <v>73.81</v>
      </c>
    </row>
    <row r="710" spans="1:6" ht="11.25">
      <c r="A710" s="168">
        <v>39008</v>
      </c>
      <c r="B710" s="55">
        <v>113.73</v>
      </c>
      <c r="C710" s="55">
        <v>98.95</v>
      </c>
      <c r="D710" s="55">
        <v>104.76</v>
      </c>
      <c r="E710" s="55">
        <v>95.99</v>
      </c>
      <c r="F710" s="55">
        <v>73.78</v>
      </c>
    </row>
    <row r="711" spans="1:6" ht="11.25">
      <c r="A711" s="168">
        <v>39009</v>
      </c>
      <c r="B711" s="55">
        <v>113.87</v>
      </c>
      <c r="C711" s="55">
        <v>99.28</v>
      </c>
      <c r="D711" s="55">
        <v>104.95</v>
      </c>
      <c r="E711" s="55">
        <v>96.58</v>
      </c>
      <c r="F711" s="55">
        <v>74.73</v>
      </c>
    </row>
    <row r="712" spans="1:6" ht="11.25">
      <c r="A712" s="168">
        <v>39010</v>
      </c>
      <c r="B712" s="55">
        <v>114.17</v>
      </c>
      <c r="C712" s="55">
        <v>99.09</v>
      </c>
      <c r="D712" s="55">
        <v>105.36</v>
      </c>
      <c r="E712" s="55">
        <v>97.15</v>
      </c>
      <c r="F712" s="55">
        <v>74.41</v>
      </c>
    </row>
    <row r="713" spans="1:6" ht="11.25">
      <c r="A713" s="168">
        <v>39013</v>
      </c>
      <c r="B713" s="55">
        <v>115.91</v>
      </c>
      <c r="C713" s="55">
        <v>99.12</v>
      </c>
      <c r="D713" s="55">
        <v>105.26</v>
      </c>
      <c r="E713" s="55">
        <v>97.13</v>
      </c>
      <c r="F713" s="55">
        <v>73.97</v>
      </c>
    </row>
    <row r="714" spans="1:6" ht="11.25">
      <c r="A714" s="168">
        <v>39014</v>
      </c>
      <c r="B714" s="55">
        <v>116.59</v>
      </c>
      <c r="C714" s="55">
        <v>99.34</v>
      </c>
      <c r="D714" s="55">
        <v>105.49</v>
      </c>
      <c r="E714" s="55">
        <v>96.78</v>
      </c>
      <c r="F714" s="55">
        <v>74.6</v>
      </c>
    </row>
    <row r="715" spans="1:6" ht="11.25">
      <c r="A715" s="168">
        <v>39015</v>
      </c>
      <c r="B715" s="55">
        <v>115.05</v>
      </c>
      <c r="C715" s="55">
        <v>99.94</v>
      </c>
      <c r="D715" s="55">
        <v>105.49</v>
      </c>
      <c r="E715" s="55">
        <v>96.62</v>
      </c>
      <c r="F715" s="55">
        <v>74.42</v>
      </c>
    </row>
    <row r="716" spans="1:6" ht="11.25">
      <c r="A716" s="168">
        <v>39016</v>
      </c>
      <c r="B716" s="55">
        <v>114.02</v>
      </c>
      <c r="C716" s="55">
        <v>101.41</v>
      </c>
      <c r="D716" s="55">
        <v>104.59</v>
      </c>
      <c r="E716" s="55">
        <v>96.88</v>
      </c>
      <c r="F716" s="55">
        <v>74.89</v>
      </c>
    </row>
    <row r="717" spans="1:6" ht="11.25">
      <c r="A717" s="168">
        <v>39017</v>
      </c>
      <c r="B717" s="55">
        <v>113.61</v>
      </c>
      <c r="C717" s="55">
        <v>101.3</v>
      </c>
      <c r="D717" s="55">
        <v>105.43</v>
      </c>
      <c r="E717" s="55">
        <v>98.47</v>
      </c>
      <c r="F717" s="55">
        <v>74.96</v>
      </c>
    </row>
    <row r="718" spans="1:6" ht="11.25">
      <c r="A718" s="168">
        <v>39020</v>
      </c>
      <c r="B718" s="55">
        <v>115</v>
      </c>
      <c r="C718" s="55">
        <v>100.5</v>
      </c>
      <c r="D718" s="55">
        <v>106.12</v>
      </c>
      <c r="E718" s="55">
        <v>98.01</v>
      </c>
      <c r="F718" s="55">
        <v>75.33</v>
      </c>
    </row>
    <row r="719" spans="1:6" ht="11.25">
      <c r="A719" s="168">
        <v>39021</v>
      </c>
      <c r="B719" s="55">
        <v>113.18</v>
      </c>
      <c r="C719" s="55">
        <v>100.23</v>
      </c>
      <c r="D719" s="55">
        <v>105.96</v>
      </c>
      <c r="E719" s="55">
        <v>97.29</v>
      </c>
      <c r="F719" s="55">
        <v>75.4</v>
      </c>
    </row>
    <row r="720" spans="1:6" ht="11.25">
      <c r="A720" s="168">
        <v>39022</v>
      </c>
      <c r="B720" s="55">
        <v>112.46</v>
      </c>
      <c r="C720" s="55">
        <v>99.45</v>
      </c>
      <c r="D720" s="55">
        <v>105.99</v>
      </c>
      <c r="E720" s="55">
        <v>97.38</v>
      </c>
      <c r="F720" s="55">
        <v>75.35</v>
      </c>
    </row>
    <row r="721" spans="1:6" ht="11.25">
      <c r="A721" s="168">
        <v>39023</v>
      </c>
      <c r="B721" s="55">
        <v>114.09</v>
      </c>
      <c r="C721" s="55">
        <v>99.52</v>
      </c>
      <c r="D721" s="55">
        <v>107.77</v>
      </c>
      <c r="E721" s="55">
        <v>97.16</v>
      </c>
      <c r="F721" s="55">
        <v>75.55</v>
      </c>
    </row>
    <row r="722" spans="1:6" ht="11.25">
      <c r="A722" s="168">
        <v>39024</v>
      </c>
      <c r="B722" s="55">
        <v>112.32</v>
      </c>
      <c r="C722" s="55">
        <v>99.4</v>
      </c>
      <c r="D722" s="55">
        <v>105.23</v>
      </c>
      <c r="E722" s="55">
        <v>97.15</v>
      </c>
      <c r="F722" s="55">
        <v>75.04</v>
      </c>
    </row>
    <row r="723" spans="1:6" ht="11.25">
      <c r="A723" s="168">
        <v>39027</v>
      </c>
      <c r="B723" s="55">
        <v>112.69</v>
      </c>
      <c r="C723" s="55">
        <v>99.85</v>
      </c>
      <c r="D723" s="55">
        <v>105.21</v>
      </c>
      <c r="E723" s="55">
        <v>97.41</v>
      </c>
      <c r="F723" s="55">
        <v>74.79</v>
      </c>
    </row>
    <row r="724" spans="1:6" ht="11.25">
      <c r="A724" s="168">
        <v>39028</v>
      </c>
      <c r="B724" s="55">
        <v>112.38</v>
      </c>
      <c r="C724" s="55">
        <v>100.07</v>
      </c>
      <c r="D724" s="55">
        <v>105.88</v>
      </c>
      <c r="E724" s="55">
        <v>98.3</v>
      </c>
      <c r="F724" s="55">
        <v>75.37</v>
      </c>
    </row>
    <row r="725" spans="1:6" ht="11.25">
      <c r="A725" s="168">
        <v>39029</v>
      </c>
      <c r="B725" s="55">
        <v>112.8</v>
      </c>
      <c r="C725" s="55">
        <v>100.14</v>
      </c>
      <c r="D725" s="55">
        <v>106.27</v>
      </c>
      <c r="E725" s="55">
        <v>98.23</v>
      </c>
      <c r="F725" s="55">
        <v>75.45</v>
      </c>
    </row>
    <row r="726" spans="1:6" ht="11.25">
      <c r="A726" s="168">
        <v>39030</v>
      </c>
      <c r="B726" s="55">
        <v>111.21</v>
      </c>
      <c r="C726" s="55">
        <v>101.12</v>
      </c>
      <c r="D726" s="55">
        <v>105.83</v>
      </c>
      <c r="E726" s="55">
        <v>97.95</v>
      </c>
      <c r="F726" s="55">
        <v>76.16</v>
      </c>
    </row>
    <row r="727" spans="1:6" ht="11.25">
      <c r="A727" s="168">
        <v>39031</v>
      </c>
      <c r="B727" s="55">
        <v>111.57</v>
      </c>
      <c r="C727" s="55">
        <v>101.23</v>
      </c>
      <c r="D727" s="55">
        <v>106.31</v>
      </c>
      <c r="E727" s="55">
        <v>97.9</v>
      </c>
      <c r="F727" s="55">
        <v>76.16</v>
      </c>
    </row>
    <row r="728" spans="1:6" ht="11.25">
      <c r="A728" s="168">
        <v>39034</v>
      </c>
      <c r="B728" s="55">
        <v>111.9</v>
      </c>
      <c r="C728" s="55">
        <v>101.57</v>
      </c>
      <c r="D728" s="55">
        <v>106.24</v>
      </c>
      <c r="E728" s="55">
        <v>99.92</v>
      </c>
      <c r="F728" s="55">
        <v>76.33</v>
      </c>
    </row>
    <row r="729" spans="1:6" ht="11.25">
      <c r="A729" s="168">
        <v>39035</v>
      </c>
      <c r="B729" s="55">
        <v>111.31</v>
      </c>
      <c r="C729" s="55">
        <v>101.7</v>
      </c>
      <c r="D729" s="55">
        <v>106.15</v>
      </c>
      <c r="E729" s="55">
        <v>101.25</v>
      </c>
      <c r="F729" s="55">
        <v>75.88</v>
      </c>
    </row>
    <row r="730" spans="1:6" ht="11.25">
      <c r="A730" s="168">
        <v>39036</v>
      </c>
      <c r="B730" s="55">
        <v>111.84</v>
      </c>
      <c r="C730" s="55">
        <v>101.85</v>
      </c>
      <c r="D730" s="55">
        <v>105.92</v>
      </c>
      <c r="E730" s="55">
        <v>101.57</v>
      </c>
      <c r="F730" s="55">
        <v>75.9</v>
      </c>
    </row>
    <row r="731" spans="1:6" ht="11.25">
      <c r="A731" s="168">
        <v>39037</v>
      </c>
      <c r="B731" s="55">
        <v>110.15</v>
      </c>
      <c r="C731" s="55">
        <v>101.03</v>
      </c>
      <c r="D731" s="55">
        <v>105.46</v>
      </c>
      <c r="E731" s="55">
        <v>100.71</v>
      </c>
      <c r="F731" s="55">
        <v>76.3</v>
      </c>
    </row>
    <row r="732" spans="1:6" ht="11.25">
      <c r="A732" s="168">
        <v>39038</v>
      </c>
      <c r="B732" s="55">
        <v>112.07</v>
      </c>
      <c r="C732" s="55">
        <v>101.44</v>
      </c>
      <c r="D732" s="55">
        <v>106.25</v>
      </c>
      <c r="E732" s="55">
        <v>101.54</v>
      </c>
      <c r="F732" s="55">
        <v>76.33</v>
      </c>
    </row>
    <row r="733" spans="1:6" ht="11.25">
      <c r="A733" s="168">
        <v>39041</v>
      </c>
      <c r="B733" s="55">
        <v>111.47</v>
      </c>
      <c r="C733" s="55">
        <v>100.7</v>
      </c>
      <c r="D733" s="55">
        <v>106.34</v>
      </c>
      <c r="E733" s="55">
        <v>101.64</v>
      </c>
      <c r="F733" s="55">
        <v>76.33</v>
      </c>
    </row>
    <row r="734" spans="1:6" ht="11.25">
      <c r="A734" s="168">
        <v>39042</v>
      </c>
      <c r="B734" s="55">
        <v>111.7</v>
      </c>
      <c r="C734" s="55">
        <v>100.59</v>
      </c>
      <c r="D734" s="55">
        <v>107.53</v>
      </c>
      <c r="E734" s="55">
        <v>102.71</v>
      </c>
      <c r="F734" s="55">
        <v>76.57</v>
      </c>
    </row>
    <row r="735" spans="1:6" ht="11.25">
      <c r="A735" s="168">
        <v>39043</v>
      </c>
      <c r="B735" s="55">
        <v>111.23</v>
      </c>
      <c r="C735" s="55">
        <v>100.92</v>
      </c>
      <c r="D735" s="55">
        <v>109.14</v>
      </c>
      <c r="E735" s="55">
        <v>104.65</v>
      </c>
      <c r="F735" s="55">
        <v>77.31</v>
      </c>
    </row>
    <row r="736" spans="1:6" ht="11.25">
      <c r="A736" s="168">
        <v>39044</v>
      </c>
      <c r="B736" s="55">
        <v>111.9</v>
      </c>
      <c r="C736" s="55">
        <v>101.41</v>
      </c>
      <c r="D736" s="55">
        <v>109.25</v>
      </c>
      <c r="E736" s="55">
        <v>103.69</v>
      </c>
      <c r="F736" s="55">
        <v>77.43</v>
      </c>
    </row>
    <row r="737" spans="1:6" ht="11.25">
      <c r="A737" s="168">
        <v>39045</v>
      </c>
      <c r="B737" s="55">
        <v>112.85</v>
      </c>
      <c r="C737" s="55">
        <v>102.48</v>
      </c>
      <c r="D737" s="55">
        <v>110.05</v>
      </c>
      <c r="E737" s="55">
        <v>103.54</v>
      </c>
      <c r="F737" s="55">
        <v>78.29</v>
      </c>
    </row>
    <row r="738" spans="1:6" ht="11.25">
      <c r="A738" s="168">
        <v>39048</v>
      </c>
      <c r="B738" s="55">
        <v>111.74</v>
      </c>
      <c r="C738" s="55">
        <v>102.76</v>
      </c>
      <c r="D738" s="55">
        <v>110.22</v>
      </c>
      <c r="E738" s="55">
        <v>103.46</v>
      </c>
      <c r="F738" s="55">
        <v>79.66</v>
      </c>
    </row>
    <row r="739" spans="1:6" ht="11.25">
      <c r="A739" s="168">
        <v>39049</v>
      </c>
      <c r="B739" s="55">
        <v>113.77</v>
      </c>
      <c r="C739" s="55">
        <v>102.13</v>
      </c>
      <c r="D739" s="55">
        <v>111.02</v>
      </c>
      <c r="E739" s="55">
        <v>103.29</v>
      </c>
      <c r="F739" s="55">
        <v>79.38</v>
      </c>
    </row>
    <row r="740" spans="1:6" ht="11.25">
      <c r="A740" s="168">
        <v>39050</v>
      </c>
      <c r="B740" s="55">
        <v>112.42</v>
      </c>
      <c r="C740" s="55">
        <v>101.64</v>
      </c>
      <c r="D740" s="55">
        <v>110.19</v>
      </c>
      <c r="E740" s="55">
        <v>101.76</v>
      </c>
      <c r="F740" s="55">
        <v>78.51</v>
      </c>
    </row>
    <row r="741" spans="1:6" ht="11.25">
      <c r="A741" s="168">
        <v>39051</v>
      </c>
      <c r="B741" s="55">
        <v>113.98</v>
      </c>
      <c r="C741" s="55">
        <v>101.41</v>
      </c>
      <c r="D741" s="55">
        <v>109.8</v>
      </c>
      <c r="E741" s="55">
        <v>101.58</v>
      </c>
      <c r="F741" s="55">
        <v>79.4</v>
      </c>
    </row>
    <row r="742" spans="1:6" ht="11.25">
      <c r="A742" s="168">
        <v>39052</v>
      </c>
      <c r="B742" s="55">
        <v>114.21</v>
      </c>
      <c r="C742" s="55">
        <v>101.64</v>
      </c>
      <c r="D742" s="55">
        <v>110.88</v>
      </c>
      <c r="E742" s="55">
        <v>101.43</v>
      </c>
      <c r="F742" s="55">
        <v>79.66</v>
      </c>
    </row>
    <row r="743" spans="1:6" ht="11.25">
      <c r="A743" s="168">
        <v>39055</v>
      </c>
      <c r="B743" s="55">
        <v>114.68</v>
      </c>
      <c r="C743" s="55">
        <v>101.59</v>
      </c>
      <c r="D743" s="55">
        <v>110.71</v>
      </c>
      <c r="E743" s="55">
        <v>101.82</v>
      </c>
      <c r="F743" s="55">
        <v>79.71</v>
      </c>
    </row>
    <row r="744" spans="1:6" ht="11.25">
      <c r="A744" s="168">
        <v>39056</v>
      </c>
      <c r="B744" s="55">
        <v>113.91</v>
      </c>
      <c r="C744" s="55">
        <v>101.87</v>
      </c>
      <c r="D744" s="55">
        <v>110.03</v>
      </c>
      <c r="E744" s="55">
        <v>102.26</v>
      </c>
      <c r="F744" s="55">
        <v>79.09</v>
      </c>
    </row>
    <row r="745" spans="1:6" ht="11.25">
      <c r="A745" s="168">
        <v>39057</v>
      </c>
      <c r="B745" s="55">
        <v>113.06</v>
      </c>
      <c r="C745" s="55">
        <v>101.79</v>
      </c>
      <c r="D745" s="55">
        <v>109.84</v>
      </c>
      <c r="E745" s="55">
        <v>103.15</v>
      </c>
      <c r="F745" s="55">
        <v>78.61</v>
      </c>
    </row>
    <row r="746" spans="1:6" ht="11.25">
      <c r="A746" s="168">
        <v>39058</v>
      </c>
      <c r="B746" s="55">
        <v>111.9</v>
      </c>
      <c r="C746" s="55">
        <v>101.21</v>
      </c>
      <c r="D746" s="55">
        <v>108.51</v>
      </c>
      <c r="E746" s="55">
        <v>103.37</v>
      </c>
      <c r="F746" s="55">
        <v>78.48</v>
      </c>
    </row>
    <row r="747" spans="1:6" ht="11.25">
      <c r="A747" s="168">
        <v>39059</v>
      </c>
      <c r="B747" s="55">
        <v>112.78</v>
      </c>
      <c r="C747" s="55">
        <v>100.96</v>
      </c>
      <c r="D747" s="55">
        <v>109.22</v>
      </c>
      <c r="E747" s="55">
        <v>103.39</v>
      </c>
      <c r="F747" s="55">
        <v>77.87</v>
      </c>
    </row>
    <row r="748" spans="1:6" ht="11.25">
      <c r="A748" s="168">
        <v>39062</v>
      </c>
      <c r="B748" s="55">
        <v>111.82</v>
      </c>
      <c r="C748" s="55">
        <v>100.7</v>
      </c>
      <c r="D748" s="55">
        <v>107.75</v>
      </c>
      <c r="E748" s="55">
        <v>103.64</v>
      </c>
      <c r="F748" s="55">
        <v>78</v>
      </c>
    </row>
    <row r="749" spans="1:6" ht="11.25">
      <c r="A749" s="168">
        <v>39063</v>
      </c>
      <c r="B749" s="55">
        <v>111.16</v>
      </c>
      <c r="C749" s="55">
        <v>100.8</v>
      </c>
      <c r="D749" s="55">
        <v>108.29</v>
      </c>
      <c r="E749" s="55">
        <v>103.56</v>
      </c>
      <c r="F749" s="55">
        <v>78.77</v>
      </c>
    </row>
    <row r="750" spans="1:6" ht="11.25">
      <c r="A750" s="168">
        <v>39064</v>
      </c>
      <c r="B750" s="55">
        <v>110.85</v>
      </c>
      <c r="C750" s="55">
        <v>100.39</v>
      </c>
      <c r="D750" s="55">
        <v>107.81</v>
      </c>
      <c r="E750" s="55">
        <v>103.33</v>
      </c>
      <c r="F750" s="55">
        <v>78.35</v>
      </c>
    </row>
    <row r="751" spans="1:6" ht="11.25">
      <c r="A751" s="168">
        <v>39065</v>
      </c>
      <c r="B751" s="55">
        <v>110.77</v>
      </c>
      <c r="C751" s="55">
        <v>100.38</v>
      </c>
      <c r="D751" s="55">
        <v>106.83</v>
      </c>
      <c r="E751" s="55">
        <v>102.3</v>
      </c>
      <c r="F751" s="55">
        <v>77.81</v>
      </c>
    </row>
    <row r="752" spans="1:6" ht="11.25">
      <c r="A752" s="168">
        <v>39066</v>
      </c>
      <c r="B752" s="55">
        <v>110.29</v>
      </c>
      <c r="C752" s="55">
        <v>99.58</v>
      </c>
      <c r="D752" s="55">
        <v>106.61</v>
      </c>
      <c r="E752" s="55">
        <v>101.12</v>
      </c>
      <c r="F752" s="55">
        <v>77.38</v>
      </c>
    </row>
    <row r="753" spans="1:6" ht="11.25">
      <c r="A753" s="168">
        <v>39069</v>
      </c>
      <c r="B753" s="55">
        <v>109.99</v>
      </c>
      <c r="C753" s="55">
        <v>99.49</v>
      </c>
      <c r="D753" s="55">
        <v>106.5</v>
      </c>
      <c r="E753" s="55">
        <v>101.28</v>
      </c>
      <c r="F753" s="55">
        <v>77.58</v>
      </c>
    </row>
    <row r="754" spans="1:6" ht="11.25">
      <c r="A754" s="168">
        <v>39070</v>
      </c>
      <c r="B754" s="55">
        <v>111.04</v>
      </c>
      <c r="C754" s="55">
        <v>99.56</v>
      </c>
      <c r="D754" s="55">
        <v>107.69</v>
      </c>
      <c r="E754" s="55">
        <v>102.29</v>
      </c>
      <c r="F754" s="55">
        <v>78.47</v>
      </c>
    </row>
    <row r="755" spans="1:6" ht="11.25">
      <c r="A755" s="168">
        <v>39071</v>
      </c>
      <c r="B755" s="55">
        <v>110.31</v>
      </c>
      <c r="C755" s="55">
        <v>99.13</v>
      </c>
      <c r="D755" s="55">
        <v>107.71</v>
      </c>
      <c r="E755" s="55">
        <v>102.86</v>
      </c>
      <c r="F755" s="55">
        <v>78.34</v>
      </c>
    </row>
    <row r="756" spans="1:6" ht="11.25">
      <c r="A756" s="168">
        <v>39072</v>
      </c>
      <c r="B756" s="55">
        <v>110.53</v>
      </c>
      <c r="C756" s="55">
        <v>99.46</v>
      </c>
      <c r="D756" s="55">
        <v>107.38</v>
      </c>
      <c r="E756" s="55">
        <v>103.33</v>
      </c>
      <c r="F756" s="55">
        <v>78.39</v>
      </c>
    </row>
    <row r="757" spans="1:6" ht="11.25">
      <c r="A757" s="168">
        <v>39073</v>
      </c>
      <c r="B757" s="55">
        <v>110.63</v>
      </c>
      <c r="C757" s="55">
        <v>98.73</v>
      </c>
      <c r="D757" s="55">
        <v>107.51</v>
      </c>
      <c r="E757" s="55">
        <v>106.62</v>
      </c>
      <c r="F757" s="55">
        <v>77.72</v>
      </c>
    </row>
    <row r="758" spans="1:6" ht="11.25">
      <c r="A758" s="168">
        <v>39078</v>
      </c>
      <c r="B758" s="55">
        <v>110.78</v>
      </c>
      <c r="C758" s="55">
        <v>98.07</v>
      </c>
      <c r="D758" s="55">
        <v>107.15</v>
      </c>
      <c r="E758" s="55">
        <v>105.63</v>
      </c>
      <c r="F758" s="55">
        <v>77.61</v>
      </c>
    </row>
    <row r="759" spans="1:6" ht="11.25">
      <c r="A759" s="168">
        <v>39079</v>
      </c>
      <c r="B759" s="55">
        <v>110.79</v>
      </c>
      <c r="C759" s="55">
        <v>97.96</v>
      </c>
      <c r="D759" s="55">
        <v>106.29</v>
      </c>
      <c r="E759" s="55">
        <v>105.09</v>
      </c>
      <c r="F759" s="55">
        <v>77.43</v>
      </c>
    </row>
    <row r="760" spans="1:6" ht="11.25">
      <c r="A760" s="168">
        <v>39080</v>
      </c>
      <c r="B760" s="55">
        <v>110.42</v>
      </c>
      <c r="C760" s="55">
        <v>98.09</v>
      </c>
      <c r="D760" s="55">
        <v>106.5</v>
      </c>
      <c r="E760" s="55">
        <v>105.45</v>
      </c>
      <c r="F760" s="55">
        <v>77.71</v>
      </c>
    </row>
    <row r="761" spans="1:6" ht="11.25">
      <c r="A761" s="168">
        <v>39085</v>
      </c>
      <c r="B761" s="55">
        <v>109.54</v>
      </c>
      <c r="C761" s="55">
        <v>98.09</v>
      </c>
      <c r="D761" s="55">
        <v>106.2</v>
      </c>
      <c r="E761" s="55">
        <v>104.18</v>
      </c>
      <c r="F761" s="55">
        <v>78.28</v>
      </c>
    </row>
    <row r="762" spans="1:6" ht="11.25">
      <c r="A762" s="168">
        <v>39086</v>
      </c>
      <c r="B762" s="55">
        <v>111.54</v>
      </c>
      <c r="C762" s="55">
        <v>98.46</v>
      </c>
      <c r="D762" s="55">
        <v>106.33</v>
      </c>
      <c r="E762" s="55">
        <v>103.58</v>
      </c>
      <c r="F762" s="55">
        <v>77.76</v>
      </c>
    </row>
    <row r="763" spans="1:6" ht="11.25">
      <c r="A763" s="168">
        <v>39087</v>
      </c>
      <c r="B763" s="55">
        <v>112.77</v>
      </c>
      <c r="C763" s="55">
        <v>99.05</v>
      </c>
      <c r="D763" s="55">
        <v>107.06</v>
      </c>
      <c r="E763" s="55">
        <v>103.71</v>
      </c>
      <c r="F763" s="55">
        <v>77.11</v>
      </c>
    </row>
    <row r="764" spans="1:6" ht="11.25">
      <c r="A764" s="168">
        <v>39090</v>
      </c>
      <c r="B764" s="55">
        <v>113.31</v>
      </c>
      <c r="C764" s="55">
        <v>99.15</v>
      </c>
      <c r="D764" s="55">
        <v>107.16</v>
      </c>
      <c r="E764" s="55">
        <v>103.91</v>
      </c>
      <c r="F764" s="55">
        <v>77.25</v>
      </c>
    </row>
    <row r="765" spans="1:6" ht="11.25">
      <c r="A765" s="168">
        <v>39091</v>
      </c>
      <c r="B765" s="55">
        <v>113.66</v>
      </c>
      <c r="C765" s="55">
        <v>98.57</v>
      </c>
      <c r="D765" s="55">
        <v>107.21</v>
      </c>
      <c r="E765" s="55">
        <v>104.47</v>
      </c>
      <c r="F765" s="55">
        <v>77.05</v>
      </c>
    </row>
    <row r="766" spans="1:6" ht="11.25">
      <c r="A766" s="168">
        <v>39092</v>
      </c>
      <c r="B766" s="55">
        <v>114.36</v>
      </c>
      <c r="C766" s="55">
        <v>98.87</v>
      </c>
      <c r="D766" s="55">
        <v>107.57</v>
      </c>
      <c r="E766" s="55">
        <v>106.34</v>
      </c>
      <c r="F766" s="55">
        <v>76.67</v>
      </c>
    </row>
    <row r="767" spans="1:6" ht="11.25">
      <c r="A767" s="168">
        <v>39093</v>
      </c>
      <c r="B767" s="55">
        <v>112.37</v>
      </c>
      <c r="C767" s="55">
        <v>97.9</v>
      </c>
      <c r="D767" s="55">
        <v>105.88</v>
      </c>
      <c r="E767" s="55">
        <v>104.4</v>
      </c>
      <c r="F767" s="55">
        <v>76.34</v>
      </c>
    </row>
    <row r="768" spans="1:6" ht="11.25">
      <c r="A768" s="168">
        <v>39094</v>
      </c>
      <c r="B768" s="55">
        <v>112.27</v>
      </c>
      <c r="C768" s="55">
        <v>98.04</v>
      </c>
      <c r="D768" s="55">
        <v>105.63</v>
      </c>
      <c r="E768" s="55">
        <v>103.24</v>
      </c>
      <c r="F768" s="55">
        <v>76.27</v>
      </c>
    </row>
    <row r="769" spans="1:6" ht="11.25">
      <c r="A769" s="168">
        <v>39097</v>
      </c>
      <c r="B769" s="55">
        <v>112.11</v>
      </c>
      <c r="C769" s="55">
        <v>97.69</v>
      </c>
      <c r="D769" s="55">
        <v>105.49</v>
      </c>
      <c r="E769" s="55">
        <v>102.38</v>
      </c>
      <c r="F769" s="55">
        <v>76.39</v>
      </c>
    </row>
    <row r="770" spans="1:6" ht="11.25">
      <c r="A770" s="168">
        <v>39098</v>
      </c>
      <c r="B770" s="55">
        <v>112.24</v>
      </c>
      <c r="C770" s="55">
        <v>97.53</v>
      </c>
      <c r="D770" s="55">
        <v>105.96</v>
      </c>
      <c r="E770" s="55">
        <v>102.5</v>
      </c>
      <c r="F770" s="55">
        <v>76.1</v>
      </c>
    </row>
    <row r="771" spans="1:6" ht="11.25">
      <c r="A771" s="168">
        <v>39099</v>
      </c>
      <c r="B771" s="55">
        <v>111.93</v>
      </c>
      <c r="C771" s="55">
        <v>98.07</v>
      </c>
      <c r="D771" s="55">
        <v>105.52</v>
      </c>
      <c r="E771" s="55">
        <v>102.19</v>
      </c>
      <c r="F771" s="55">
        <v>76.1</v>
      </c>
    </row>
    <row r="772" spans="1:6" ht="11.25">
      <c r="A772" s="168">
        <v>39100</v>
      </c>
      <c r="B772" s="55">
        <v>111.09</v>
      </c>
      <c r="C772" s="55">
        <v>97.76</v>
      </c>
      <c r="D772" s="55">
        <v>105.2</v>
      </c>
      <c r="E772" s="55">
        <v>101.61</v>
      </c>
      <c r="F772" s="55">
        <v>76.5</v>
      </c>
    </row>
    <row r="773" spans="1:6" ht="11.25">
      <c r="A773" s="168">
        <v>39101</v>
      </c>
      <c r="B773" s="55">
        <v>111.27</v>
      </c>
      <c r="C773" s="55">
        <v>97.72</v>
      </c>
      <c r="D773" s="55">
        <v>104.86</v>
      </c>
      <c r="E773" s="55">
        <v>101.48</v>
      </c>
      <c r="F773" s="55">
        <v>76.11</v>
      </c>
    </row>
    <row r="774" spans="1:6" ht="11.25">
      <c r="A774" s="168">
        <v>39104</v>
      </c>
      <c r="B774" s="55">
        <v>110.3</v>
      </c>
      <c r="C774" s="55">
        <v>97.16</v>
      </c>
      <c r="D774" s="55">
        <v>104.79</v>
      </c>
      <c r="E774" s="55">
        <v>101.12</v>
      </c>
      <c r="F774" s="55">
        <v>76.26</v>
      </c>
    </row>
    <row r="775" spans="1:6" ht="11.25">
      <c r="A775" s="168">
        <v>39105</v>
      </c>
      <c r="B775" s="55">
        <v>111.24</v>
      </c>
      <c r="C775" s="55">
        <v>97.4</v>
      </c>
      <c r="D775" s="55">
        <v>105.33</v>
      </c>
      <c r="E775" s="55">
        <v>100.63</v>
      </c>
      <c r="F775" s="55">
        <v>76.53</v>
      </c>
    </row>
    <row r="776" spans="1:6" ht="11.25">
      <c r="A776" s="168">
        <v>39106</v>
      </c>
      <c r="B776" s="55">
        <v>111.57</v>
      </c>
      <c r="C776" s="55">
        <v>97.03</v>
      </c>
      <c r="D776" s="55">
        <v>104.84</v>
      </c>
      <c r="E776" s="55">
        <v>100.36</v>
      </c>
      <c r="F776" s="55">
        <v>76.12</v>
      </c>
    </row>
    <row r="777" spans="1:6" ht="11.25">
      <c r="A777" s="168">
        <v>39107</v>
      </c>
      <c r="B777" s="55">
        <v>112.12</v>
      </c>
      <c r="C777" s="55">
        <v>97.48</v>
      </c>
      <c r="D777" s="55">
        <v>105.64</v>
      </c>
      <c r="E777" s="55">
        <v>100.7</v>
      </c>
      <c r="F777" s="55">
        <v>76.04</v>
      </c>
    </row>
    <row r="778" spans="1:6" ht="11.25">
      <c r="A778" s="168">
        <v>39108</v>
      </c>
      <c r="B778" s="55">
        <v>112.78</v>
      </c>
      <c r="C778" s="55">
        <v>97.39</v>
      </c>
      <c r="D778" s="55">
        <v>105.88</v>
      </c>
      <c r="E778" s="55">
        <v>101.09</v>
      </c>
      <c r="F778" s="55">
        <v>76.12</v>
      </c>
    </row>
    <row r="779" spans="1:6" ht="11.25">
      <c r="A779" s="168">
        <v>39111</v>
      </c>
      <c r="B779" s="55">
        <v>113.52</v>
      </c>
      <c r="C779" s="55">
        <v>97.68</v>
      </c>
      <c r="D779" s="55">
        <v>106.04</v>
      </c>
      <c r="E779" s="55">
        <v>100.3</v>
      </c>
      <c r="F779" s="55">
        <v>76.3</v>
      </c>
    </row>
    <row r="780" spans="1:6" ht="11.25">
      <c r="A780" s="168">
        <v>39112</v>
      </c>
      <c r="B780" s="55">
        <v>114.16</v>
      </c>
      <c r="C780" s="55">
        <v>98.79</v>
      </c>
      <c r="D780" s="55">
        <v>105.38</v>
      </c>
      <c r="E780" s="55">
        <v>99.75</v>
      </c>
      <c r="F780" s="55">
        <v>76.17</v>
      </c>
    </row>
    <row r="781" spans="1:6" ht="11.25">
      <c r="A781" s="168">
        <v>39113</v>
      </c>
      <c r="B781" s="55">
        <v>113.18</v>
      </c>
      <c r="C781" s="55">
        <v>99.15</v>
      </c>
      <c r="D781" s="55">
        <v>104.87</v>
      </c>
      <c r="E781" s="55">
        <v>99.98</v>
      </c>
      <c r="F781" s="55">
        <v>76.31</v>
      </c>
    </row>
    <row r="782" spans="1:6" ht="11.25">
      <c r="A782" s="168">
        <v>39114</v>
      </c>
      <c r="B782" s="55">
        <v>111.97</v>
      </c>
      <c r="C782" s="55">
        <v>100.04</v>
      </c>
      <c r="D782" s="55">
        <v>104.59</v>
      </c>
      <c r="E782" s="55">
        <v>100.42</v>
      </c>
      <c r="F782" s="55">
        <v>75.31</v>
      </c>
    </row>
    <row r="783" spans="1:6" ht="11.25">
      <c r="A783" s="168">
        <v>39115</v>
      </c>
      <c r="B783" s="55">
        <v>111.89</v>
      </c>
      <c r="C783" s="55">
        <v>99.82</v>
      </c>
      <c r="D783" s="55">
        <v>104.11</v>
      </c>
      <c r="E783" s="55">
        <v>100.21</v>
      </c>
      <c r="F783" s="55">
        <v>75.19</v>
      </c>
    </row>
    <row r="784" spans="1:6" ht="11.25">
      <c r="A784" s="168">
        <v>39118</v>
      </c>
      <c r="B784" s="55">
        <v>112.01</v>
      </c>
      <c r="C784" s="55">
        <v>99.16</v>
      </c>
      <c r="D784" s="55">
        <v>103.4</v>
      </c>
      <c r="E784" s="55">
        <v>99.63</v>
      </c>
      <c r="F784" s="55">
        <v>74.65</v>
      </c>
    </row>
    <row r="785" spans="1:6" ht="11.25">
      <c r="A785" s="168">
        <v>39119</v>
      </c>
      <c r="B785" s="55">
        <v>111.67</v>
      </c>
      <c r="C785" s="55">
        <v>99.97</v>
      </c>
      <c r="D785" s="55">
        <v>104.03</v>
      </c>
      <c r="E785" s="55">
        <v>99.55</v>
      </c>
      <c r="F785" s="55">
        <v>74.49</v>
      </c>
    </row>
    <row r="786" spans="1:6" ht="11.25">
      <c r="A786" s="168">
        <v>39120</v>
      </c>
      <c r="B786" s="55">
        <v>111.95</v>
      </c>
      <c r="C786" s="55">
        <v>99.57</v>
      </c>
      <c r="D786" s="55">
        <v>104.49</v>
      </c>
      <c r="E786" s="55">
        <v>99.62</v>
      </c>
      <c r="F786" s="55">
        <v>75.01</v>
      </c>
    </row>
    <row r="787" spans="1:6" ht="11.25">
      <c r="A787" s="168">
        <v>39121</v>
      </c>
      <c r="B787" s="55">
        <v>111.72</v>
      </c>
      <c r="C787" s="55">
        <v>100.01</v>
      </c>
      <c r="D787" s="55">
        <v>104.58</v>
      </c>
      <c r="E787" s="55">
        <v>99.66</v>
      </c>
      <c r="F787" s="55">
        <v>75.66</v>
      </c>
    </row>
    <row r="788" spans="1:6" ht="11.25">
      <c r="A788" s="168">
        <v>39122</v>
      </c>
      <c r="B788" s="55">
        <v>112.27</v>
      </c>
      <c r="C788" s="55">
        <v>99.93</v>
      </c>
      <c r="D788" s="55">
        <v>104.46</v>
      </c>
      <c r="E788" s="55">
        <v>99.37</v>
      </c>
      <c r="F788" s="55">
        <v>75.61</v>
      </c>
    </row>
    <row r="789" spans="1:6" ht="11.25">
      <c r="A789" s="168">
        <v>39125</v>
      </c>
      <c r="B789" s="55">
        <v>113.36</v>
      </c>
      <c r="C789" s="55">
        <v>99.41</v>
      </c>
      <c r="D789" s="55">
        <v>104.61</v>
      </c>
      <c r="E789" s="55">
        <v>99.53</v>
      </c>
      <c r="F789" s="55">
        <v>75.54</v>
      </c>
    </row>
    <row r="790" spans="1:6" ht="11.25">
      <c r="A790" s="168">
        <v>39126</v>
      </c>
      <c r="B790" s="55">
        <v>113.98</v>
      </c>
      <c r="C790" s="55">
        <v>99.12</v>
      </c>
      <c r="D790" s="55">
        <v>104.37</v>
      </c>
      <c r="E790" s="55">
        <v>99.61</v>
      </c>
      <c r="F790" s="55">
        <v>75.78</v>
      </c>
    </row>
    <row r="791" spans="1:6" ht="11.25">
      <c r="A791" s="168">
        <v>39127</v>
      </c>
      <c r="B791" s="55">
        <v>113.33</v>
      </c>
      <c r="C791" s="55">
        <v>99.13</v>
      </c>
      <c r="D791" s="55">
        <v>104.21</v>
      </c>
      <c r="E791" s="55">
        <v>99.65</v>
      </c>
      <c r="F791" s="55">
        <v>75.7</v>
      </c>
    </row>
    <row r="792" spans="1:6" ht="11.25">
      <c r="A792" s="168">
        <v>39128</v>
      </c>
      <c r="B792" s="55">
        <v>113.44</v>
      </c>
      <c r="C792" s="55">
        <v>99.35</v>
      </c>
      <c r="D792" s="55">
        <v>104.73</v>
      </c>
      <c r="E792" s="55">
        <v>99.8</v>
      </c>
      <c r="F792" s="55">
        <v>75.84</v>
      </c>
    </row>
    <row r="793" spans="1:6" ht="11.25">
      <c r="A793" s="168">
        <v>39129</v>
      </c>
      <c r="B793" s="55">
        <v>113.16</v>
      </c>
      <c r="C793" s="55">
        <v>98.76</v>
      </c>
      <c r="D793" s="55">
        <v>104.18</v>
      </c>
      <c r="E793" s="55">
        <v>98.94</v>
      </c>
      <c r="F793" s="55">
        <v>75.77</v>
      </c>
    </row>
    <row r="794" spans="1:6" ht="11.25">
      <c r="A794" s="168">
        <v>39132</v>
      </c>
      <c r="B794" s="55">
        <v>112.42</v>
      </c>
      <c r="C794" s="55">
        <v>98.22</v>
      </c>
      <c r="D794" s="55">
        <v>103.87</v>
      </c>
      <c r="E794" s="55">
        <v>98.28</v>
      </c>
      <c r="F794" s="55">
        <v>75.87</v>
      </c>
    </row>
    <row r="795" spans="1:6" ht="11.25">
      <c r="A795" s="168">
        <v>39133</v>
      </c>
      <c r="B795" s="55">
        <v>112.49</v>
      </c>
      <c r="C795" s="55">
        <v>98.3</v>
      </c>
      <c r="D795" s="55">
        <v>104.01</v>
      </c>
      <c r="E795" s="55">
        <v>98.5</v>
      </c>
      <c r="F795" s="55">
        <v>75.77</v>
      </c>
    </row>
    <row r="796" spans="1:6" ht="11.25">
      <c r="A796" s="168">
        <v>39134</v>
      </c>
      <c r="B796" s="55">
        <v>112.49</v>
      </c>
      <c r="C796" s="55">
        <v>97.55</v>
      </c>
      <c r="D796" s="55">
        <v>103.91</v>
      </c>
      <c r="E796" s="55">
        <v>98.64</v>
      </c>
      <c r="F796" s="55">
        <v>75.24</v>
      </c>
    </row>
    <row r="797" spans="1:6" ht="11.25">
      <c r="A797" s="168">
        <v>39135</v>
      </c>
      <c r="B797" s="55">
        <v>111.4</v>
      </c>
      <c r="C797" s="55">
        <v>97.64</v>
      </c>
      <c r="D797" s="55">
        <v>103.72</v>
      </c>
      <c r="E797" s="55">
        <v>98.27</v>
      </c>
      <c r="F797" s="55">
        <v>75.33</v>
      </c>
    </row>
    <row r="798" spans="1:6" ht="11.25">
      <c r="A798" s="168">
        <v>39136</v>
      </c>
      <c r="B798" s="55">
        <v>111.82</v>
      </c>
      <c r="C798" s="55">
        <v>97.79</v>
      </c>
      <c r="D798" s="55">
        <v>104.03</v>
      </c>
      <c r="E798" s="55">
        <v>98.48</v>
      </c>
      <c r="F798" s="55">
        <v>75.8</v>
      </c>
    </row>
    <row r="799" spans="1:6" ht="11.25">
      <c r="A799" s="168">
        <v>39139</v>
      </c>
      <c r="B799" s="55">
        <v>111.85</v>
      </c>
      <c r="C799" s="55">
        <v>97.27</v>
      </c>
      <c r="D799" s="55">
        <v>104.49</v>
      </c>
      <c r="E799" s="55">
        <v>97.68</v>
      </c>
      <c r="F799" s="55">
        <v>75.64</v>
      </c>
    </row>
    <row r="800" spans="1:6" ht="11.25">
      <c r="A800" s="168">
        <v>39140</v>
      </c>
      <c r="B800" s="55">
        <v>111.85</v>
      </c>
      <c r="C800" s="55">
        <v>99.27</v>
      </c>
      <c r="D800" s="55">
        <v>107.44</v>
      </c>
      <c r="E800" s="55">
        <v>99.11</v>
      </c>
      <c r="F800" s="55">
        <v>77.97</v>
      </c>
    </row>
    <row r="801" spans="1:6" ht="11.25">
      <c r="A801" s="168">
        <v>39141</v>
      </c>
      <c r="B801" s="55">
        <v>115.12</v>
      </c>
      <c r="C801" s="55">
        <v>98.85</v>
      </c>
      <c r="D801" s="55">
        <v>106.91</v>
      </c>
      <c r="E801" s="55">
        <v>98.63</v>
      </c>
      <c r="F801" s="55">
        <v>77.22</v>
      </c>
    </row>
    <row r="802" spans="1:6" ht="11.25">
      <c r="A802" s="168">
        <v>39142</v>
      </c>
      <c r="B802" s="55">
        <v>115.54</v>
      </c>
      <c r="C802" s="55">
        <v>99.69</v>
      </c>
      <c r="D802" s="55">
        <v>108.05</v>
      </c>
      <c r="E802" s="55">
        <v>99</v>
      </c>
      <c r="F802" s="55">
        <v>77.02</v>
      </c>
    </row>
    <row r="803" spans="1:6" ht="11.25">
      <c r="A803" s="168">
        <v>39143</v>
      </c>
      <c r="B803" s="55">
        <v>117.34</v>
      </c>
      <c r="C803" s="55">
        <v>100.74</v>
      </c>
      <c r="D803" s="55">
        <v>108.2</v>
      </c>
      <c r="E803" s="55">
        <v>100.23</v>
      </c>
      <c r="F803" s="55">
        <v>77.55</v>
      </c>
    </row>
    <row r="804" spans="1:6" ht="11.25">
      <c r="A804" s="168">
        <v>39146</v>
      </c>
      <c r="B804" s="55">
        <v>117.69</v>
      </c>
      <c r="C804" s="55">
        <v>101.71</v>
      </c>
      <c r="D804" s="55">
        <v>108.38</v>
      </c>
      <c r="E804" s="55">
        <v>101.09</v>
      </c>
      <c r="F804" s="55">
        <v>77.01</v>
      </c>
    </row>
    <row r="805" spans="1:6" ht="11.25">
      <c r="A805" s="168">
        <v>39147</v>
      </c>
      <c r="B805" s="55">
        <v>116.37</v>
      </c>
      <c r="C805" s="55">
        <v>100.73</v>
      </c>
      <c r="D805" s="55">
        <v>107.49</v>
      </c>
      <c r="E805" s="55">
        <v>100.21</v>
      </c>
      <c r="F805" s="55">
        <v>76.59</v>
      </c>
    </row>
    <row r="806" spans="1:6" ht="11.25">
      <c r="A806" s="168">
        <v>39148</v>
      </c>
      <c r="B806" s="55">
        <v>117.13</v>
      </c>
      <c r="C806" s="55">
        <v>101.79</v>
      </c>
      <c r="D806" s="55">
        <v>107.67</v>
      </c>
      <c r="E806" s="55">
        <v>99.44</v>
      </c>
      <c r="F806" s="55">
        <v>76.72</v>
      </c>
    </row>
    <row r="807" spans="1:6" ht="11.25">
      <c r="A807" s="168">
        <v>39149</v>
      </c>
      <c r="B807" s="55">
        <v>115.98</v>
      </c>
      <c r="C807" s="55">
        <v>100.6</v>
      </c>
      <c r="D807" s="55">
        <v>106.77</v>
      </c>
      <c r="E807" s="55">
        <v>99.68</v>
      </c>
      <c r="F807" s="55">
        <v>76.25</v>
      </c>
    </row>
    <row r="808" spans="1:6" ht="11.25">
      <c r="A808" s="168">
        <v>39150</v>
      </c>
      <c r="B808" s="55">
        <v>115.43</v>
      </c>
      <c r="C808" s="55">
        <v>99.65</v>
      </c>
      <c r="D808" s="55">
        <v>105.55</v>
      </c>
      <c r="E808" s="55">
        <v>99.94</v>
      </c>
      <c r="F808" s="55">
        <v>75.88</v>
      </c>
    </row>
    <row r="809" spans="1:6" ht="11.25">
      <c r="A809" s="168">
        <v>39153</v>
      </c>
      <c r="B809" s="55">
        <v>116.43</v>
      </c>
      <c r="C809" s="55">
        <v>99.45</v>
      </c>
      <c r="D809" s="55">
        <v>105.95</v>
      </c>
      <c r="E809" s="55">
        <v>99.73</v>
      </c>
      <c r="F809" s="55">
        <v>75.88</v>
      </c>
    </row>
    <row r="810" spans="1:6" ht="11.25">
      <c r="A810" s="168">
        <v>39154</v>
      </c>
      <c r="B810" s="55">
        <v>118.92</v>
      </c>
      <c r="C810" s="55">
        <v>100.92</v>
      </c>
      <c r="D810" s="55">
        <v>107.51</v>
      </c>
      <c r="E810" s="55">
        <v>100.1</v>
      </c>
      <c r="F810" s="55">
        <v>76.82</v>
      </c>
    </row>
    <row r="811" spans="1:6" ht="11.25">
      <c r="A811" s="168">
        <v>39155</v>
      </c>
      <c r="B811" s="55">
        <v>118.06</v>
      </c>
      <c r="C811" s="55">
        <v>100.18</v>
      </c>
      <c r="D811" s="55">
        <v>107.48</v>
      </c>
      <c r="E811" s="55">
        <v>100.26</v>
      </c>
      <c r="F811" s="55">
        <v>76.22</v>
      </c>
    </row>
    <row r="812" spans="1:6" ht="11.25">
      <c r="A812" s="168">
        <v>39156</v>
      </c>
      <c r="B812" s="55">
        <v>117.85</v>
      </c>
      <c r="C812" s="55">
        <v>99.74</v>
      </c>
      <c r="D812" s="55">
        <v>106.27</v>
      </c>
      <c r="E812" s="55">
        <v>101.26</v>
      </c>
      <c r="F812" s="55">
        <v>76.23</v>
      </c>
    </row>
    <row r="813" spans="1:6" ht="11.25">
      <c r="A813" s="168">
        <v>39157</v>
      </c>
      <c r="B813" s="55">
        <v>119.65</v>
      </c>
      <c r="C813" s="55">
        <v>100.16</v>
      </c>
      <c r="D813" s="55">
        <v>107.19</v>
      </c>
      <c r="E813" s="55">
        <v>100.77</v>
      </c>
      <c r="F813" s="55">
        <v>76.79</v>
      </c>
    </row>
    <row r="814" spans="1:6" ht="11.25">
      <c r="A814" s="168">
        <v>39160</v>
      </c>
      <c r="B814" s="55">
        <v>118.84</v>
      </c>
      <c r="C814" s="55">
        <v>99.4</v>
      </c>
      <c r="D814" s="55">
        <v>106.28</v>
      </c>
      <c r="E814" s="55">
        <v>100.2</v>
      </c>
      <c r="F814" s="55">
        <v>76.19</v>
      </c>
    </row>
    <row r="815" spans="1:6" ht="11.25">
      <c r="A815" s="168">
        <v>39161</v>
      </c>
      <c r="B815" s="55">
        <v>118.18</v>
      </c>
      <c r="C815" s="55">
        <v>98.94</v>
      </c>
      <c r="D815" s="55">
        <v>106.52</v>
      </c>
      <c r="E815" s="55">
        <v>100.15</v>
      </c>
      <c r="F815" s="55">
        <v>76.26</v>
      </c>
    </row>
    <row r="816" spans="1:6" ht="11.25">
      <c r="A816" s="168">
        <v>39162</v>
      </c>
      <c r="B816" s="55">
        <v>116.89</v>
      </c>
      <c r="C816" s="55">
        <v>98.84</v>
      </c>
      <c r="D816" s="55">
        <v>106.09</v>
      </c>
      <c r="E816" s="55">
        <v>100.3</v>
      </c>
      <c r="F816" s="55">
        <v>75.77</v>
      </c>
    </row>
    <row r="817" spans="1:6" ht="11.25">
      <c r="A817" s="168">
        <v>39163</v>
      </c>
      <c r="B817" s="55">
        <v>115.31</v>
      </c>
      <c r="C817" s="55">
        <v>98.3</v>
      </c>
      <c r="D817" s="55">
        <v>105.55</v>
      </c>
      <c r="E817" s="55">
        <v>99.57</v>
      </c>
      <c r="F817" s="55">
        <v>75.74</v>
      </c>
    </row>
    <row r="818" spans="1:6" ht="11.25">
      <c r="A818" s="168">
        <v>39164</v>
      </c>
      <c r="B818" s="55">
        <v>114.91</v>
      </c>
      <c r="C818" s="55">
        <v>98.14</v>
      </c>
      <c r="D818" s="55">
        <v>105.2</v>
      </c>
      <c r="E818" s="55">
        <v>99.7</v>
      </c>
      <c r="F818" s="55">
        <v>75.5</v>
      </c>
    </row>
    <row r="819" spans="1:6" ht="11.25">
      <c r="A819" s="168">
        <v>39167</v>
      </c>
      <c r="B819" s="55">
        <v>115.5</v>
      </c>
      <c r="C819" s="55">
        <v>97.53</v>
      </c>
      <c r="D819" s="55">
        <v>105.91</v>
      </c>
      <c r="E819" s="55">
        <v>99.59</v>
      </c>
      <c r="F819" s="55">
        <v>75.75</v>
      </c>
    </row>
    <row r="820" spans="1:6" ht="11.25">
      <c r="A820" s="168">
        <v>39168</v>
      </c>
      <c r="B820" s="55">
        <v>116.12</v>
      </c>
      <c r="C820" s="55">
        <v>97.7</v>
      </c>
      <c r="D820" s="55">
        <v>106.08</v>
      </c>
      <c r="E820" s="55">
        <v>99.5</v>
      </c>
      <c r="F820" s="55">
        <v>76.15</v>
      </c>
    </row>
    <row r="821" spans="1:6" ht="11.25">
      <c r="A821" s="168">
        <v>39169</v>
      </c>
      <c r="B821" s="55">
        <v>117.08</v>
      </c>
      <c r="C821" s="55">
        <v>98.52</v>
      </c>
      <c r="D821" s="55">
        <v>106.23</v>
      </c>
      <c r="E821" s="55">
        <v>99.55</v>
      </c>
      <c r="F821" s="55">
        <v>75.88</v>
      </c>
    </row>
    <row r="822" spans="1:6" ht="11.25">
      <c r="A822" s="168">
        <v>39170</v>
      </c>
      <c r="B822" s="55">
        <v>116.12</v>
      </c>
      <c r="C822" s="55">
        <v>97.81</v>
      </c>
      <c r="D822" s="55">
        <v>106.15</v>
      </c>
      <c r="E822" s="55">
        <v>98.93</v>
      </c>
      <c r="F822" s="55">
        <v>74.95</v>
      </c>
    </row>
    <row r="823" spans="1:6" ht="11.25">
      <c r="A823" s="168">
        <v>39171</v>
      </c>
      <c r="B823" s="55">
        <v>116.46</v>
      </c>
      <c r="C823" s="55">
        <v>97.94</v>
      </c>
      <c r="D823" s="55">
        <v>106.23</v>
      </c>
      <c r="E823" s="55">
        <v>99.01</v>
      </c>
      <c r="F823" s="55">
        <v>75.8</v>
      </c>
    </row>
    <row r="824" spans="1:6" ht="11.25">
      <c r="A824" s="168">
        <v>39174</v>
      </c>
      <c r="B824" s="55">
        <v>116.24</v>
      </c>
      <c r="C824" s="55">
        <v>96.86</v>
      </c>
      <c r="D824" s="55">
        <v>106.22</v>
      </c>
      <c r="E824" s="55">
        <v>99.58</v>
      </c>
      <c r="F824" s="55">
        <v>75.45</v>
      </c>
    </row>
    <row r="825" spans="1:6" ht="11.25">
      <c r="A825" s="168">
        <v>39175</v>
      </c>
      <c r="B825" s="55">
        <v>114.79</v>
      </c>
      <c r="C825" s="55">
        <v>97.18</v>
      </c>
      <c r="D825" s="55">
        <v>104.5</v>
      </c>
      <c r="E825" s="55">
        <v>99.7</v>
      </c>
      <c r="F825" s="55">
        <v>74.89</v>
      </c>
    </row>
    <row r="826" spans="1:6" ht="11.25">
      <c r="A826" s="168">
        <v>39176</v>
      </c>
      <c r="B826" s="55">
        <v>114.83</v>
      </c>
      <c r="C826" s="55">
        <v>97.23</v>
      </c>
      <c r="D826" s="55">
        <v>104.92</v>
      </c>
      <c r="E826" s="55">
        <v>100.79</v>
      </c>
      <c r="F826" s="55">
        <v>75.05</v>
      </c>
    </row>
    <row r="827" spans="1:6" ht="11.25">
      <c r="A827" s="168">
        <v>39182</v>
      </c>
      <c r="B827" s="55">
        <v>115.31</v>
      </c>
      <c r="C827" s="55">
        <v>96.41</v>
      </c>
      <c r="D827" s="55">
        <v>105.18</v>
      </c>
      <c r="E827" s="55">
        <v>101.33</v>
      </c>
      <c r="F827" s="55">
        <v>75.11</v>
      </c>
    </row>
    <row r="828" spans="1:6" ht="11.25">
      <c r="A828" s="168">
        <v>39183</v>
      </c>
      <c r="B828" s="55">
        <v>115.11</v>
      </c>
      <c r="C828" s="55">
        <v>96.72</v>
      </c>
      <c r="D828" s="55">
        <v>105.39</v>
      </c>
      <c r="E828" s="55">
        <v>99.91</v>
      </c>
      <c r="F828" s="55">
        <v>75.45</v>
      </c>
    </row>
    <row r="829" spans="1:6" ht="11.25">
      <c r="A829" s="168">
        <v>39184</v>
      </c>
      <c r="B829" s="55">
        <v>115.67</v>
      </c>
      <c r="C829" s="55">
        <v>96.85</v>
      </c>
      <c r="D829" s="55">
        <v>105.96</v>
      </c>
      <c r="E829" s="55">
        <v>100.16</v>
      </c>
      <c r="F829" s="55">
        <v>75.51</v>
      </c>
    </row>
    <row r="830" spans="1:6" ht="11.25">
      <c r="A830" s="168">
        <v>39185</v>
      </c>
      <c r="B830" s="55">
        <v>116.85</v>
      </c>
      <c r="C830" s="55">
        <v>96.4</v>
      </c>
      <c r="D830" s="55">
        <v>106.08</v>
      </c>
      <c r="E830" s="55">
        <v>99.7</v>
      </c>
      <c r="F830" s="55">
        <v>75.38</v>
      </c>
    </row>
    <row r="831" spans="1:6" ht="11.25">
      <c r="A831" s="168">
        <v>39188</v>
      </c>
      <c r="B831" s="55">
        <v>115.87</v>
      </c>
      <c r="C831" s="55">
        <v>95.96</v>
      </c>
      <c r="D831" s="55">
        <v>104.98</v>
      </c>
      <c r="E831" s="55">
        <v>99.47</v>
      </c>
      <c r="F831" s="55">
        <v>75.84</v>
      </c>
    </row>
    <row r="832" spans="1:6" ht="11.25">
      <c r="A832" s="168">
        <v>39189</v>
      </c>
      <c r="B832" s="55">
        <v>115.29</v>
      </c>
      <c r="C832" s="55">
        <v>95.63</v>
      </c>
      <c r="D832" s="55">
        <v>104.79</v>
      </c>
      <c r="E832" s="55">
        <v>99.47</v>
      </c>
      <c r="F832" s="55">
        <v>76.21</v>
      </c>
    </row>
    <row r="833" spans="1:6" ht="11.25">
      <c r="A833" s="168">
        <v>39190</v>
      </c>
      <c r="B833" s="55">
        <v>114.78</v>
      </c>
      <c r="C833" s="55">
        <v>95.44</v>
      </c>
      <c r="D833" s="55">
        <v>105.18</v>
      </c>
      <c r="E833" s="55">
        <v>99.57</v>
      </c>
      <c r="F833" s="55">
        <v>76.3</v>
      </c>
    </row>
    <row r="834" spans="1:6" ht="11.25">
      <c r="A834" s="168">
        <v>39192</v>
      </c>
      <c r="B834" s="55">
        <v>114.93</v>
      </c>
      <c r="C834" s="55">
        <v>95.35</v>
      </c>
      <c r="D834" s="55">
        <v>104.28</v>
      </c>
      <c r="E834" s="55">
        <v>98.75</v>
      </c>
      <c r="F834" s="55">
        <v>75.89</v>
      </c>
    </row>
    <row r="835" spans="1:6" ht="11.25">
      <c r="A835" s="168">
        <v>39195</v>
      </c>
      <c r="B835" s="55">
        <v>115.5</v>
      </c>
      <c r="C835" s="55">
        <v>95.61</v>
      </c>
      <c r="D835" s="55">
        <v>104.22</v>
      </c>
      <c r="E835" s="55">
        <v>99.02</v>
      </c>
      <c r="F835" s="55">
        <v>76.14</v>
      </c>
    </row>
    <row r="836" spans="1:6" ht="11.25">
      <c r="A836" s="168">
        <v>39196</v>
      </c>
      <c r="B836" s="55">
        <v>115.34</v>
      </c>
      <c r="C836" s="55">
        <v>96.34</v>
      </c>
      <c r="D836" s="55">
        <v>104.42</v>
      </c>
      <c r="E836" s="55">
        <v>98.82</v>
      </c>
      <c r="F836" s="55">
        <v>76.42</v>
      </c>
    </row>
    <row r="837" spans="1:6" ht="11.25">
      <c r="A837" s="168">
        <v>39197</v>
      </c>
      <c r="B837" s="55">
        <v>113.79</v>
      </c>
      <c r="C837" s="55">
        <v>95.87</v>
      </c>
      <c r="D837" s="55">
        <v>103.51</v>
      </c>
      <c r="E837" s="55">
        <v>98.42</v>
      </c>
      <c r="F837" s="55">
        <v>75.97</v>
      </c>
    </row>
    <row r="838" spans="1:6" ht="11.25">
      <c r="A838" s="168">
        <v>39198</v>
      </c>
      <c r="B838" s="55">
        <v>113.75</v>
      </c>
      <c r="C838" s="55">
        <v>96.43</v>
      </c>
      <c r="D838" s="55">
        <v>103.54</v>
      </c>
      <c r="E838" s="55">
        <v>98.54</v>
      </c>
      <c r="F838" s="55">
        <v>76.28</v>
      </c>
    </row>
    <row r="839" spans="1:6" ht="11.25">
      <c r="A839" s="168">
        <v>39199</v>
      </c>
      <c r="B839" s="55">
        <v>115.46</v>
      </c>
      <c r="C839" s="55">
        <v>96.45</v>
      </c>
      <c r="D839" s="55">
        <v>103.95</v>
      </c>
      <c r="E839" s="55">
        <v>98.65</v>
      </c>
      <c r="F839" s="55">
        <v>76.43</v>
      </c>
    </row>
    <row r="840" spans="1:6" ht="11.25">
      <c r="A840" s="168">
        <v>39202</v>
      </c>
      <c r="B840" s="55">
        <v>115.54</v>
      </c>
      <c r="C840" s="55">
        <v>96.56</v>
      </c>
      <c r="D840" s="55">
        <v>106.44</v>
      </c>
      <c r="E840" s="55">
        <v>98.39</v>
      </c>
      <c r="F840" s="55">
        <v>76.56</v>
      </c>
    </row>
    <row r="841" spans="1:6" ht="11.25">
      <c r="A841" s="168">
        <v>39204</v>
      </c>
      <c r="B841" s="55">
        <v>114.49</v>
      </c>
      <c r="C841" s="55">
        <v>96.66</v>
      </c>
      <c r="D841" s="55">
        <v>105.3</v>
      </c>
      <c r="E841" s="55">
        <v>97.81</v>
      </c>
      <c r="F841" s="55">
        <v>75.63</v>
      </c>
    </row>
    <row r="842" spans="1:6" ht="11.25">
      <c r="A842" s="168">
        <v>39205</v>
      </c>
      <c r="B842" s="55">
        <v>113.2</v>
      </c>
      <c r="C842" s="55">
        <v>96.66</v>
      </c>
      <c r="D842" s="55">
        <v>104.96</v>
      </c>
      <c r="E842" s="55">
        <v>97.38</v>
      </c>
      <c r="F842" s="55">
        <v>75.69</v>
      </c>
    </row>
    <row r="843" spans="1:6" ht="11.25">
      <c r="A843" s="168">
        <v>39206</v>
      </c>
      <c r="B843" s="55">
        <v>113.33</v>
      </c>
      <c r="C843" s="55">
        <v>96.83</v>
      </c>
      <c r="D843" s="55">
        <v>104.84</v>
      </c>
      <c r="E843" s="55">
        <v>97.16</v>
      </c>
      <c r="F843" s="55">
        <v>76.17</v>
      </c>
    </row>
    <row r="844" spans="1:6" ht="11.25">
      <c r="A844" s="168">
        <v>39209</v>
      </c>
      <c r="B844" s="55">
        <v>112.54</v>
      </c>
      <c r="C844" s="55">
        <v>96.71</v>
      </c>
      <c r="D844" s="55">
        <v>103.97</v>
      </c>
      <c r="E844" s="55">
        <v>97.32</v>
      </c>
      <c r="F844" s="55">
        <v>75.7</v>
      </c>
    </row>
    <row r="845" spans="1:6" ht="11.25">
      <c r="A845" s="168">
        <v>39210</v>
      </c>
      <c r="B845" s="55">
        <v>112.26</v>
      </c>
      <c r="C845" s="55">
        <v>96.39</v>
      </c>
      <c r="D845" s="55">
        <v>103.42</v>
      </c>
      <c r="E845" s="55">
        <v>97.69</v>
      </c>
      <c r="F845" s="55">
        <v>75.5</v>
      </c>
    </row>
    <row r="846" spans="1:6" ht="11.25">
      <c r="A846" s="168">
        <v>39211</v>
      </c>
      <c r="B846" s="55">
        <v>112.07</v>
      </c>
      <c r="C846" s="55">
        <v>96.66</v>
      </c>
      <c r="D846" s="55">
        <v>103.16</v>
      </c>
      <c r="E846" s="55">
        <v>97.48</v>
      </c>
      <c r="F846" s="55">
        <v>75.26</v>
      </c>
    </row>
    <row r="847" spans="1:6" ht="11.25">
      <c r="A847" s="168">
        <v>39212</v>
      </c>
      <c r="B847" s="55">
        <v>113.62</v>
      </c>
      <c r="C847" s="55">
        <v>97.22</v>
      </c>
      <c r="D847" s="55">
        <v>104.13</v>
      </c>
      <c r="E847" s="55">
        <v>96.91</v>
      </c>
      <c r="F847" s="55">
        <v>75.17</v>
      </c>
    </row>
    <row r="848" spans="1:6" ht="11.25">
      <c r="A848" s="168">
        <v>39213</v>
      </c>
      <c r="B848" s="55">
        <v>113.32</v>
      </c>
      <c r="C848" s="55">
        <v>96.6</v>
      </c>
      <c r="D848" s="55">
        <v>103.44</v>
      </c>
      <c r="E848" s="55">
        <v>97.41</v>
      </c>
      <c r="F848" s="55">
        <v>75.23</v>
      </c>
    </row>
    <row r="849" spans="1:6" ht="11.25">
      <c r="A849" s="168">
        <v>39216</v>
      </c>
      <c r="B849" s="55">
        <v>113.57</v>
      </c>
      <c r="C849" s="55">
        <v>96.31</v>
      </c>
      <c r="D849" s="55">
        <v>103.02</v>
      </c>
      <c r="E849" s="55">
        <v>96.95</v>
      </c>
      <c r="F849" s="55">
        <v>74.86</v>
      </c>
    </row>
    <row r="850" spans="1:6" ht="11.25">
      <c r="A850" s="168">
        <v>39217</v>
      </c>
      <c r="B850" s="55">
        <v>112.92</v>
      </c>
      <c r="C850" s="55">
        <v>96.52</v>
      </c>
      <c r="D850" s="55">
        <v>102.67</v>
      </c>
      <c r="E850" s="55">
        <v>96.38</v>
      </c>
      <c r="F850" s="55">
        <v>74.04</v>
      </c>
    </row>
    <row r="851" spans="1:6" ht="11.25">
      <c r="A851" s="168">
        <v>39218</v>
      </c>
      <c r="B851" s="55">
        <v>113.04</v>
      </c>
      <c r="C851" s="55">
        <v>96.78</v>
      </c>
      <c r="D851" s="55">
        <v>102.54</v>
      </c>
      <c r="E851" s="55">
        <v>95.9</v>
      </c>
      <c r="F851" s="55">
        <v>72.76</v>
      </c>
    </row>
    <row r="852" spans="1:6" ht="11.25">
      <c r="A852" s="168">
        <v>39220</v>
      </c>
      <c r="B852" s="55">
        <v>112.49</v>
      </c>
      <c r="C852" s="55">
        <v>96.94</v>
      </c>
      <c r="D852" s="55">
        <v>102.33</v>
      </c>
      <c r="E852" s="55">
        <v>96.05</v>
      </c>
      <c r="F852" s="55">
        <v>72.92</v>
      </c>
    </row>
    <row r="853" spans="1:6" ht="11.25">
      <c r="A853" s="168">
        <v>39223</v>
      </c>
      <c r="B853" s="55">
        <v>113.51</v>
      </c>
      <c r="C853" s="55">
        <v>96.8</v>
      </c>
      <c r="D853" s="55">
        <v>101.82</v>
      </c>
      <c r="E853" s="55">
        <v>95.17</v>
      </c>
      <c r="F853" s="55">
        <v>72.06</v>
      </c>
    </row>
    <row r="854" spans="1:6" ht="11.25">
      <c r="A854" s="168">
        <v>39224</v>
      </c>
      <c r="B854" s="55">
        <v>114.03</v>
      </c>
      <c r="C854" s="55">
        <v>97.05</v>
      </c>
      <c r="D854" s="55">
        <v>102.21</v>
      </c>
      <c r="E854" s="55">
        <v>94.06</v>
      </c>
      <c r="F854" s="55">
        <v>72.39</v>
      </c>
    </row>
    <row r="855" spans="1:6" ht="11.25">
      <c r="A855" s="168">
        <v>39225</v>
      </c>
      <c r="B855" s="55">
        <v>114.15</v>
      </c>
      <c r="C855" s="55">
        <v>96.77</v>
      </c>
      <c r="D855" s="55">
        <v>102.3</v>
      </c>
      <c r="E855" s="55">
        <v>93.71</v>
      </c>
      <c r="F855" s="55">
        <v>72.63</v>
      </c>
    </row>
    <row r="856" spans="1:6" ht="11.25">
      <c r="A856" s="168">
        <v>39226</v>
      </c>
      <c r="B856" s="55">
        <v>115.21</v>
      </c>
      <c r="C856" s="55">
        <v>97.18</v>
      </c>
      <c r="D856" s="55">
        <v>102.68</v>
      </c>
      <c r="E856" s="55">
        <v>94.12</v>
      </c>
      <c r="F856" s="55">
        <v>72.64</v>
      </c>
    </row>
    <row r="857" spans="1:6" ht="11.25">
      <c r="A857" s="168">
        <v>39227</v>
      </c>
      <c r="B857" s="55">
        <v>114.53</v>
      </c>
      <c r="C857" s="55">
        <v>97.13</v>
      </c>
      <c r="D857" s="55">
        <v>102.34</v>
      </c>
      <c r="E857" s="55">
        <v>93.74</v>
      </c>
      <c r="F857" s="55">
        <v>72.34</v>
      </c>
    </row>
    <row r="858" spans="1:6" ht="11.25">
      <c r="A858" s="168">
        <v>39231</v>
      </c>
      <c r="B858" s="55">
        <v>115.67</v>
      </c>
      <c r="C858" s="55">
        <v>97.04</v>
      </c>
      <c r="D858" s="55">
        <v>102.15</v>
      </c>
      <c r="E858" s="55">
        <v>93.53</v>
      </c>
      <c r="F858" s="55">
        <v>72.39</v>
      </c>
    </row>
    <row r="859" spans="1:6" ht="11.25">
      <c r="A859" s="168">
        <v>39232</v>
      </c>
      <c r="B859" s="55">
        <v>115.05</v>
      </c>
      <c r="C859" s="55">
        <v>96.42</v>
      </c>
      <c r="D859" s="55">
        <v>101.82</v>
      </c>
      <c r="E859" s="55">
        <v>93.74</v>
      </c>
      <c r="F859" s="55">
        <v>71.85</v>
      </c>
    </row>
    <row r="860" spans="1:6" ht="11.25">
      <c r="A860" s="168">
        <v>39233</v>
      </c>
      <c r="B860" s="55">
        <v>115.02</v>
      </c>
      <c r="C860" s="55">
        <v>95.86</v>
      </c>
      <c r="D860" s="55">
        <v>101.25</v>
      </c>
      <c r="E860" s="55">
        <v>93.31</v>
      </c>
      <c r="F860" s="55">
        <v>71.43</v>
      </c>
    </row>
    <row r="861" spans="1:6" ht="11.25">
      <c r="A861" s="168">
        <v>39234</v>
      </c>
      <c r="B861" s="55">
        <v>114.43</v>
      </c>
      <c r="C861" s="55">
        <v>94.71</v>
      </c>
      <c r="D861" s="55">
        <v>100.73</v>
      </c>
      <c r="E861" s="55">
        <v>93.03</v>
      </c>
      <c r="F861" s="55">
        <v>70.54</v>
      </c>
    </row>
    <row r="862" spans="1:6" ht="11.25">
      <c r="A862" s="168">
        <v>39237</v>
      </c>
      <c r="B862" s="55">
        <v>115.45</v>
      </c>
      <c r="C862" s="55">
        <v>94.66</v>
      </c>
      <c r="D862" s="55">
        <v>101.41</v>
      </c>
      <c r="E862" s="55">
        <v>95.21</v>
      </c>
      <c r="F862" s="55">
        <v>71.77</v>
      </c>
    </row>
    <row r="863" spans="1:6" ht="11.25">
      <c r="A863" s="168">
        <v>39238</v>
      </c>
      <c r="B863" s="55">
        <v>116.36</v>
      </c>
      <c r="C863" s="55">
        <v>94.67</v>
      </c>
      <c r="D863" s="55">
        <v>101.68</v>
      </c>
      <c r="E863" s="55">
        <v>95.93</v>
      </c>
      <c r="F863" s="55">
        <v>72.55</v>
      </c>
    </row>
    <row r="864" spans="1:6" ht="11.25">
      <c r="A864" s="168">
        <v>39239</v>
      </c>
      <c r="B864" s="55">
        <v>116.63</v>
      </c>
      <c r="C864" s="55">
        <v>93.67</v>
      </c>
      <c r="D864" s="55">
        <v>102.21</v>
      </c>
      <c r="E864" s="55">
        <v>95.37</v>
      </c>
      <c r="F864" s="55">
        <v>72.63</v>
      </c>
    </row>
    <row r="865" spans="1:6" ht="11.25">
      <c r="A865" s="168">
        <v>39240</v>
      </c>
      <c r="B865" s="55">
        <v>117.28</v>
      </c>
      <c r="C865" s="55">
        <v>94.02</v>
      </c>
      <c r="D865" s="55">
        <v>102.67</v>
      </c>
      <c r="E865" s="55">
        <v>96.1</v>
      </c>
      <c r="F865" s="55">
        <v>72.86</v>
      </c>
    </row>
    <row r="866" spans="1:6" ht="11.25">
      <c r="A866" s="168">
        <v>39241</v>
      </c>
      <c r="B866" s="55">
        <v>116.99</v>
      </c>
      <c r="C866" s="55">
        <v>91.85</v>
      </c>
      <c r="D866" s="55">
        <v>102.88</v>
      </c>
      <c r="E866" s="55">
        <v>96.54</v>
      </c>
      <c r="F866" s="55">
        <v>72.23</v>
      </c>
    </row>
    <row r="867" spans="1:6" ht="11.25">
      <c r="A867" s="168">
        <v>39244</v>
      </c>
      <c r="B867" s="55">
        <v>115.86</v>
      </c>
      <c r="C867" s="55">
        <v>93.29</v>
      </c>
      <c r="D867" s="55">
        <v>101.99</v>
      </c>
      <c r="E867" s="55">
        <v>95.75</v>
      </c>
      <c r="F867" s="55">
        <v>71.75</v>
      </c>
    </row>
    <row r="868" spans="1:6" ht="11.25">
      <c r="A868" s="168">
        <v>39245</v>
      </c>
      <c r="B868" s="55">
        <v>115.52</v>
      </c>
      <c r="C868" s="55">
        <v>93.21</v>
      </c>
      <c r="D868" s="55">
        <v>101.6</v>
      </c>
      <c r="E868" s="55">
        <v>94.71</v>
      </c>
      <c r="F868" s="55">
        <v>72.12</v>
      </c>
    </row>
    <row r="869" spans="1:6" ht="11.25">
      <c r="A869" s="168">
        <v>39246</v>
      </c>
      <c r="B869" s="55">
        <v>115.63</v>
      </c>
      <c r="C869" s="55">
        <v>92.9</v>
      </c>
      <c r="D869" s="55">
        <v>101.55</v>
      </c>
      <c r="E869" s="55">
        <v>95.09</v>
      </c>
      <c r="F869" s="55">
        <v>71.32</v>
      </c>
    </row>
    <row r="870" spans="1:6" ht="11.25">
      <c r="A870" s="168">
        <v>39247</v>
      </c>
      <c r="B870" s="55">
        <v>114.9</v>
      </c>
      <c r="C870" s="55">
        <v>93.14</v>
      </c>
      <c r="D870" s="55">
        <v>100.75</v>
      </c>
      <c r="E870" s="55">
        <v>94.66</v>
      </c>
      <c r="F870" s="55">
        <v>70.49</v>
      </c>
    </row>
    <row r="871" spans="1:6" ht="11.25">
      <c r="A871" s="168">
        <v>39248</v>
      </c>
      <c r="B871" s="55">
        <v>114.61</v>
      </c>
      <c r="C871" s="55">
        <v>93.07</v>
      </c>
      <c r="D871" s="55">
        <v>100.14</v>
      </c>
      <c r="E871" s="55">
        <v>93.79</v>
      </c>
      <c r="F871" s="55">
        <v>70.57</v>
      </c>
    </row>
    <row r="872" spans="1:6" ht="11.25">
      <c r="A872" s="168">
        <v>39251</v>
      </c>
      <c r="B872" s="55">
        <v>114.12</v>
      </c>
      <c r="C872" s="55">
        <v>93.34</v>
      </c>
      <c r="D872" s="55">
        <v>99.86</v>
      </c>
      <c r="E872" s="55">
        <v>94.13</v>
      </c>
      <c r="F872" s="55">
        <v>70.53</v>
      </c>
    </row>
    <row r="873" spans="1:6" ht="11.25">
      <c r="A873" s="168">
        <v>39252</v>
      </c>
      <c r="B873" s="55">
        <v>114.07</v>
      </c>
      <c r="C873" s="55">
        <v>92.85</v>
      </c>
      <c r="D873" s="55">
        <v>99.92</v>
      </c>
      <c r="E873" s="55">
        <v>93.91</v>
      </c>
      <c r="F873" s="55">
        <v>70.54</v>
      </c>
    </row>
    <row r="874" spans="1:6" ht="11.25">
      <c r="A874" s="168">
        <v>39253</v>
      </c>
      <c r="B874" s="55">
        <v>114.91</v>
      </c>
      <c r="C874" s="55">
        <v>92.64</v>
      </c>
      <c r="D874" s="55">
        <v>99.79</v>
      </c>
      <c r="E874" s="55">
        <v>93.76</v>
      </c>
      <c r="F874" s="55">
        <v>71.46</v>
      </c>
    </row>
    <row r="875" spans="1:6" ht="11.25">
      <c r="A875" s="168">
        <v>39254</v>
      </c>
      <c r="B875" s="55">
        <v>114.6</v>
      </c>
      <c r="C875" s="55">
        <v>92.08</v>
      </c>
      <c r="D875" s="55">
        <v>100.24</v>
      </c>
      <c r="E875" s="55">
        <v>94.09</v>
      </c>
      <c r="F875" s="55">
        <v>70.91</v>
      </c>
    </row>
    <row r="876" spans="1:6" ht="11.25">
      <c r="A876" s="168">
        <v>39255</v>
      </c>
      <c r="B876" s="55">
        <v>115.59</v>
      </c>
      <c r="C876" s="55">
        <v>92.37</v>
      </c>
      <c r="D876" s="55">
        <v>101.05</v>
      </c>
      <c r="E876" s="55">
        <v>94.36</v>
      </c>
      <c r="F876" s="55">
        <v>72.14</v>
      </c>
    </row>
    <row r="877" spans="1:6" ht="11.25">
      <c r="A877" s="168">
        <v>39258</v>
      </c>
      <c r="B877" s="55">
        <v>115.57</v>
      </c>
      <c r="C877" s="55">
        <v>92.22</v>
      </c>
      <c r="D877" s="55">
        <v>101.3</v>
      </c>
      <c r="E877" s="55">
        <v>95.26</v>
      </c>
      <c r="F877" s="55">
        <v>72.34</v>
      </c>
    </row>
    <row r="878" spans="1:6" ht="11.25">
      <c r="A878" s="168">
        <v>39259</v>
      </c>
      <c r="B878" s="55">
        <v>116.08</v>
      </c>
      <c r="C878" s="55">
        <v>92.18</v>
      </c>
      <c r="D878" s="55">
        <v>101.47</v>
      </c>
      <c r="E878" s="55">
        <v>94.71</v>
      </c>
      <c r="F878" s="55">
        <v>72.67</v>
      </c>
    </row>
    <row r="879" spans="1:6" ht="11.25">
      <c r="A879" s="168">
        <v>39260</v>
      </c>
      <c r="B879" s="55">
        <v>115.85</v>
      </c>
      <c r="C879" s="55">
        <v>92.71</v>
      </c>
      <c r="D879" s="55">
        <v>101.85</v>
      </c>
      <c r="E879" s="55">
        <v>95.02</v>
      </c>
      <c r="F879" s="55">
        <v>71.72</v>
      </c>
    </row>
    <row r="880" spans="1:6" ht="11.25">
      <c r="A880" s="168">
        <v>39261</v>
      </c>
      <c r="B880" s="55">
        <v>114</v>
      </c>
      <c r="C880" s="55">
        <v>91.62</v>
      </c>
      <c r="D880" s="55">
        <v>101.09</v>
      </c>
      <c r="E880" s="55">
        <v>95</v>
      </c>
      <c r="F880" s="55">
        <v>71.34</v>
      </c>
    </row>
    <row r="881" spans="1:6" ht="11.25">
      <c r="A881" s="168">
        <v>39262</v>
      </c>
      <c r="B881" s="55">
        <v>114.9</v>
      </c>
      <c r="C881" s="55">
        <v>92.09</v>
      </c>
      <c r="D881" s="55">
        <v>101.68</v>
      </c>
      <c r="E881" s="55">
        <v>94.9</v>
      </c>
      <c r="F881" s="55">
        <v>72.02</v>
      </c>
    </row>
    <row r="882" spans="1:6" ht="11.25">
      <c r="A882" s="168">
        <v>39265</v>
      </c>
      <c r="B882" s="55">
        <v>113.95</v>
      </c>
      <c r="C882" s="55">
        <v>91.4</v>
      </c>
      <c r="D882" s="55">
        <v>100.78</v>
      </c>
      <c r="E882" s="55">
        <v>95.4</v>
      </c>
      <c r="F882" s="55">
        <v>71.87</v>
      </c>
    </row>
    <row r="883" spans="1:6" ht="11.25">
      <c r="A883" s="168">
        <v>39266</v>
      </c>
      <c r="B883" s="55">
        <v>114.31</v>
      </c>
      <c r="C883" s="55">
        <v>91.35</v>
      </c>
      <c r="D883" s="55">
        <v>100.66</v>
      </c>
      <c r="E883" s="55">
        <v>94.92</v>
      </c>
      <c r="F883" s="55">
        <v>71.7</v>
      </c>
    </row>
    <row r="884" spans="1:6" ht="11.25">
      <c r="A884" s="168">
        <v>39267</v>
      </c>
      <c r="B884" s="55">
        <v>113.92</v>
      </c>
      <c r="C884" s="55">
        <v>91.31</v>
      </c>
      <c r="D884" s="55">
        <v>100.45</v>
      </c>
      <c r="E884" s="55">
        <v>95.11</v>
      </c>
      <c r="F884" s="55">
        <v>71.57</v>
      </c>
    </row>
    <row r="885" spans="1:6" ht="11.25">
      <c r="A885" s="168">
        <v>39268</v>
      </c>
      <c r="B885" s="55">
        <v>114.55</v>
      </c>
      <c r="C885" s="55">
        <v>91.24</v>
      </c>
      <c r="D885" s="55">
        <v>100.83</v>
      </c>
      <c r="E885" s="55">
        <v>94.19</v>
      </c>
      <c r="F885" s="55">
        <v>71.75</v>
      </c>
    </row>
    <row r="886" spans="1:6" ht="11.25">
      <c r="A886" s="168">
        <v>39269</v>
      </c>
      <c r="B886" s="55">
        <v>114.49</v>
      </c>
      <c r="C886" s="55">
        <v>91.4</v>
      </c>
      <c r="D886" s="55">
        <v>100.39</v>
      </c>
      <c r="E886" s="55">
        <v>93.59</v>
      </c>
      <c r="F886" s="55">
        <v>71.49</v>
      </c>
    </row>
    <row r="887" spans="1:6" ht="11.25">
      <c r="A887" s="168">
        <v>39272</v>
      </c>
      <c r="B887" s="55">
        <v>113.9</v>
      </c>
      <c r="C887" s="55">
        <v>91.55</v>
      </c>
      <c r="D887" s="55">
        <v>99.91</v>
      </c>
      <c r="E887" s="55">
        <v>93.04</v>
      </c>
      <c r="F887" s="55">
        <v>71.26</v>
      </c>
    </row>
    <row r="888" spans="1:6" ht="11.25">
      <c r="A888" s="168">
        <v>39273</v>
      </c>
      <c r="B888" s="55">
        <v>115.47</v>
      </c>
      <c r="C888" s="55">
        <v>92.86</v>
      </c>
      <c r="D888" s="55">
        <v>101.41</v>
      </c>
      <c r="E888" s="55">
        <v>94.15</v>
      </c>
      <c r="F888" s="55">
        <v>72.11</v>
      </c>
    </row>
    <row r="889" spans="1:6" ht="11.25">
      <c r="A889" s="168">
        <v>39274</v>
      </c>
      <c r="B889" s="55">
        <v>116.25</v>
      </c>
      <c r="C889" s="55">
        <v>92.14</v>
      </c>
      <c r="D889" s="55">
        <v>101.01</v>
      </c>
      <c r="E889" s="55">
        <v>93.55</v>
      </c>
      <c r="F889" s="55">
        <v>71.61</v>
      </c>
    </row>
    <row r="890" spans="1:6" ht="11.25">
      <c r="A890" s="168">
        <v>39275</v>
      </c>
      <c r="B890" s="55">
        <v>115.32</v>
      </c>
      <c r="C890" s="55">
        <v>92.32</v>
      </c>
      <c r="D890" s="55">
        <v>100.17</v>
      </c>
      <c r="E890" s="55">
        <v>93.33</v>
      </c>
      <c r="F890" s="55">
        <v>71.01</v>
      </c>
    </row>
    <row r="891" spans="1:6" ht="11.25">
      <c r="A891" s="168">
        <v>39276</v>
      </c>
      <c r="B891" s="55">
        <v>115.55</v>
      </c>
      <c r="C891" s="55">
        <v>92.04</v>
      </c>
      <c r="D891" s="55">
        <v>99.96</v>
      </c>
      <c r="E891" s="55">
        <v>93.2</v>
      </c>
      <c r="F891" s="55">
        <v>70.75</v>
      </c>
    </row>
    <row r="892" spans="1:6" ht="11.25">
      <c r="A892" s="168">
        <v>39279</v>
      </c>
      <c r="B892" s="55">
        <v>115.43</v>
      </c>
      <c r="C892" s="55">
        <v>91.18</v>
      </c>
      <c r="D892" s="55">
        <v>100</v>
      </c>
      <c r="E892" s="55">
        <v>93.29</v>
      </c>
      <c r="F892" s="55">
        <v>70.82</v>
      </c>
    </row>
    <row r="893" spans="1:6" ht="11.25">
      <c r="A893" s="168">
        <v>39280</v>
      </c>
      <c r="B893" s="55">
        <v>115.15</v>
      </c>
      <c r="C893" s="55">
        <v>91.45</v>
      </c>
      <c r="D893" s="55">
        <v>100.24</v>
      </c>
      <c r="E893" s="55">
        <v>92.43</v>
      </c>
      <c r="F893" s="55">
        <v>70.64</v>
      </c>
    </row>
    <row r="894" spans="1:6" ht="11.25">
      <c r="A894" s="168">
        <v>39281</v>
      </c>
      <c r="B894" s="55">
        <v>115.02</v>
      </c>
      <c r="C894" s="55">
        <v>91.28</v>
      </c>
      <c r="D894" s="55">
        <v>100.55</v>
      </c>
      <c r="E894" s="55">
        <v>92.37</v>
      </c>
      <c r="F894" s="55">
        <v>70.73</v>
      </c>
    </row>
    <row r="895" spans="1:6" ht="11.25">
      <c r="A895" s="168">
        <v>39282</v>
      </c>
      <c r="B895" s="55">
        <v>113.95</v>
      </c>
      <c r="C895" s="55">
        <v>91.27</v>
      </c>
      <c r="D895" s="55">
        <v>99.7</v>
      </c>
      <c r="E895" s="55">
        <v>92.31</v>
      </c>
      <c r="F895" s="55">
        <v>70.79</v>
      </c>
    </row>
    <row r="896" spans="1:6" ht="11.25">
      <c r="A896" s="168">
        <v>39283</v>
      </c>
      <c r="B896" s="55">
        <v>114.46</v>
      </c>
      <c r="C896" s="55">
        <v>90.9</v>
      </c>
      <c r="D896" s="55">
        <v>100.29</v>
      </c>
      <c r="E896" s="55">
        <v>92.72</v>
      </c>
      <c r="F896" s="55">
        <v>70.75</v>
      </c>
    </row>
    <row r="897" spans="1:6" ht="11.25">
      <c r="A897" s="168">
        <v>39286</v>
      </c>
      <c r="B897" s="55">
        <v>112.94</v>
      </c>
      <c r="C897" s="55">
        <v>89.92</v>
      </c>
      <c r="D897" s="55">
        <v>98.43</v>
      </c>
      <c r="E897" s="55">
        <v>92.51</v>
      </c>
      <c r="F897" s="55">
        <v>70.01</v>
      </c>
    </row>
    <row r="898" spans="1:6" ht="11.25">
      <c r="A898" s="168">
        <v>39287</v>
      </c>
      <c r="B898" s="55">
        <v>113.49</v>
      </c>
      <c r="C898" s="55">
        <v>90.14</v>
      </c>
      <c r="D898" s="55">
        <v>99.15</v>
      </c>
      <c r="E898" s="55">
        <v>92.28</v>
      </c>
      <c r="F898" s="55">
        <v>70.99</v>
      </c>
    </row>
    <row r="899" spans="1:6" ht="11.25">
      <c r="A899" s="168">
        <v>39288</v>
      </c>
      <c r="B899" s="55">
        <v>113.7</v>
      </c>
      <c r="C899" s="55">
        <v>89.88</v>
      </c>
      <c r="D899" s="55">
        <v>98.05</v>
      </c>
      <c r="E899" s="55">
        <v>92.6</v>
      </c>
      <c r="F899" s="55">
        <v>70.31</v>
      </c>
    </row>
    <row r="900" spans="1:6" ht="11.25">
      <c r="A900" s="168">
        <v>39289</v>
      </c>
      <c r="B900" s="55">
        <v>116.93</v>
      </c>
      <c r="C900" s="55">
        <v>92.13</v>
      </c>
      <c r="D900" s="55">
        <v>102.01</v>
      </c>
      <c r="E900" s="55">
        <v>94.03</v>
      </c>
      <c r="F900" s="55">
        <v>72.98</v>
      </c>
    </row>
    <row r="901" spans="1:6" ht="11.25">
      <c r="A901" s="168">
        <v>39290</v>
      </c>
      <c r="B901" s="55">
        <v>116.25</v>
      </c>
      <c r="C901" s="55">
        <v>93.42</v>
      </c>
      <c r="D901" s="55">
        <v>101.34</v>
      </c>
      <c r="E901" s="55">
        <v>94.33</v>
      </c>
      <c r="F901" s="55">
        <v>71.18</v>
      </c>
    </row>
    <row r="902" spans="1:6" ht="11.25">
      <c r="A902" s="168">
        <v>39293</v>
      </c>
      <c r="B902" s="55">
        <v>117.33</v>
      </c>
      <c r="C902" s="55">
        <v>93.49</v>
      </c>
      <c r="D902" s="55">
        <v>101.13</v>
      </c>
      <c r="E902" s="55">
        <v>95.42</v>
      </c>
      <c r="F902" s="55">
        <v>70.84</v>
      </c>
    </row>
    <row r="903" spans="1:6" ht="11.25">
      <c r="A903" s="168">
        <v>39294</v>
      </c>
      <c r="B903" s="55">
        <v>116.5</v>
      </c>
      <c r="C903" s="55">
        <v>94.25</v>
      </c>
      <c r="D903" s="55">
        <v>100.35</v>
      </c>
      <c r="E903" s="55">
        <v>94.22</v>
      </c>
      <c r="F903" s="55">
        <v>70.99</v>
      </c>
    </row>
    <row r="904" spans="1:6" ht="11.25">
      <c r="A904" s="168">
        <v>39295</v>
      </c>
      <c r="B904" s="55">
        <v>117.52</v>
      </c>
      <c r="C904" s="55">
        <v>93.64</v>
      </c>
      <c r="D904" s="55">
        <v>100.64</v>
      </c>
      <c r="E904" s="55">
        <v>96.97</v>
      </c>
      <c r="F904" s="55">
        <v>71.28</v>
      </c>
    </row>
    <row r="905" spans="1:6" ht="11.25">
      <c r="A905" s="168">
        <v>39296</v>
      </c>
      <c r="B905" s="55">
        <v>116.85</v>
      </c>
      <c r="C905" s="55">
        <v>93.48</v>
      </c>
      <c r="D905" s="55">
        <v>99.92</v>
      </c>
      <c r="E905" s="55">
        <v>96.58</v>
      </c>
      <c r="F905" s="55">
        <v>70.75</v>
      </c>
    </row>
    <row r="906" spans="1:6" ht="11.25">
      <c r="A906" s="168">
        <v>39297</v>
      </c>
      <c r="B906" s="55">
        <v>117.85</v>
      </c>
      <c r="C906" s="55">
        <v>95.06</v>
      </c>
      <c r="D906" s="55">
        <v>100.5</v>
      </c>
      <c r="E906" s="55">
        <v>99.05</v>
      </c>
      <c r="F906" s="55">
        <v>72.1</v>
      </c>
    </row>
    <row r="907" spans="1:6" ht="11.25">
      <c r="A907" s="168">
        <v>39301</v>
      </c>
      <c r="B907" s="55">
        <v>116.35</v>
      </c>
      <c r="C907" s="55">
        <v>94.66</v>
      </c>
      <c r="D907" s="55">
        <v>99.72</v>
      </c>
      <c r="E907" s="55">
        <v>99.21</v>
      </c>
      <c r="F907" s="55">
        <v>72.1</v>
      </c>
    </row>
    <row r="908" spans="1:6" ht="11.25">
      <c r="A908" s="168">
        <v>39302</v>
      </c>
      <c r="B908" s="55">
        <v>116.18</v>
      </c>
      <c r="C908" s="55">
        <v>94.27</v>
      </c>
      <c r="D908" s="55">
        <v>98.82</v>
      </c>
      <c r="E908" s="55">
        <v>97.87</v>
      </c>
      <c r="F908" s="55">
        <v>71.72</v>
      </c>
    </row>
    <row r="909" spans="1:6" ht="11.25">
      <c r="A909" s="168">
        <v>39303</v>
      </c>
      <c r="B909" s="55">
        <v>117.8</v>
      </c>
      <c r="C909" s="55">
        <v>95.56</v>
      </c>
      <c r="D909" s="55">
        <v>101.93</v>
      </c>
      <c r="E909" s="55">
        <v>99.46</v>
      </c>
      <c r="F909" s="55">
        <v>72.64</v>
      </c>
    </row>
    <row r="910" spans="1:6" ht="11.25">
      <c r="A910" s="168">
        <v>39304</v>
      </c>
      <c r="B910" s="55">
        <v>118.26</v>
      </c>
      <c r="C910" s="55">
        <v>96.29</v>
      </c>
      <c r="D910" s="55">
        <v>101.18</v>
      </c>
      <c r="E910" s="55">
        <v>101.1</v>
      </c>
      <c r="F910" s="55">
        <v>73.6</v>
      </c>
    </row>
    <row r="911" spans="1:6" ht="11.25">
      <c r="A911" s="168">
        <v>39307</v>
      </c>
      <c r="B911" s="55">
        <v>117.55</v>
      </c>
      <c r="C911" s="55">
        <v>96.55</v>
      </c>
      <c r="D911" s="55">
        <v>100.15</v>
      </c>
      <c r="E911" s="55">
        <v>100.39</v>
      </c>
      <c r="F911" s="55">
        <v>73.36</v>
      </c>
    </row>
    <row r="912" spans="1:6" ht="11.25">
      <c r="A912" s="168">
        <v>39308</v>
      </c>
      <c r="B912" s="55">
        <v>119.18</v>
      </c>
      <c r="C912" s="55">
        <v>97.69</v>
      </c>
      <c r="D912" s="55">
        <v>102.68</v>
      </c>
      <c r="E912" s="55">
        <v>100.81</v>
      </c>
      <c r="F912" s="55">
        <v>74.51</v>
      </c>
    </row>
    <row r="913" spans="1:6" ht="11.25">
      <c r="A913" s="168">
        <v>39309</v>
      </c>
      <c r="B913" s="55">
        <v>119.68</v>
      </c>
      <c r="C913" s="55">
        <v>99.42</v>
      </c>
      <c r="D913" s="55">
        <v>104.45</v>
      </c>
      <c r="E913" s="55">
        <v>101.49</v>
      </c>
      <c r="F913" s="55">
        <v>76.16</v>
      </c>
    </row>
    <row r="914" spans="1:6" ht="11.25">
      <c r="A914" s="168">
        <v>39310</v>
      </c>
      <c r="B914" s="55">
        <v>121.38</v>
      </c>
      <c r="C914" s="55">
        <v>101.72</v>
      </c>
      <c r="D914" s="55">
        <v>107.79</v>
      </c>
      <c r="E914" s="55">
        <v>104.39</v>
      </c>
      <c r="F914" s="55">
        <v>76.02</v>
      </c>
    </row>
    <row r="915" spans="1:6" ht="11.25">
      <c r="A915" s="168">
        <v>39311</v>
      </c>
      <c r="B915" s="55">
        <v>119.76</v>
      </c>
      <c r="C915" s="55">
        <v>101.44</v>
      </c>
      <c r="D915" s="55">
        <v>103.91</v>
      </c>
      <c r="E915" s="55">
        <v>103.58</v>
      </c>
      <c r="F915" s="55">
        <v>75.23</v>
      </c>
    </row>
    <row r="916" spans="1:6" ht="11.25">
      <c r="A916" s="168">
        <v>39314</v>
      </c>
      <c r="B916" s="55">
        <v>119.71</v>
      </c>
      <c r="C916" s="55">
        <v>101.14</v>
      </c>
      <c r="D916" s="55">
        <v>105.17</v>
      </c>
      <c r="E916" s="55">
        <v>102.67</v>
      </c>
      <c r="F916" s="55">
        <v>75.68</v>
      </c>
    </row>
    <row r="917" spans="1:6" ht="11.25">
      <c r="A917" s="168">
        <v>39315</v>
      </c>
      <c r="B917" s="55">
        <v>119.44</v>
      </c>
      <c r="C917" s="55">
        <v>101.47</v>
      </c>
      <c r="D917" s="55">
        <v>104.67</v>
      </c>
      <c r="E917" s="55">
        <v>101.3</v>
      </c>
      <c r="F917" s="55">
        <v>76.02</v>
      </c>
    </row>
    <row r="918" spans="1:6" ht="11.25">
      <c r="A918" s="168">
        <v>39316</v>
      </c>
      <c r="B918" s="55">
        <v>118.17</v>
      </c>
      <c r="C918" s="55">
        <v>100.62</v>
      </c>
      <c r="D918" s="55">
        <v>102.78</v>
      </c>
      <c r="E918" s="55">
        <v>99.57</v>
      </c>
      <c r="F918" s="55">
        <v>74.43</v>
      </c>
    </row>
    <row r="919" spans="1:6" ht="11.25">
      <c r="A919" s="168">
        <v>39317</v>
      </c>
      <c r="B919" s="55">
        <v>118.28</v>
      </c>
      <c r="C919" s="55">
        <v>99.63</v>
      </c>
      <c r="D919" s="55">
        <v>102.89</v>
      </c>
      <c r="E919" s="55">
        <v>99.91</v>
      </c>
      <c r="F919" s="55">
        <v>74.29</v>
      </c>
    </row>
    <row r="920" spans="1:6" ht="11.25">
      <c r="A920" s="168">
        <v>39318</v>
      </c>
      <c r="B920" s="55">
        <v>118.13</v>
      </c>
      <c r="C920" s="55">
        <v>99.47</v>
      </c>
      <c r="D920" s="55">
        <v>102.83</v>
      </c>
      <c r="E920" s="55">
        <v>99.28</v>
      </c>
      <c r="F920" s="55">
        <v>73.22</v>
      </c>
    </row>
    <row r="921" spans="1:6" ht="11.25">
      <c r="A921" s="168">
        <v>39321</v>
      </c>
      <c r="B921" s="55">
        <v>118.24</v>
      </c>
      <c r="C921" s="55">
        <v>99.92</v>
      </c>
      <c r="D921" s="55">
        <v>102.9</v>
      </c>
      <c r="E921" s="55">
        <v>98.48</v>
      </c>
      <c r="F921" s="55">
        <v>73.41</v>
      </c>
    </row>
    <row r="922" spans="1:6" ht="11.25">
      <c r="A922" s="168">
        <v>39322</v>
      </c>
      <c r="B922" s="55">
        <v>118.63</v>
      </c>
      <c r="C922" s="55">
        <v>102.51</v>
      </c>
      <c r="D922" s="55">
        <v>104.26</v>
      </c>
      <c r="E922" s="55">
        <v>99.06</v>
      </c>
      <c r="F922" s="55">
        <v>75.48</v>
      </c>
    </row>
    <row r="923" spans="1:6" ht="11.25">
      <c r="A923" s="168">
        <v>39323</v>
      </c>
      <c r="B923" s="55">
        <v>118.22</v>
      </c>
      <c r="C923" s="55">
        <v>101.11</v>
      </c>
      <c r="D923" s="55">
        <v>102.54</v>
      </c>
      <c r="E923" s="55">
        <v>98.03</v>
      </c>
      <c r="F923" s="55">
        <v>73.98</v>
      </c>
    </row>
    <row r="924" spans="1:6" ht="11.25">
      <c r="A924" s="168">
        <v>39324</v>
      </c>
      <c r="B924" s="55">
        <v>116.82</v>
      </c>
      <c r="C924" s="55">
        <v>101.79</v>
      </c>
      <c r="D924" s="55">
        <v>102.29</v>
      </c>
      <c r="E924" s="55">
        <v>97.34</v>
      </c>
      <c r="F924" s="55">
        <v>74</v>
      </c>
    </row>
    <row r="925" spans="1:6" ht="11.25">
      <c r="A925" s="168">
        <v>39325</v>
      </c>
      <c r="B925" s="55">
        <v>117.34</v>
      </c>
      <c r="C925" s="55">
        <v>101.92</v>
      </c>
      <c r="D925" s="55">
        <v>101.28</v>
      </c>
      <c r="E925" s="55">
        <v>97.71</v>
      </c>
      <c r="F925" s="55">
        <v>73.71</v>
      </c>
    </row>
    <row r="926" spans="1:6" ht="11.25">
      <c r="A926" s="168">
        <v>39328</v>
      </c>
      <c r="B926" s="55">
        <v>117.73</v>
      </c>
      <c r="C926" s="55">
        <v>101.56</v>
      </c>
      <c r="D926" s="55">
        <v>101.13</v>
      </c>
      <c r="E926" s="55">
        <v>98.42</v>
      </c>
      <c r="F926" s="55">
        <v>73.41</v>
      </c>
    </row>
    <row r="927" spans="1:6" ht="11.25">
      <c r="A927" s="168">
        <v>39329</v>
      </c>
      <c r="B927" s="55">
        <v>117.81</v>
      </c>
      <c r="C927" s="55">
        <v>102.53</v>
      </c>
      <c r="D927" s="55">
        <v>100.8</v>
      </c>
      <c r="E927" s="55">
        <v>98.94</v>
      </c>
      <c r="F927" s="55">
        <v>73.08</v>
      </c>
    </row>
    <row r="928" spans="1:6" ht="11.25">
      <c r="A928" s="168">
        <v>39330</v>
      </c>
      <c r="B928" s="55">
        <v>118.93</v>
      </c>
      <c r="C928" s="55">
        <v>104.28</v>
      </c>
      <c r="D928" s="55">
        <v>101.86</v>
      </c>
      <c r="E928" s="55">
        <v>99.25</v>
      </c>
      <c r="F928" s="55">
        <v>73.9</v>
      </c>
    </row>
    <row r="929" spans="1:6" ht="11.25">
      <c r="A929" s="168">
        <v>39331</v>
      </c>
      <c r="B929" s="55">
        <v>118.27</v>
      </c>
      <c r="C929" s="55">
        <v>103.63</v>
      </c>
      <c r="D929" s="55">
        <v>101.29</v>
      </c>
      <c r="E929" s="55">
        <v>98.79</v>
      </c>
      <c r="F929" s="55">
        <v>73.41</v>
      </c>
    </row>
    <row r="930" spans="1:6" ht="11.25">
      <c r="A930" s="168">
        <v>39332</v>
      </c>
      <c r="B930" s="55">
        <v>119.8</v>
      </c>
      <c r="C930" s="55">
        <v>104.54</v>
      </c>
      <c r="D930" s="55">
        <v>102.91</v>
      </c>
      <c r="E930" s="55">
        <v>100.6</v>
      </c>
      <c r="F930" s="55">
        <v>74.43</v>
      </c>
    </row>
    <row r="931" spans="1:6" ht="11.25">
      <c r="A931" s="168">
        <v>39335</v>
      </c>
      <c r="B931" s="55">
        <v>119.89</v>
      </c>
      <c r="C931" s="55">
        <v>103.92</v>
      </c>
      <c r="D931" s="55">
        <v>102.39</v>
      </c>
      <c r="E931" s="55">
        <v>102.24</v>
      </c>
      <c r="F931" s="55">
        <v>74.17</v>
      </c>
    </row>
    <row r="932" spans="1:6" ht="11.25">
      <c r="A932" s="168">
        <v>39336</v>
      </c>
      <c r="B932" s="55">
        <v>119.08</v>
      </c>
      <c r="C932" s="55">
        <v>102.82</v>
      </c>
      <c r="D932" s="55">
        <v>101.15</v>
      </c>
      <c r="E932" s="55">
        <v>100.81</v>
      </c>
      <c r="F932" s="55">
        <v>73.57</v>
      </c>
    </row>
    <row r="933" spans="1:6" ht="11.25">
      <c r="A933" s="168">
        <v>39337</v>
      </c>
      <c r="B933" s="55">
        <v>119.23</v>
      </c>
      <c r="C933" s="55">
        <v>102.22</v>
      </c>
      <c r="D933" s="55">
        <v>101.12</v>
      </c>
      <c r="E933" s="55">
        <v>100.14</v>
      </c>
      <c r="F933" s="55">
        <v>73.34</v>
      </c>
    </row>
    <row r="934" spans="1:6" ht="11.25">
      <c r="A934" s="168">
        <v>39338</v>
      </c>
      <c r="B934" s="55">
        <v>118.9</v>
      </c>
      <c r="C934" s="55">
        <v>102.35</v>
      </c>
      <c r="D934" s="55">
        <v>100.14</v>
      </c>
      <c r="E934" s="55">
        <v>100.02</v>
      </c>
      <c r="F934" s="55">
        <v>73.1</v>
      </c>
    </row>
    <row r="935" spans="1:6" ht="11.25">
      <c r="A935" s="168">
        <v>39339</v>
      </c>
      <c r="B935" s="55">
        <v>119.23</v>
      </c>
      <c r="C935" s="55">
        <v>102.13</v>
      </c>
      <c r="D935" s="55">
        <v>99.95</v>
      </c>
      <c r="E935" s="55">
        <v>101</v>
      </c>
      <c r="F935" s="55">
        <v>72.67</v>
      </c>
    </row>
    <row r="936" spans="1:6" ht="11.25">
      <c r="A936" s="168">
        <v>39342</v>
      </c>
      <c r="B936" s="55">
        <v>119.93</v>
      </c>
      <c r="C936" s="55">
        <v>102.96</v>
      </c>
      <c r="D936" s="55">
        <v>100.62</v>
      </c>
      <c r="E936" s="55">
        <v>101.84</v>
      </c>
      <c r="F936" s="55">
        <v>73.4</v>
      </c>
    </row>
    <row r="937" spans="1:6" ht="11.25">
      <c r="A937" s="168">
        <v>39343</v>
      </c>
      <c r="B937" s="55">
        <v>119.67</v>
      </c>
      <c r="C937" s="55">
        <v>100.76</v>
      </c>
      <c r="D937" s="55">
        <v>98.88</v>
      </c>
      <c r="E937" s="55">
        <v>101.23</v>
      </c>
      <c r="F937" s="55">
        <v>72.19</v>
      </c>
    </row>
    <row r="938" spans="1:6" ht="11.25">
      <c r="A938" s="168">
        <v>39344</v>
      </c>
      <c r="B938" s="55">
        <v>118.6</v>
      </c>
      <c r="C938" s="55">
        <v>99.47</v>
      </c>
      <c r="D938" s="55">
        <v>98.4</v>
      </c>
      <c r="E938" s="55">
        <v>99.14</v>
      </c>
      <c r="F938" s="55">
        <v>71.98</v>
      </c>
    </row>
    <row r="939" spans="1:6" ht="11.25">
      <c r="A939" s="168">
        <v>39345</v>
      </c>
      <c r="B939" s="55">
        <v>119.37</v>
      </c>
      <c r="C939" s="55">
        <v>99.96</v>
      </c>
      <c r="D939" s="55">
        <v>99.82</v>
      </c>
      <c r="E939" s="55">
        <v>99.74</v>
      </c>
      <c r="F939" s="55">
        <v>72.71</v>
      </c>
    </row>
    <row r="940" spans="1:6" ht="11.25">
      <c r="A940" s="168">
        <v>39346</v>
      </c>
      <c r="B940" s="55">
        <v>118.3</v>
      </c>
      <c r="C940" s="55">
        <v>99.63</v>
      </c>
      <c r="D940" s="55">
        <v>98.73</v>
      </c>
      <c r="E940" s="55">
        <v>98.97</v>
      </c>
      <c r="F940" s="55">
        <v>72.57</v>
      </c>
    </row>
    <row r="941" spans="1:6" ht="11.25">
      <c r="A941" s="168">
        <v>39349</v>
      </c>
      <c r="B941" s="55">
        <v>118.01</v>
      </c>
      <c r="C941" s="55">
        <v>98.87</v>
      </c>
      <c r="D941" s="55">
        <v>98.84</v>
      </c>
      <c r="E941" s="55">
        <v>98.84</v>
      </c>
      <c r="F941" s="55">
        <v>72.68</v>
      </c>
    </row>
    <row r="942" spans="1:6" ht="11.25">
      <c r="A942" s="168">
        <v>39350</v>
      </c>
      <c r="B942" s="55">
        <v>118.13</v>
      </c>
      <c r="C942" s="55">
        <v>99.81</v>
      </c>
      <c r="D942" s="55">
        <v>99.27</v>
      </c>
      <c r="E942" s="55">
        <v>99.03</v>
      </c>
      <c r="F942" s="55">
        <v>72.37</v>
      </c>
    </row>
    <row r="943" spans="1:6" ht="11.25">
      <c r="A943" s="168">
        <v>39351</v>
      </c>
      <c r="B943" s="55">
        <v>118</v>
      </c>
      <c r="C943" s="55">
        <v>99.51</v>
      </c>
      <c r="D943" s="55">
        <v>98.4</v>
      </c>
      <c r="E943" s="55">
        <v>98.81</v>
      </c>
      <c r="F943" s="55">
        <v>71.82</v>
      </c>
    </row>
    <row r="944" spans="1:6" ht="11.25">
      <c r="A944" s="168">
        <v>39352</v>
      </c>
      <c r="B944" s="55">
        <v>116.86</v>
      </c>
      <c r="C944" s="55">
        <v>98.94</v>
      </c>
      <c r="D944" s="55">
        <v>98.12</v>
      </c>
      <c r="E944" s="55">
        <v>98.38</v>
      </c>
      <c r="F944" s="55">
        <v>71.98</v>
      </c>
    </row>
    <row r="945" spans="1:6" ht="11.25">
      <c r="A945" s="168">
        <v>39353</v>
      </c>
      <c r="B945" s="55">
        <v>117.59</v>
      </c>
      <c r="C945" s="55">
        <v>98.89</v>
      </c>
      <c r="D945" s="55">
        <v>98.31</v>
      </c>
      <c r="E945" s="55">
        <v>98.97</v>
      </c>
      <c r="F945" s="55">
        <v>72.09</v>
      </c>
    </row>
    <row r="946" spans="1:6" ht="11.25">
      <c r="A946" s="168">
        <v>39356</v>
      </c>
      <c r="B946" s="55">
        <v>117.31</v>
      </c>
      <c r="C946" s="55">
        <v>97.45</v>
      </c>
      <c r="D946" s="55">
        <v>97.55</v>
      </c>
      <c r="E946" s="55">
        <v>98.74</v>
      </c>
      <c r="F946" s="55">
        <v>71.05</v>
      </c>
    </row>
    <row r="947" spans="1:6" ht="11.25">
      <c r="A947" s="168">
        <v>39357</v>
      </c>
      <c r="B947" s="55">
        <v>117.73</v>
      </c>
      <c r="C947" s="55">
        <v>97.98</v>
      </c>
      <c r="D947" s="55">
        <v>97.74</v>
      </c>
      <c r="E947" s="55">
        <v>98.47</v>
      </c>
      <c r="F947" s="55">
        <v>71.58</v>
      </c>
    </row>
    <row r="948" spans="1:6" ht="11.25">
      <c r="A948" s="168">
        <v>39358</v>
      </c>
      <c r="B948" s="55">
        <v>117.29</v>
      </c>
      <c r="C948" s="55">
        <v>98</v>
      </c>
      <c r="D948" s="55">
        <v>97.08</v>
      </c>
      <c r="E948" s="55">
        <v>97.62</v>
      </c>
      <c r="F948" s="55">
        <v>71.37</v>
      </c>
    </row>
    <row r="949" spans="1:6" ht="11.25">
      <c r="A949" s="168">
        <v>39359</v>
      </c>
      <c r="B949" s="55">
        <v>117.41</v>
      </c>
      <c r="C949" s="55">
        <v>98.07</v>
      </c>
      <c r="D949" s="55">
        <v>96.75</v>
      </c>
      <c r="E949" s="55">
        <v>97.71</v>
      </c>
      <c r="F949" s="55">
        <v>71.12</v>
      </c>
    </row>
    <row r="950" spans="1:6" ht="11.25">
      <c r="A950" s="168">
        <v>39360</v>
      </c>
      <c r="B950" s="55">
        <v>116</v>
      </c>
      <c r="C950" s="55">
        <v>97.46</v>
      </c>
      <c r="D950" s="55">
        <v>95.2</v>
      </c>
      <c r="E950" s="55">
        <v>96.81</v>
      </c>
      <c r="F950" s="55">
        <v>70.27</v>
      </c>
    </row>
    <row r="951" spans="1:6" ht="11.25">
      <c r="A951" s="168">
        <v>39363</v>
      </c>
      <c r="B951" s="55">
        <v>115.68</v>
      </c>
      <c r="C951" s="55">
        <v>96.69</v>
      </c>
      <c r="D951" s="55">
        <v>95.25</v>
      </c>
      <c r="E951" s="55">
        <v>96.07</v>
      </c>
      <c r="F951" s="55">
        <v>70.38</v>
      </c>
    </row>
    <row r="952" spans="1:6" ht="11.25">
      <c r="A952" s="168">
        <v>39364</v>
      </c>
      <c r="B952" s="55">
        <v>115.93</v>
      </c>
      <c r="C952" s="55">
        <v>96.61</v>
      </c>
      <c r="D952" s="55">
        <v>95.14</v>
      </c>
      <c r="E952" s="55">
        <v>96.23</v>
      </c>
      <c r="F952" s="55">
        <v>70.11</v>
      </c>
    </row>
    <row r="953" spans="1:6" ht="11.25">
      <c r="A953" s="168">
        <v>39365</v>
      </c>
      <c r="B953" s="55">
        <v>117.51</v>
      </c>
      <c r="C953" s="55">
        <v>97.2</v>
      </c>
      <c r="D953" s="55">
        <v>95.75</v>
      </c>
      <c r="E953" s="55">
        <v>96.19</v>
      </c>
      <c r="F953" s="55">
        <v>70.08</v>
      </c>
    </row>
    <row r="954" spans="1:6" ht="11.25">
      <c r="A954" s="168">
        <v>39366</v>
      </c>
      <c r="B954" s="55">
        <v>114.86</v>
      </c>
      <c r="C954" s="55">
        <v>96.84</v>
      </c>
      <c r="D954" s="55">
        <v>96.42</v>
      </c>
      <c r="E954" s="55">
        <v>95.71</v>
      </c>
      <c r="F954" s="55">
        <v>70.6</v>
      </c>
    </row>
    <row r="955" spans="1:6" ht="11.25">
      <c r="A955" s="168">
        <v>39367</v>
      </c>
      <c r="B955" s="55">
        <v>114.99</v>
      </c>
      <c r="C955" s="55">
        <v>95.83</v>
      </c>
      <c r="D955" s="55">
        <v>96.6</v>
      </c>
      <c r="E955" s="55">
        <v>95.58</v>
      </c>
      <c r="F955" s="55">
        <v>70.39</v>
      </c>
    </row>
    <row r="956" spans="1:6" ht="11.25">
      <c r="A956" s="168">
        <v>39370</v>
      </c>
      <c r="B956" s="55">
        <v>116.63</v>
      </c>
      <c r="C956" s="55">
        <v>97.76</v>
      </c>
      <c r="D956" s="55">
        <v>98.95</v>
      </c>
      <c r="E956" s="55">
        <v>96.47</v>
      </c>
      <c r="F956" s="55">
        <v>71.03</v>
      </c>
    </row>
    <row r="957" spans="1:6" ht="11.25">
      <c r="A957" s="168">
        <v>39371</v>
      </c>
      <c r="B957" s="55">
        <v>116.77</v>
      </c>
      <c r="C957" s="55">
        <v>99.51</v>
      </c>
      <c r="D957" s="55">
        <v>98.71</v>
      </c>
      <c r="E957" s="55">
        <v>96.92</v>
      </c>
      <c r="F957" s="55">
        <v>70.91</v>
      </c>
    </row>
    <row r="958" spans="1:6" ht="11.25">
      <c r="A958" s="168">
        <v>39372</v>
      </c>
      <c r="B958" s="55">
        <v>116.64</v>
      </c>
      <c r="C958" s="55">
        <v>99.18</v>
      </c>
      <c r="D958" s="55">
        <v>98.13</v>
      </c>
      <c r="E958" s="55">
        <v>96.29</v>
      </c>
      <c r="F958" s="55">
        <v>71.23</v>
      </c>
    </row>
    <row r="959" spans="1:6" ht="11.25">
      <c r="A959" s="168">
        <v>39373</v>
      </c>
      <c r="B959" s="55">
        <v>116.48</v>
      </c>
      <c r="C959" s="55">
        <v>99.35</v>
      </c>
      <c r="D959" s="55">
        <v>97.74</v>
      </c>
      <c r="E959" s="55">
        <v>96.52</v>
      </c>
      <c r="F959" s="55">
        <v>70.35</v>
      </c>
    </row>
    <row r="960" spans="1:6" ht="11.25">
      <c r="A960" s="168">
        <v>39374</v>
      </c>
      <c r="B960" s="55">
        <v>116.4</v>
      </c>
      <c r="C960" s="55">
        <v>100.41</v>
      </c>
      <c r="D960" s="55">
        <v>99.32</v>
      </c>
      <c r="E960" s="55">
        <v>96.71</v>
      </c>
      <c r="F960" s="55">
        <v>71.04</v>
      </c>
    </row>
    <row r="961" spans="1:6" ht="11.25">
      <c r="A961" s="168">
        <v>39377</v>
      </c>
      <c r="B961" s="55">
        <v>116.54</v>
      </c>
      <c r="C961" s="55">
        <v>99.56</v>
      </c>
      <c r="D961" s="55">
        <v>99.52</v>
      </c>
      <c r="E961" s="55">
        <v>97.7</v>
      </c>
      <c r="F961" s="55">
        <v>71</v>
      </c>
    </row>
    <row r="962" spans="1:6" ht="11.25">
      <c r="A962" s="168">
        <v>39378</v>
      </c>
      <c r="B962" s="55">
        <v>114.51</v>
      </c>
      <c r="C962" s="55">
        <v>98.79</v>
      </c>
      <c r="D962" s="55">
        <v>98.45</v>
      </c>
      <c r="E962" s="55">
        <v>97.22</v>
      </c>
      <c r="F962" s="55">
        <v>70.66</v>
      </c>
    </row>
    <row r="963" spans="1:6" ht="11.25">
      <c r="A963" s="168">
        <v>39379</v>
      </c>
      <c r="B963" s="55">
        <v>114.09</v>
      </c>
      <c r="C963" s="55">
        <v>99.11</v>
      </c>
      <c r="D963" s="55">
        <v>98.69</v>
      </c>
      <c r="E963" s="55">
        <v>98.38</v>
      </c>
      <c r="F963" s="55">
        <v>70.62</v>
      </c>
    </row>
    <row r="964" spans="1:6" ht="11.25">
      <c r="A964" s="168">
        <v>39380</v>
      </c>
      <c r="B964" s="55">
        <v>113.24</v>
      </c>
      <c r="C964" s="55">
        <v>98.71</v>
      </c>
      <c r="D964" s="55">
        <v>97.5</v>
      </c>
      <c r="E964" s="55">
        <v>98.08</v>
      </c>
      <c r="F964" s="55">
        <v>70.82</v>
      </c>
    </row>
    <row r="965" spans="1:6" ht="11.25">
      <c r="A965" s="168">
        <v>39381</v>
      </c>
      <c r="B965" s="55">
        <v>112.17</v>
      </c>
      <c r="C965" s="55">
        <v>98.67</v>
      </c>
      <c r="D965" s="55">
        <v>97.76</v>
      </c>
      <c r="E965" s="55">
        <v>97.9</v>
      </c>
      <c r="F965" s="55">
        <v>70.19</v>
      </c>
    </row>
    <row r="966" spans="1:6" ht="11.25">
      <c r="A966" s="168">
        <v>39384</v>
      </c>
      <c r="B966" s="55">
        <v>113.35</v>
      </c>
      <c r="C966" s="55">
        <v>98.42</v>
      </c>
      <c r="D966" s="55">
        <v>97.81</v>
      </c>
      <c r="E966" s="55">
        <v>97.92</v>
      </c>
      <c r="F966" s="55">
        <v>69.92</v>
      </c>
    </row>
    <row r="967" spans="1:6" ht="11.25">
      <c r="A967" s="168">
        <v>39385</v>
      </c>
      <c r="B967" s="55">
        <v>113.38</v>
      </c>
      <c r="C967" s="55">
        <v>99.07</v>
      </c>
      <c r="D967" s="55">
        <v>98.05</v>
      </c>
      <c r="E967" s="55">
        <v>97.72</v>
      </c>
      <c r="F967" s="55">
        <v>69.67</v>
      </c>
    </row>
    <row r="968" spans="1:6" ht="11.25">
      <c r="A968" s="168">
        <v>39386</v>
      </c>
      <c r="B968" s="55">
        <v>113.27</v>
      </c>
      <c r="C968" s="55">
        <v>98.32</v>
      </c>
      <c r="D968" s="55">
        <v>96.32</v>
      </c>
      <c r="E968" s="55">
        <v>97.35</v>
      </c>
      <c r="F968" s="55">
        <v>69.31</v>
      </c>
    </row>
    <row r="969" spans="1:6" ht="11.25">
      <c r="A969" s="168">
        <v>39387</v>
      </c>
      <c r="B969" s="55">
        <v>113.94</v>
      </c>
      <c r="C969" s="55">
        <v>99.72</v>
      </c>
      <c r="D969" s="55">
        <v>97.28</v>
      </c>
      <c r="E969" s="55">
        <v>96.31</v>
      </c>
      <c r="F969" s="55">
        <v>69.71</v>
      </c>
    </row>
    <row r="970" spans="1:6" ht="11.25">
      <c r="A970" s="168">
        <v>39388</v>
      </c>
      <c r="B970" s="55">
        <v>114.43</v>
      </c>
      <c r="C970" s="55">
        <v>99.59</v>
      </c>
      <c r="D970" s="55">
        <v>97.9</v>
      </c>
      <c r="E970" s="55">
        <v>96.06</v>
      </c>
      <c r="F970" s="55">
        <v>70.01</v>
      </c>
    </row>
    <row r="971" spans="1:6" ht="11.25">
      <c r="A971" s="168">
        <v>39391</v>
      </c>
      <c r="B971" s="55">
        <v>114.36</v>
      </c>
      <c r="C971" s="55">
        <v>98.67</v>
      </c>
      <c r="D971" s="55">
        <v>98.16</v>
      </c>
      <c r="E971" s="55">
        <v>96.55</v>
      </c>
      <c r="F971" s="55">
        <v>69.99</v>
      </c>
    </row>
    <row r="972" spans="1:6" ht="11.25">
      <c r="A972" s="168">
        <v>39392</v>
      </c>
      <c r="B972" s="55">
        <v>113.89</v>
      </c>
      <c r="C972" s="55">
        <v>98.04</v>
      </c>
      <c r="D972" s="55">
        <v>97.43</v>
      </c>
      <c r="E972" s="55">
        <v>96.19</v>
      </c>
      <c r="F972" s="55">
        <v>69.79</v>
      </c>
    </row>
    <row r="973" spans="1:6" ht="11.25">
      <c r="A973" s="168">
        <v>39393</v>
      </c>
      <c r="B973" s="55">
        <v>114.13</v>
      </c>
      <c r="C973" s="55">
        <v>98.71</v>
      </c>
      <c r="D973" s="55">
        <v>99.41</v>
      </c>
      <c r="E973" s="55">
        <v>97.16</v>
      </c>
      <c r="F973" s="55">
        <v>70.67</v>
      </c>
    </row>
    <row r="974" spans="1:6" ht="11.25">
      <c r="A974" s="168">
        <v>39394</v>
      </c>
      <c r="B974" s="55">
        <v>115.17</v>
      </c>
      <c r="C974" s="55">
        <v>99.11</v>
      </c>
      <c r="D974" s="55">
        <v>99.07</v>
      </c>
      <c r="E974" s="55">
        <v>98.48</v>
      </c>
      <c r="F974" s="55">
        <v>70.74</v>
      </c>
    </row>
    <row r="975" spans="1:6" ht="11.25">
      <c r="A975" s="168">
        <v>39395</v>
      </c>
      <c r="B975" s="55">
        <v>117</v>
      </c>
      <c r="C975" s="55">
        <v>100.91</v>
      </c>
      <c r="D975" s="55">
        <v>100.65</v>
      </c>
      <c r="E975" s="55">
        <v>99.25</v>
      </c>
      <c r="F975" s="55">
        <v>70.63</v>
      </c>
    </row>
    <row r="976" spans="1:6" ht="11.25">
      <c r="A976" s="168">
        <v>39398</v>
      </c>
      <c r="B976" s="55">
        <v>118.83</v>
      </c>
      <c r="C976" s="55">
        <v>102.3</v>
      </c>
      <c r="D976" s="55">
        <v>101.04</v>
      </c>
      <c r="E976" s="55">
        <v>99.89</v>
      </c>
      <c r="F976" s="55">
        <v>71.81</v>
      </c>
    </row>
    <row r="977" spans="1:6" ht="11.25">
      <c r="A977" s="168">
        <v>39399</v>
      </c>
      <c r="B977" s="55">
        <v>117.65</v>
      </c>
      <c r="C977" s="55">
        <v>100.82</v>
      </c>
      <c r="D977" s="55">
        <v>99.18</v>
      </c>
      <c r="E977" s="55">
        <v>99.2</v>
      </c>
      <c r="F977" s="55">
        <v>70.45</v>
      </c>
    </row>
    <row r="978" spans="1:6" ht="11.25">
      <c r="A978" s="168">
        <v>39400</v>
      </c>
      <c r="B978" s="55">
        <v>116.31</v>
      </c>
      <c r="C978" s="55">
        <v>100.57</v>
      </c>
      <c r="D978" s="55">
        <v>98.66</v>
      </c>
      <c r="E978" s="55">
        <v>98.95</v>
      </c>
      <c r="F978" s="55">
        <v>70.35</v>
      </c>
    </row>
    <row r="979" spans="1:6" ht="11.25">
      <c r="A979" s="168">
        <v>39401</v>
      </c>
      <c r="B979" s="55">
        <v>117.7</v>
      </c>
      <c r="C979" s="55">
        <v>101.63</v>
      </c>
      <c r="D979" s="55">
        <v>99.45</v>
      </c>
      <c r="E979" s="55">
        <v>99.58</v>
      </c>
      <c r="F979" s="55">
        <v>70.7</v>
      </c>
    </row>
    <row r="980" spans="1:6" ht="11.25">
      <c r="A980" s="168">
        <v>39402</v>
      </c>
      <c r="B980" s="55">
        <v>117.62</v>
      </c>
      <c r="C980" s="55">
        <v>101.68</v>
      </c>
      <c r="D980" s="55">
        <v>99.43</v>
      </c>
      <c r="E980" s="55">
        <v>100.53</v>
      </c>
      <c r="F980" s="55">
        <v>70.55</v>
      </c>
    </row>
    <row r="981" spans="1:6" ht="11.25">
      <c r="A981" s="168">
        <v>39405</v>
      </c>
      <c r="B981" s="55">
        <v>119.47</v>
      </c>
      <c r="C981" s="55">
        <v>102.16</v>
      </c>
      <c r="D981" s="55">
        <v>100.42</v>
      </c>
      <c r="E981" s="55">
        <v>101.89</v>
      </c>
      <c r="F981" s="55">
        <v>71.44</v>
      </c>
    </row>
    <row r="982" spans="1:6" ht="11.25">
      <c r="A982" s="168">
        <v>39406</v>
      </c>
      <c r="B982" s="55">
        <v>119.25</v>
      </c>
      <c r="C982" s="55">
        <v>101.73</v>
      </c>
      <c r="D982" s="55">
        <v>100.79</v>
      </c>
      <c r="E982" s="55">
        <v>102.51</v>
      </c>
      <c r="F982" s="55">
        <v>71.96</v>
      </c>
    </row>
    <row r="983" spans="1:6" ht="11.25">
      <c r="A983" s="168">
        <v>39407</v>
      </c>
      <c r="B983" s="55">
        <v>121.35</v>
      </c>
      <c r="C983" s="55">
        <v>103.96</v>
      </c>
      <c r="D983" s="55">
        <v>102.64</v>
      </c>
      <c r="E983" s="55">
        <v>104.17</v>
      </c>
      <c r="F983" s="55">
        <v>72.76</v>
      </c>
    </row>
    <row r="984" spans="1:6" ht="11.25">
      <c r="A984" s="168">
        <v>39408</v>
      </c>
      <c r="B984" s="55">
        <v>121.04</v>
      </c>
      <c r="C984" s="55">
        <v>103.45</v>
      </c>
      <c r="D984" s="55">
        <v>101.79</v>
      </c>
      <c r="E984" s="55">
        <v>104.45</v>
      </c>
      <c r="F984" s="55">
        <v>72.83</v>
      </c>
    </row>
    <row r="985" spans="1:6" ht="11.25">
      <c r="A985" s="168">
        <v>39409</v>
      </c>
      <c r="B985" s="55">
        <v>121.57</v>
      </c>
      <c r="C985" s="55">
        <v>102.63</v>
      </c>
      <c r="D985" s="55">
        <v>101.71</v>
      </c>
      <c r="E985" s="55">
        <v>105.68</v>
      </c>
      <c r="F985" s="55">
        <v>73.78</v>
      </c>
    </row>
    <row r="986" spans="1:6" ht="11.25">
      <c r="A986" s="168">
        <v>39412</v>
      </c>
      <c r="B986" s="55">
        <v>124.65</v>
      </c>
      <c r="C986" s="55">
        <v>104.14</v>
      </c>
      <c r="D986" s="55">
        <v>103.73</v>
      </c>
      <c r="E986" s="55">
        <v>105.33</v>
      </c>
      <c r="F986" s="55">
        <v>75.81</v>
      </c>
    </row>
    <row r="987" spans="1:6" ht="11.25">
      <c r="A987" s="168">
        <v>39413</v>
      </c>
      <c r="B987" s="55">
        <v>124.73</v>
      </c>
      <c r="C987" s="55">
        <v>102.5</v>
      </c>
      <c r="D987" s="55">
        <v>103.25</v>
      </c>
      <c r="E987" s="55">
        <v>104.63</v>
      </c>
      <c r="F987" s="55">
        <v>75.07</v>
      </c>
    </row>
    <row r="988" spans="1:6" ht="11.25">
      <c r="A988" s="168">
        <v>39414</v>
      </c>
      <c r="B988" s="55">
        <v>122.1</v>
      </c>
      <c r="C988" s="55">
        <v>100.33</v>
      </c>
      <c r="D988" s="55">
        <v>100.65</v>
      </c>
      <c r="E988" s="55">
        <v>102.49</v>
      </c>
      <c r="F988" s="55">
        <v>72.75</v>
      </c>
    </row>
    <row r="989" spans="1:6" ht="11.25">
      <c r="A989" s="168">
        <v>39415</v>
      </c>
      <c r="B989" s="55">
        <v>121.23</v>
      </c>
      <c r="C989" s="55">
        <v>100.26</v>
      </c>
      <c r="D989" s="55">
        <v>99.72</v>
      </c>
      <c r="E989" s="55">
        <v>102.07</v>
      </c>
      <c r="F989" s="55">
        <v>72.69</v>
      </c>
    </row>
    <row r="990" spans="1:6" ht="11.25">
      <c r="A990" s="168">
        <v>39416</v>
      </c>
      <c r="B990" s="55">
        <v>120.13</v>
      </c>
      <c r="C990" s="55">
        <v>100.49</v>
      </c>
      <c r="D990" s="55">
        <v>99.06</v>
      </c>
      <c r="E990" s="55">
        <v>100.95</v>
      </c>
      <c r="F990" s="55">
        <v>72.46</v>
      </c>
    </row>
    <row r="991" spans="1:6" ht="11.25">
      <c r="A991" s="168">
        <v>39419</v>
      </c>
      <c r="B991" s="55">
        <v>120.07</v>
      </c>
      <c r="C991" s="55">
        <v>100.71</v>
      </c>
      <c r="D991" s="55">
        <v>99.36</v>
      </c>
      <c r="E991" s="55">
        <v>101.34</v>
      </c>
      <c r="F991" s="55">
        <v>72.58</v>
      </c>
    </row>
    <row r="992" spans="1:6" ht="11.25">
      <c r="A992" s="168">
        <v>39420</v>
      </c>
      <c r="B992" s="55">
        <v>120.66</v>
      </c>
      <c r="C992" s="55">
        <v>101.47</v>
      </c>
      <c r="D992" s="55">
        <v>100.27</v>
      </c>
      <c r="E992" s="55">
        <v>102.92</v>
      </c>
      <c r="F992" s="55">
        <v>73.7</v>
      </c>
    </row>
    <row r="993" spans="1:6" ht="11.25">
      <c r="A993" s="168">
        <v>39421</v>
      </c>
      <c r="B993" s="55">
        <v>119.24</v>
      </c>
      <c r="C993" s="55">
        <v>99.51</v>
      </c>
      <c r="D993" s="55">
        <v>98.46</v>
      </c>
      <c r="E993" s="55">
        <v>101.9</v>
      </c>
      <c r="F993" s="55">
        <v>72.36</v>
      </c>
    </row>
    <row r="994" spans="1:6" ht="11.25">
      <c r="A994" s="168">
        <v>39422</v>
      </c>
      <c r="B994" s="55">
        <v>118.77</v>
      </c>
      <c r="C994" s="55">
        <v>98.69</v>
      </c>
      <c r="D994" s="55">
        <v>98.35</v>
      </c>
      <c r="E994" s="55">
        <v>101.81</v>
      </c>
      <c r="F994" s="55">
        <v>71.35</v>
      </c>
    </row>
    <row r="995" spans="1:6" ht="11.25">
      <c r="A995" s="168">
        <v>39423</v>
      </c>
      <c r="B995" s="55">
        <v>118.33</v>
      </c>
      <c r="C995" s="55">
        <v>99.11</v>
      </c>
      <c r="D995" s="55">
        <v>98.31</v>
      </c>
      <c r="E995" s="55">
        <v>101.82</v>
      </c>
      <c r="F995" s="55">
        <v>71.07</v>
      </c>
    </row>
    <row r="996" spans="1:6" ht="11.25">
      <c r="A996" s="168">
        <v>39426</v>
      </c>
      <c r="B996" s="55">
        <v>117.98</v>
      </c>
      <c r="C996" s="55">
        <v>98.87</v>
      </c>
      <c r="D996" s="55">
        <v>97.96</v>
      </c>
      <c r="E996" s="55">
        <v>101.58</v>
      </c>
      <c r="F996" s="55">
        <v>71.45</v>
      </c>
    </row>
    <row r="997" spans="1:6" ht="11.25">
      <c r="A997" s="168">
        <v>39427</v>
      </c>
      <c r="B997" s="55">
        <v>118.21</v>
      </c>
      <c r="C997" s="55">
        <v>99.46</v>
      </c>
      <c r="D997" s="55">
        <v>99.06</v>
      </c>
      <c r="E997" s="55">
        <v>101.05</v>
      </c>
      <c r="F997" s="55">
        <v>71.83</v>
      </c>
    </row>
    <row r="998" spans="1:6" ht="11.25">
      <c r="A998" s="168">
        <v>39428</v>
      </c>
      <c r="B998" s="55">
        <v>118.03</v>
      </c>
      <c r="C998" s="55">
        <v>97.77</v>
      </c>
      <c r="D998" s="55">
        <v>98.47</v>
      </c>
      <c r="E998" s="55">
        <v>100.56</v>
      </c>
      <c r="F998" s="55">
        <v>71.82</v>
      </c>
    </row>
    <row r="999" spans="1:6" ht="11.25">
      <c r="A999" s="168">
        <v>39429</v>
      </c>
      <c r="B999" s="55">
        <v>118.75</v>
      </c>
      <c r="C999" s="55">
        <v>98.22</v>
      </c>
      <c r="D999" s="55">
        <v>98.29</v>
      </c>
      <c r="E999" s="55">
        <v>100.95</v>
      </c>
      <c r="F999" s="55">
        <v>71.85</v>
      </c>
    </row>
    <row r="1000" spans="1:6" ht="11.25">
      <c r="A1000" s="168">
        <v>39430</v>
      </c>
      <c r="B1000" s="55">
        <v>119.32</v>
      </c>
      <c r="C1000" s="55">
        <v>98.7</v>
      </c>
      <c r="D1000" s="55">
        <v>97.86</v>
      </c>
      <c r="E1000" s="55">
        <v>102.23</v>
      </c>
      <c r="F1000" s="55">
        <v>71.43</v>
      </c>
    </row>
    <row r="1001" spans="1:6" ht="11.25">
      <c r="A1001" s="168">
        <v>39433</v>
      </c>
      <c r="B1001" s="55">
        <v>119.65</v>
      </c>
      <c r="C1001" s="55">
        <v>100.12</v>
      </c>
      <c r="D1001" s="55">
        <v>98.32</v>
      </c>
      <c r="E1001" s="55">
        <v>101.84</v>
      </c>
      <c r="F1001" s="55">
        <v>72.05</v>
      </c>
    </row>
    <row r="1002" spans="1:6" ht="11.25">
      <c r="A1002" s="168">
        <v>39434</v>
      </c>
      <c r="B1002" s="55">
        <v>119.83</v>
      </c>
      <c r="C1002" s="55">
        <v>100.06</v>
      </c>
      <c r="D1002" s="55">
        <v>97.89</v>
      </c>
      <c r="E1002" s="55">
        <v>102.21</v>
      </c>
      <c r="F1002" s="55">
        <v>71.78</v>
      </c>
    </row>
    <row r="1003" spans="1:6" ht="11.25">
      <c r="A1003" s="168">
        <v>39435</v>
      </c>
      <c r="B1003" s="55">
        <v>119.74</v>
      </c>
      <c r="C1003" s="55">
        <v>99.67</v>
      </c>
      <c r="D1003" s="55">
        <v>98.03</v>
      </c>
      <c r="E1003" s="55">
        <v>102.61</v>
      </c>
      <c r="F1003" s="55">
        <v>71.35</v>
      </c>
    </row>
    <row r="1004" spans="1:6" ht="11.25">
      <c r="A1004" s="168">
        <v>39436</v>
      </c>
      <c r="B1004" s="55">
        <v>121.38</v>
      </c>
      <c r="C1004" s="55">
        <v>98.95</v>
      </c>
      <c r="D1004" s="55">
        <v>97.72</v>
      </c>
      <c r="E1004" s="55">
        <v>103.48</v>
      </c>
      <c r="F1004" s="55">
        <v>71.31</v>
      </c>
    </row>
    <row r="1005" spans="1:6" ht="11.25">
      <c r="A1005" s="168">
        <v>39437</v>
      </c>
      <c r="B1005" s="55">
        <v>121.03</v>
      </c>
      <c r="C1005" s="55">
        <v>98.71</v>
      </c>
      <c r="D1005" s="55">
        <v>97.64</v>
      </c>
      <c r="E1005" s="55">
        <v>102.69</v>
      </c>
      <c r="F1005" s="55">
        <v>70.89</v>
      </c>
    </row>
    <row r="1006" spans="1:6" ht="11.25">
      <c r="A1006" s="168">
        <v>39443</v>
      </c>
      <c r="B1006" s="55">
        <v>120.61</v>
      </c>
      <c r="C1006" s="55">
        <v>99.46</v>
      </c>
      <c r="D1006" s="55">
        <v>98.26</v>
      </c>
      <c r="E1006" s="55">
        <v>103.05</v>
      </c>
      <c r="F1006" s="55">
        <v>71.08</v>
      </c>
    </row>
    <row r="1007" spans="1:6" ht="11.25">
      <c r="A1007" s="168">
        <v>39444</v>
      </c>
      <c r="B1007" s="55">
        <v>120.61</v>
      </c>
      <c r="C1007" s="55">
        <v>99.7</v>
      </c>
      <c r="D1007" s="55">
        <v>98.41</v>
      </c>
      <c r="E1007" s="55">
        <v>103.53</v>
      </c>
      <c r="F1007" s="55">
        <v>72.28</v>
      </c>
    </row>
    <row r="1008" spans="1:6" ht="11.25">
      <c r="A1008" s="168">
        <v>39450</v>
      </c>
      <c r="B1008" s="55">
        <v>121.39</v>
      </c>
      <c r="C1008" s="55">
        <v>100.39</v>
      </c>
      <c r="D1008" s="55">
        <v>98.59</v>
      </c>
      <c r="E1008" s="55">
        <v>102.4</v>
      </c>
      <c r="F1008" s="55">
        <v>71.19</v>
      </c>
    </row>
    <row r="1009" spans="1:6" ht="11.25">
      <c r="A1009" s="168">
        <v>39451</v>
      </c>
      <c r="B1009" s="55">
        <v>121.88</v>
      </c>
      <c r="C1009" s="55">
        <v>101.09</v>
      </c>
      <c r="D1009" s="55">
        <v>98.97</v>
      </c>
      <c r="E1009" s="55">
        <v>102.57</v>
      </c>
      <c r="F1009" s="55">
        <v>71.35</v>
      </c>
    </row>
    <row r="1010" spans="1:6" ht="11.25">
      <c r="A1010" s="168">
        <v>39454</v>
      </c>
      <c r="B1010" s="55">
        <v>122.06</v>
      </c>
      <c r="C1010" s="55">
        <v>100.48</v>
      </c>
      <c r="D1010" s="55">
        <v>98.23</v>
      </c>
      <c r="E1010" s="55">
        <v>103</v>
      </c>
      <c r="F1010" s="55">
        <v>71.42</v>
      </c>
    </row>
    <row r="1011" spans="1:6" ht="11.25">
      <c r="A1011" s="168">
        <v>39455</v>
      </c>
      <c r="B1011" s="55">
        <v>121.38</v>
      </c>
      <c r="C1011" s="55">
        <v>100.47</v>
      </c>
      <c r="D1011" s="55">
        <v>97.96</v>
      </c>
      <c r="E1011" s="55">
        <v>102.92</v>
      </c>
      <c r="F1011" s="55">
        <v>71.76</v>
      </c>
    </row>
    <row r="1012" spans="1:6" ht="11.25">
      <c r="A1012" s="168">
        <v>39456</v>
      </c>
      <c r="B1012" s="55">
        <v>121.4</v>
      </c>
      <c r="C1012" s="55">
        <v>99.54</v>
      </c>
      <c r="D1012" s="55">
        <v>96.93</v>
      </c>
      <c r="E1012" s="55">
        <v>104.63</v>
      </c>
      <c r="F1012" s="55">
        <v>71.51</v>
      </c>
    </row>
    <row r="1013" spans="1:6" ht="11.25">
      <c r="A1013" s="168">
        <v>39457</v>
      </c>
      <c r="B1013" s="55">
        <v>121.68</v>
      </c>
      <c r="C1013" s="55">
        <v>98.91</v>
      </c>
      <c r="D1013" s="55">
        <v>97.44</v>
      </c>
      <c r="E1013" s="55">
        <v>104.08</v>
      </c>
      <c r="F1013" s="55">
        <v>71.77</v>
      </c>
    </row>
    <row r="1014" spans="1:6" ht="11.25">
      <c r="A1014" s="168">
        <v>39458</v>
      </c>
      <c r="B1014" s="55">
        <v>119.97</v>
      </c>
      <c r="C1014" s="55">
        <v>98.94</v>
      </c>
      <c r="D1014" s="55">
        <v>97.41</v>
      </c>
      <c r="E1014" s="55">
        <v>105.11</v>
      </c>
      <c r="F1014" s="55">
        <v>71.16</v>
      </c>
    </row>
    <row r="1015" spans="1:6" ht="11.25">
      <c r="A1015" s="168">
        <v>39461</v>
      </c>
      <c r="B1015" s="55">
        <v>120.1</v>
      </c>
      <c r="C1015" s="55">
        <v>98.56</v>
      </c>
      <c r="D1015" s="55">
        <v>97.93</v>
      </c>
      <c r="E1015" s="55">
        <v>107.16</v>
      </c>
      <c r="F1015" s="55">
        <v>71.16</v>
      </c>
    </row>
    <row r="1016" spans="1:6" ht="11.25">
      <c r="A1016" s="168">
        <v>39462</v>
      </c>
      <c r="B1016" s="55">
        <v>121.69</v>
      </c>
      <c r="C1016" s="55">
        <v>99.86</v>
      </c>
      <c r="D1016" s="55">
        <v>97.97</v>
      </c>
      <c r="E1016" s="55">
        <v>107.28</v>
      </c>
      <c r="F1016" s="55">
        <v>71.67</v>
      </c>
    </row>
    <row r="1017" spans="1:6" ht="11.25">
      <c r="A1017" s="168">
        <v>39463</v>
      </c>
      <c r="B1017" s="55">
        <v>122.6</v>
      </c>
      <c r="C1017" s="55">
        <v>99.67</v>
      </c>
      <c r="D1017" s="55">
        <v>99</v>
      </c>
      <c r="E1017" s="55">
        <v>108.05</v>
      </c>
      <c r="F1017" s="55">
        <v>71.55</v>
      </c>
    </row>
    <row r="1018" spans="1:6" ht="11.25">
      <c r="A1018" s="168">
        <v>39464</v>
      </c>
      <c r="B1018" s="55">
        <v>124</v>
      </c>
      <c r="C1018" s="55">
        <v>100.35</v>
      </c>
      <c r="D1018" s="55">
        <v>99.26</v>
      </c>
      <c r="E1018" s="55">
        <v>107.45</v>
      </c>
      <c r="F1018" s="55">
        <v>72</v>
      </c>
    </row>
    <row r="1019" spans="1:6" ht="11.25">
      <c r="A1019" s="168">
        <v>39465</v>
      </c>
      <c r="B1019" s="55">
        <v>124.24</v>
      </c>
      <c r="C1019" s="55">
        <v>100.82</v>
      </c>
      <c r="D1019" s="55">
        <v>99.3</v>
      </c>
      <c r="E1019" s="55">
        <v>106.61</v>
      </c>
      <c r="F1019" s="55">
        <v>72.1</v>
      </c>
    </row>
    <row r="1020" spans="1:6" ht="11.25">
      <c r="A1020" s="168">
        <v>39468</v>
      </c>
      <c r="B1020" s="55">
        <v>125.07</v>
      </c>
      <c r="C1020" s="55">
        <v>101.46</v>
      </c>
      <c r="D1020" s="55">
        <v>100.72</v>
      </c>
      <c r="E1020" s="55">
        <v>108.65</v>
      </c>
      <c r="F1020" s="55">
        <v>73.06</v>
      </c>
    </row>
    <row r="1021" spans="1:6" ht="11.25">
      <c r="A1021" s="168">
        <v>39469</v>
      </c>
      <c r="B1021" s="55">
        <v>124.57</v>
      </c>
      <c r="C1021" s="55">
        <v>100.27</v>
      </c>
      <c r="D1021" s="55">
        <v>99.87</v>
      </c>
      <c r="E1021" s="55">
        <v>108.13</v>
      </c>
      <c r="F1021" s="55">
        <v>72.38</v>
      </c>
    </row>
    <row r="1022" spans="1:6" ht="11.25">
      <c r="A1022" s="168">
        <v>39470</v>
      </c>
      <c r="B1022" s="55">
        <v>124.87</v>
      </c>
      <c r="C1022" s="55">
        <v>100.04</v>
      </c>
      <c r="D1022" s="55">
        <v>101.2</v>
      </c>
      <c r="E1022" s="55">
        <v>110.04</v>
      </c>
      <c r="F1022" s="55">
        <v>73.38</v>
      </c>
    </row>
    <row r="1023" spans="1:6" ht="11.25">
      <c r="A1023" s="168">
        <v>39471</v>
      </c>
      <c r="B1023" s="55">
        <v>124.42</v>
      </c>
      <c r="C1023" s="55">
        <v>100.12</v>
      </c>
      <c r="D1023" s="55">
        <v>99.63</v>
      </c>
      <c r="E1023" s="55">
        <v>108.76</v>
      </c>
      <c r="F1023" s="55">
        <v>72.66</v>
      </c>
    </row>
    <row r="1024" spans="1:6" ht="11.25">
      <c r="A1024" s="168">
        <v>39472</v>
      </c>
      <c r="B1024" s="55">
        <v>126.08</v>
      </c>
      <c r="C1024" s="55">
        <v>99.96</v>
      </c>
      <c r="D1024" s="55">
        <v>99.63</v>
      </c>
      <c r="E1024" s="55">
        <v>107.72</v>
      </c>
      <c r="F1024" s="55">
        <v>72.23</v>
      </c>
    </row>
    <row r="1025" spans="1:6" ht="11.25">
      <c r="A1025" s="168">
        <v>39475</v>
      </c>
      <c r="B1025" s="55">
        <v>127.73</v>
      </c>
      <c r="C1025" s="55">
        <v>99.79</v>
      </c>
      <c r="D1025" s="55">
        <v>99.96</v>
      </c>
      <c r="E1025" s="55">
        <v>107.71</v>
      </c>
      <c r="F1025" s="55">
        <v>72.66</v>
      </c>
    </row>
    <row r="1026" spans="1:6" ht="11.25">
      <c r="A1026" s="168">
        <v>39476</v>
      </c>
      <c r="B1026" s="55">
        <v>127.89</v>
      </c>
      <c r="C1026" s="55">
        <v>99.56</v>
      </c>
      <c r="D1026" s="55">
        <v>99.49</v>
      </c>
      <c r="E1026" s="55">
        <v>107.91</v>
      </c>
      <c r="F1026" s="55">
        <v>72.45</v>
      </c>
    </row>
    <row r="1027" spans="1:6" ht="11.25">
      <c r="A1027" s="168">
        <v>39477</v>
      </c>
      <c r="B1027" s="55">
        <v>130.32</v>
      </c>
      <c r="C1027" s="55">
        <v>99.18</v>
      </c>
      <c r="D1027" s="55">
        <v>99.23</v>
      </c>
      <c r="E1027" s="55">
        <v>108.09</v>
      </c>
      <c r="F1027" s="55">
        <v>72.28</v>
      </c>
    </row>
    <row r="1028" spans="1:6" ht="11.25">
      <c r="A1028" s="168">
        <v>39478</v>
      </c>
      <c r="B1028" s="55">
        <v>133.68</v>
      </c>
      <c r="C1028" s="55">
        <v>98.96</v>
      </c>
      <c r="D1028" s="55">
        <v>99.65</v>
      </c>
      <c r="E1028" s="55">
        <v>108.53</v>
      </c>
      <c r="F1028" s="55">
        <v>72.06</v>
      </c>
    </row>
    <row r="1029" spans="1:6" ht="11.25">
      <c r="A1029" s="168">
        <v>39479</v>
      </c>
      <c r="B1029" s="55">
        <v>131.48</v>
      </c>
      <c r="C1029" s="55">
        <v>97.8</v>
      </c>
      <c r="D1029" s="55">
        <v>99.06</v>
      </c>
      <c r="E1029" s="55">
        <v>108.03</v>
      </c>
      <c r="F1029" s="55">
        <v>71.23</v>
      </c>
    </row>
    <row r="1030" spans="1:6" ht="11.25">
      <c r="A1030" s="168">
        <v>39480</v>
      </c>
      <c r="B1030" s="55">
        <v>131.48</v>
      </c>
      <c r="C1030" s="55">
        <v>97.8</v>
      </c>
      <c r="D1030" s="55">
        <v>99.06</v>
      </c>
      <c r="E1030" s="55">
        <v>108.03</v>
      </c>
      <c r="F1030" s="55">
        <v>71.23</v>
      </c>
    </row>
    <row r="1031" spans="1:6" ht="11.25">
      <c r="A1031" s="168">
        <v>39481</v>
      </c>
      <c r="B1031" s="55">
        <v>131.48</v>
      </c>
      <c r="C1031" s="55">
        <v>97.8</v>
      </c>
      <c r="D1031" s="55">
        <v>99.06</v>
      </c>
      <c r="E1031" s="55">
        <v>108.03</v>
      </c>
      <c r="F1031" s="55">
        <v>71.23</v>
      </c>
    </row>
    <row r="1032" spans="1:6" ht="11.25">
      <c r="A1032" s="168">
        <v>39482</v>
      </c>
      <c r="B1032" s="55">
        <v>132.71</v>
      </c>
      <c r="C1032" s="55">
        <v>98.13</v>
      </c>
      <c r="D1032" s="55">
        <v>98.67</v>
      </c>
      <c r="E1032" s="55">
        <v>108.27</v>
      </c>
      <c r="F1032" s="55">
        <v>71.4</v>
      </c>
    </row>
    <row r="1033" spans="1:6" ht="11.25">
      <c r="A1033" s="168">
        <v>39483</v>
      </c>
      <c r="B1033" s="55">
        <v>134.46</v>
      </c>
      <c r="C1033" s="55">
        <v>98.49</v>
      </c>
      <c r="D1033" s="55">
        <v>99.46</v>
      </c>
      <c r="E1033" s="55">
        <v>108.29</v>
      </c>
      <c r="F1033" s="55">
        <v>70.42</v>
      </c>
    </row>
    <row r="1034" spans="1:6" ht="11.25">
      <c r="A1034" s="168">
        <v>39484</v>
      </c>
      <c r="B1034" s="55">
        <v>135.05</v>
      </c>
      <c r="C1034" s="55">
        <v>97.78</v>
      </c>
      <c r="D1034" s="55">
        <v>99.16</v>
      </c>
      <c r="E1034" s="55">
        <v>108.82</v>
      </c>
      <c r="F1034" s="55">
        <v>70.97</v>
      </c>
    </row>
    <row r="1035" spans="1:6" ht="11.25">
      <c r="A1035" s="168">
        <v>39485</v>
      </c>
      <c r="B1035" s="55">
        <v>132.42</v>
      </c>
      <c r="C1035" s="55">
        <v>96.53</v>
      </c>
      <c r="D1035" s="55">
        <v>99.43</v>
      </c>
      <c r="E1035" s="55">
        <v>109.98</v>
      </c>
      <c r="F1035" s="55">
        <v>70.22</v>
      </c>
    </row>
    <row r="1036" spans="1:6" ht="11.25">
      <c r="A1036" s="168">
        <v>39486</v>
      </c>
      <c r="B1036" s="55">
        <v>135.96</v>
      </c>
      <c r="C1036" s="55">
        <v>96.71</v>
      </c>
      <c r="D1036" s="55">
        <v>101.06</v>
      </c>
      <c r="E1036" s="55">
        <v>110.93</v>
      </c>
      <c r="F1036" s="55">
        <v>70.69</v>
      </c>
    </row>
    <row r="1037" spans="1:6" ht="11.25">
      <c r="A1037" s="168">
        <v>39489</v>
      </c>
      <c r="B1037" s="55">
        <v>135.28</v>
      </c>
      <c r="C1037" s="55">
        <v>96.47</v>
      </c>
      <c r="D1037" s="55">
        <v>101.65</v>
      </c>
      <c r="E1037" s="55">
        <v>111.9</v>
      </c>
      <c r="F1037" s="55">
        <v>70.3</v>
      </c>
    </row>
    <row r="1038" spans="1:6" ht="11.25">
      <c r="A1038" s="168">
        <v>39490</v>
      </c>
      <c r="B1038" s="55">
        <v>135.14</v>
      </c>
      <c r="C1038" s="55">
        <v>96.79</v>
      </c>
      <c r="D1038" s="55">
        <v>101.14</v>
      </c>
      <c r="E1038" s="55">
        <v>110.62</v>
      </c>
      <c r="F1038" s="55">
        <v>70.35</v>
      </c>
    </row>
    <row r="1039" spans="1:6" ht="11.25">
      <c r="A1039" s="168">
        <v>39491</v>
      </c>
      <c r="B1039" s="55">
        <v>135.13</v>
      </c>
      <c r="C1039" s="55">
        <v>97.49</v>
      </c>
      <c r="D1039" s="55">
        <v>100.02</v>
      </c>
      <c r="E1039" s="55">
        <v>110.56</v>
      </c>
      <c r="F1039" s="55">
        <v>70.08</v>
      </c>
    </row>
    <row r="1040" spans="1:6" ht="11.25">
      <c r="A1040" s="168">
        <v>39492</v>
      </c>
      <c r="B1040" s="55">
        <v>135.08</v>
      </c>
      <c r="C1040" s="55">
        <v>97.41</v>
      </c>
      <c r="D1040" s="55">
        <v>100.35</v>
      </c>
      <c r="E1040" s="55">
        <v>110.03</v>
      </c>
      <c r="F1040" s="55">
        <v>70.6</v>
      </c>
    </row>
    <row r="1041" spans="1:6" ht="11.25">
      <c r="A1041" s="168">
        <v>39493</v>
      </c>
      <c r="B1041" s="55">
        <v>135.4</v>
      </c>
      <c r="C1041" s="55">
        <v>97.34</v>
      </c>
      <c r="D1041" s="55">
        <v>100.64</v>
      </c>
      <c r="E1041" s="55">
        <v>110.77</v>
      </c>
      <c r="F1041" s="55">
        <v>70.93</v>
      </c>
    </row>
    <row r="1042" spans="1:6" ht="11.25">
      <c r="A1042" s="168">
        <v>39496</v>
      </c>
      <c r="B1042" s="55">
        <v>133.87</v>
      </c>
      <c r="C1042" s="55">
        <v>96.73</v>
      </c>
      <c r="D1042" s="55">
        <v>99.9</v>
      </c>
      <c r="E1042" s="55">
        <v>110.54</v>
      </c>
      <c r="F1042" s="55">
        <v>70.32</v>
      </c>
    </row>
    <row r="1043" spans="1:6" ht="11.25">
      <c r="A1043" s="168">
        <v>39497</v>
      </c>
      <c r="B1043" s="55">
        <v>135.93</v>
      </c>
      <c r="C1043" s="55">
        <v>96.89</v>
      </c>
      <c r="D1043" s="55">
        <v>100.81</v>
      </c>
      <c r="E1043" s="55">
        <v>110.35</v>
      </c>
      <c r="F1043" s="55">
        <v>70.4</v>
      </c>
    </row>
    <row r="1044" spans="1:6" ht="11.25">
      <c r="A1044" s="168">
        <v>39498</v>
      </c>
      <c r="B1044" s="55">
        <v>138.88</v>
      </c>
      <c r="C1044" s="55">
        <v>96.69</v>
      </c>
      <c r="D1044" s="55">
        <v>101.29</v>
      </c>
      <c r="E1044" s="55">
        <v>111.51</v>
      </c>
      <c r="F1044" s="55">
        <v>69.97</v>
      </c>
    </row>
    <row r="1045" spans="1:6" ht="11.25">
      <c r="A1045" s="168">
        <v>39499</v>
      </c>
      <c r="B1045" s="55">
        <v>138.95</v>
      </c>
      <c r="C1045" s="55">
        <v>97.13</v>
      </c>
      <c r="D1045" s="55">
        <v>102.08</v>
      </c>
      <c r="E1045" s="55">
        <v>111.6</v>
      </c>
      <c r="F1045" s="55">
        <v>70.06</v>
      </c>
    </row>
    <row r="1046" spans="1:6" ht="11.25">
      <c r="A1046" s="168">
        <v>39500</v>
      </c>
      <c r="B1046" s="55">
        <v>138.08</v>
      </c>
      <c r="C1046" s="55">
        <v>96.2</v>
      </c>
      <c r="D1046" s="55">
        <v>101.78</v>
      </c>
      <c r="E1046" s="55">
        <v>111.49</v>
      </c>
      <c r="F1046" s="55">
        <v>69.8</v>
      </c>
    </row>
    <row r="1047" spans="1:6" ht="11.25">
      <c r="A1047" s="168">
        <v>39503</v>
      </c>
      <c r="B1047" s="55">
        <v>137.36</v>
      </c>
      <c r="C1047" s="55">
        <v>95.89</v>
      </c>
      <c r="D1047" s="55">
        <v>101.22</v>
      </c>
      <c r="E1047" s="55">
        <v>111.41</v>
      </c>
      <c r="F1047" s="55">
        <v>69.62</v>
      </c>
    </row>
    <row r="1048" spans="1:6" ht="11.25">
      <c r="A1048" s="168">
        <v>39504</v>
      </c>
      <c r="B1048" s="55">
        <v>135.54</v>
      </c>
      <c r="C1048" s="55">
        <v>96.35</v>
      </c>
      <c r="D1048" s="55">
        <v>101.58</v>
      </c>
      <c r="E1048" s="55">
        <v>110.45</v>
      </c>
      <c r="F1048" s="55">
        <v>69.61</v>
      </c>
    </row>
    <row r="1049" spans="1:6" ht="11.25">
      <c r="A1049" s="168">
        <v>39505</v>
      </c>
      <c r="B1049" s="55">
        <v>135.49</v>
      </c>
      <c r="C1049" s="55">
        <v>97.14</v>
      </c>
      <c r="D1049" s="55">
        <v>101.65</v>
      </c>
      <c r="E1049" s="55">
        <v>111.21</v>
      </c>
      <c r="F1049" s="55">
        <v>69.7</v>
      </c>
    </row>
    <row r="1050" spans="1:6" ht="11.25">
      <c r="A1050" s="168">
        <v>39506</v>
      </c>
      <c r="B1050" s="55">
        <v>138.05</v>
      </c>
      <c r="C1050" s="55">
        <v>97.86</v>
      </c>
      <c r="D1050" s="55">
        <v>102.65</v>
      </c>
      <c r="E1050" s="55">
        <v>112.32</v>
      </c>
      <c r="F1050" s="55">
        <v>69.79</v>
      </c>
    </row>
    <row r="1051" spans="1:6" ht="11.25">
      <c r="A1051" s="168">
        <v>39507</v>
      </c>
      <c r="B1051" s="55">
        <v>141.44</v>
      </c>
      <c r="C1051" s="55">
        <v>99.69</v>
      </c>
      <c r="D1051" s="55">
        <v>106.01</v>
      </c>
      <c r="E1051" s="55">
        <v>112.99</v>
      </c>
      <c r="F1051" s="55">
        <v>70.75</v>
      </c>
    </row>
    <row r="1052" spans="1:6" ht="11.25">
      <c r="A1052" s="168">
        <v>39510</v>
      </c>
      <c r="B1052" s="55">
        <v>141.8</v>
      </c>
      <c r="C1052" s="55">
        <v>98.9</v>
      </c>
      <c r="D1052" s="55">
        <v>105.83</v>
      </c>
      <c r="E1052" s="55">
        <v>113.48</v>
      </c>
      <c r="F1052" s="55">
        <v>69.97</v>
      </c>
    </row>
    <row r="1053" spans="1:6" ht="11.25">
      <c r="A1053" s="168">
        <v>39511</v>
      </c>
      <c r="B1053" s="55">
        <v>144.92</v>
      </c>
      <c r="C1053" s="55">
        <v>99.59</v>
      </c>
      <c r="D1053" s="55">
        <v>106.21</v>
      </c>
      <c r="E1053" s="55">
        <v>113.62</v>
      </c>
      <c r="F1053" s="55">
        <v>70.35</v>
      </c>
    </row>
    <row r="1054" spans="1:6" ht="11.25">
      <c r="A1054" s="168">
        <v>39512</v>
      </c>
      <c r="B1054" s="55">
        <v>143.51</v>
      </c>
      <c r="C1054" s="55">
        <v>99.83</v>
      </c>
      <c r="D1054" s="55">
        <v>105.38</v>
      </c>
      <c r="E1054" s="55">
        <v>113.6</v>
      </c>
      <c r="F1054" s="55">
        <v>69.95</v>
      </c>
    </row>
    <row r="1055" spans="1:6" ht="11.25">
      <c r="A1055" s="168">
        <v>39513</v>
      </c>
      <c r="B1055" s="55">
        <v>146.83</v>
      </c>
      <c r="C1055" s="55">
        <v>101.35</v>
      </c>
      <c r="D1055" s="55">
        <v>109.76</v>
      </c>
      <c r="E1055" s="55">
        <v>115.83</v>
      </c>
      <c r="F1055" s="55">
        <v>71.78</v>
      </c>
    </row>
    <row r="1056" spans="1:6" ht="11.25">
      <c r="A1056" s="168">
        <v>39514</v>
      </c>
      <c r="B1056" s="55">
        <v>147.12</v>
      </c>
      <c r="C1056" s="55">
        <v>101.43</v>
      </c>
      <c r="D1056" s="55">
        <v>109.86</v>
      </c>
      <c r="E1056" s="55">
        <v>117.11</v>
      </c>
      <c r="F1056" s="55">
        <v>71.43</v>
      </c>
    </row>
    <row r="1057" spans="1:6" ht="11.25">
      <c r="A1057" s="168">
        <v>39517</v>
      </c>
      <c r="B1057" s="55">
        <v>148.3</v>
      </c>
      <c r="C1057" s="55">
        <v>101.91</v>
      </c>
      <c r="D1057" s="55">
        <v>110.56</v>
      </c>
      <c r="E1057" s="55">
        <v>118.8</v>
      </c>
      <c r="F1057" s="55">
        <v>72.25</v>
      </c>
    </row>
    <row r="1058" spans="1:6" ht="11.25">
      <c r="A1058" s="168">
        <v>39518</v>
      </c>
      <c r="B1058" s="55">
        <v>143.88</v>
      </c>
      <c r="C1058" s="55">
        <v>99.95</v>
      </c>
      <c r="D1058" s="55">
        <v>107.07</v>
      </c>
      <c r="E1058" s="55">
        <v>118.51</v>
      </c>
      <c r="F1058" s="55">
        <v>71.52</v>
      </c>
    </row>
    <row r="1059" spans="1:6" ht="11.25">
      <c r="A1059" s="168">
        <v>39519</v>
      </c>
      <c r="B1059" s="55">
        <v>145.87</v>
      </c>
      <c r="C1059" s="55">
        <v>101.36</v>
      </c>
      <c r="D1059" s="55">
        <v>108.81</v>
      </c>
      <c r="E1059" s="55">
        <v>120.24</v>
      </c>
      <c r="F1059" s="55">
        <v>71.94</v>
      </c>
    </row>
    <row r="1060" spans="1:6" ht="11.25">
      <c r="A1060" s="168">
        <v>39520</v>
      </c>
      <c r="B1060" s="55">
        <v>147.78</v>
      </c>
      <c r="C1060" s="55">
        <v>100.39</v>
      </c>
      <c r="D1060" s="55">
        <v>109.45</v>
      </c>
      <c r="E1060" s="55">
        <v>123.26</v>
      </c>
      <c r="F1060" s="55">
        <v>72.96</v>
      </c>
    </row>
    <row r="1061" spans="1:6" ht="11.25">
      <c r="A1061" s="168">
        <v>39521</v>
      </c>
      <c r="B1061" s="55">
        <v>149.28</v>
      </c>
      <c r="C1061" s="55">
        <v>101.04</v>
      </c>
      <c r="D1061" s="55">
        <v>110.91</v>
      </c>
      <c r="E1061" s="55">
        <v>125.32</v>
      </c>
      <c r="F1061" s="55">
        <v>73.97</v>
      </c>
    </row>
    <row r="1062" spans="1:6" ht="11.25">
      <c r="A1062" s="168">
        <v>39524</v>
      </c>
      <c r="B1062" s="55">
        <v>153.67</v>
      </c>
      <c r="C1062" s="55">
        <v>103.19</v>
      </c>
      <c r="D1062" s="55">
        <v>113.5</v>
      </c>
      <c r="E1062" s="55">
        <v>134.4</v>
      </c>
      <c r="F1062" s="55">
        <v>74.62</v>
      </c>
    </row>
    <row r="1063" spans="1:6" ht="11.25">
      <c r="A1063" s="168">
        <v>39525</v>
      </c>
      <c r="B1063" s="55">
        <v>150.94</v>
      </c>
      <c r="C1063" s="55">
        <v>101.48</v>
      </c>
      <c r="D1063" s="55">
        <v>108.88</v>
      </c>
      <c r="E1063" s="55">
        <v>135.8</v>
      </c>
      <c r="F1063" s="55">
        <v>72.58</v>
      </c>
    </row>
    <row r="1064" spans="1:6" ht="11.25">
      <c r="A1064" s="168">
        <v>39526</v>
      </c>
      <c r="B1064" s="55">
        <v>151.49</v>
      </c>
      <c r="C1064" s="55">
        <v>102.77</v>
      </c>
      <c r="D1064" s="55">
        <v>111.14</v>
      </c>
      <c r="E1064" s="55">
        <v>137.48</v>
      </c>
      <c r="F1064" s="55">
        <v>74.45</v>
      </c>
    </row>
    <row r="1065" spans="1:6" ht="11.25">
      <c r="A1065" s="168">
        <v>39527</v>
      </c>
      <c r="B1065" s="55">
        <v>151.66</v>
      </c>
      <c r="C1065" s="55">
        <v>102.26</v>
      </c>
      <c r="D1065" s="55">
        <v>109.85</v>
      </c>
      <c r="E1065" s="55">
        <v>136.85</v>
      </c>
      <c r="F1065" s="55">
        <v>73.67</v>
      </c>
    </row>
    <row r="1066" spans="1:6" ht="11.25">
      <c r="A1066" s="168">
        <v>39528</v>
      </c>
      <c r="B1066" s="55">
        <v>151.2</v>
      </c>
      <c r="C1066" s="55">
        <v>102.24</v>
      </c>
      <c r="D1066" s="55">
        <v>110.32</v>
      </c>
      <c r="E1066" s="55">
        <v>136.88</v>
      </c>
      <c r="F1066" s="55">
        <v>73.67</v>
      </c>
    </row>
    <row r="1067" spans="1:6" ht="11.25">
      <c r="A1067" s="168">
        <v>39531</v>
      </c>
      <c r="B1067" s="55">
        <v>150.58</v>
      </c>
      <c r="C1067" s="55">
        <v>101.45</v>
      </c>
      <c r="D1067" s="55">
        <v>109.71</v>
      </c>
      <c r="E1067" s="55">
        <v>136.94</v>
      </c>
      <c r="F1067" s="55">
        <v>74.19</v>
      </c>
    </row>
    <row r="1068" spans="1:6" ht="11.25">
      <c r="A1068" s="168">
        <v>39532</v>
      </c>
      <c r="B1068" s="55">
        <v>150.4</v>
      </c>
      <c r="C1068" s="55">
        <v>101.62</v>
      </c>
      <c r="D1068" s="55">
        <v>112.38</v>
      </c>
      <c r="E1068" s="55">
        <v>132.51</v>
      </c>
      <c r="F1068" s="55">
        <v>74.89</v>
      </c>
    </row>
    <row r="1069" spans="1:6" ht="11.25">
      <c r="A1069" s="168">
        <v>39533</v>
      </c>
      <c r="B1069" s="55">
        <v>152.94</v>
      </c>
      <c r="C1069" s="55">
        <v>103.27</v>
      </c>
      <c r="D1069" s="55">
        <v>115.74</v>
      </c>
      <c r="E1069" s="55">
        <v>132.23</v>
      </c>
      <c r="F1069" s="55">
        <v>75.58</v>
      </c>
    </row>
    <row r="1070" spans="1:6" ht="11.25">
      <c r="A1070" s="168">
        <v>39534</v>
      </c>
      <c r="B1070" s="55">
        <v>151.23</v>
      </c>
      <c r="C1070" s="55">
        <v>103.12</v>
      </c>
      <c r="D1070" s="55">
        <v>115.4</v>
      </c>
      <c r="E1070" s="55">
        <v>134.46</v>
      </c>
      <c r="F1070" s="55">
        <v>75.72</v>
      </c>
    </row>
    <row r="1071" spans="1:6" ht="11.25">
      <c r="A1071" s="168">
        <v>39535</v>
      </c>
      <c r="B1071" s="55">
        <v>153.83</v>
      </c>
      <c r="C1071" s="55">
        <v>103.98</v>
      </c>
      <c r="D1071" s="55">
        <v>117.37</v>
      </c>
      <c r="E1071" s="55">
        <v>138.52</v>
      </c>
      <c r="F1071" s="55">
        <v>75.94</v>
      </c>
    </row>
    <row r="1072" spans="1:6" ht="11.25">
      <c r="A1072" s="168">
        <v>39538</v>
      </c>
      <c r="B1072" s="55">
        <v>153.87</v>
      </c>
      <c r="C1072" s="55">
        <v>105.33</v>
      </c>
      <c r="D1072" s="55">
        <v>120.01</v>
      </c>
      <c r="E1072" s="55">
        <v>134.65</v>
      </c>
      <c r="F1072" s="55">
        <v>76.54</v>
      </c>
    </row>
    <row r="1073" spans="1:6" ht="11.25">
      <c r="A1073" s="168">
        <v>39539</v>
      </c>
      <c r="B1073" s="55">
        <v>150.14</v>
      </c>
      <c r="C1073" s="55">
        <v>104.13</v>
      </c>
      <c r="D1073" s="55">
        <v>116.5</v>
      </c>
      <c r="E1073" s="55">
        <v>135.44</v>
      </c>
      <c r="F1073" s="55">
        <v>74.89</v>
      </c>
    </row>
    <row r="1074" spans="1:6" ht="11.25">
      <c r="A1074" s="168">
        <v>39540</v>
      </c>
      <c r="B1074" s="55">
        <v>147.36</v>
      </c>
      <c r="C1074" s="55">
        <v>104.24</v>
      </c>
      <c r="D1074" s="55">
        <v>115.87</v>
      </c>
      <c r="E1074" s="55">
        <v>132.18</v>
      </c>
      <c r="F1074" s="55">
        <v>74.69</v>
      </c>
    </row>
    <row r="1075" spans="1:6" ht="11.25">
      <c r="A1075" s="168">
        <v>39541</v>
      </c>
      <c r="B1075" s="55">
        <v>146.14</v>
      </c>
      <c r="C1075" s="55">
        <v>104.82</v>
      </c>
      <c r="D1075" s="55">
        <v>116.63</v>
      </c>
      <c r="E1075" s="55">
        <v>132.11</v>
      </c>
      <c r="F1075" s="55">
        <v>74.31</v>
      </c>
    </row>
    <row r="1076" spans="1:6" ht="11.25">
      <c r="A1076" s="168">
        <v>39542</v>
      </c>
      <c r="B1076" s="55">
        <v>147.47</v>
      </c>
      <c r="C1076" s="55">
        <v>104.64</v>
      </c>
      <c r="D1076" s="55">
        <v>116.36</v>
      </c>
      <c r="E1076" s="55">
        <v>130.2</v>
      </c>
      <c r="F1076" s="55">
        <v>74.18</v>
      </c>
    </row>
    <row r="1077" spans="1:6" ht="11.25">
      <c r="A1077" s="168">
        <v>39545</v>
      </c>
      <c r="B1077" s="55">
        <v>145.8</v>
      </c>
      <c r="C1077" s="55">
        <v>103.65</v>
      </c>
      <c r="D1077" s="55">
        <v>115.45</v>
      </c>
      <c r="E1077" s="55">
        <v>127.17</v>
      </c>
      <c r="F1077" s="55">
        <v>73.88</v>
      </c>
    </row>
    <row r="1078" spans="1:6" ht="11.25">
      <c r="A1078" s="168">
        <v>39546</v>
      </c>
      <c r="B1078" s="55">
        <v>146.87</v>
      </c>
      <c r="C1078" s="55">
        <v>103.03</v>
      </c>
      <c r="D1078" s="55">
        <v>116.06</v>
      </c>
      <c r="E1078" s="55">
        <v>126.79</v>
      </c>
      <c r="F1078" s="55">
        <v>73.43</v>
      </c>
    </row>
    <row r="1079" spans="1:6" ht="11.25">
      <c r="A1079" s="168">
        <v>39547</v>
      </c>
      <c r="B1079" s="55">
        <v>148.98</v>
      </c>
      <c r="C1079" s="55">
        <v>104.01</v>
      </c>
      <c r="D1079" s="55">
        <v>118.11</v>
      </c>
      <c r="E1079" s="55">
        <v>128.03</v>
      </c>
      <c r="F1079" s="55">
        <v>73.71</v>
      </c>
    </row>
    <row r="1080" spans="1:6" ht="11.25">
      <c r="A1080" s="168">
        <v>39548</v>
      </c>
      <c r="B1080" s="55">
        <v>148.42</v>
      </c>
      <c r="C1080" s="55">
        <v>103.32</v>
      </c>
      <c r="D1080" s="55">
        <v>117.43</v>
      </c>
      <c r="E1080" s="55">
        <v>129.5</v>
      </c>
      <c r="F1080" s="55">
        <v>73.09</v>
      </c>
    </row>
    <row r="1081" spans="1:6" ht="11.25">
      <c r="A1081" s="168">
        <v>39549</v>
      </c>
      <c r="B1081" s="55">
        <v>148.28</v>
      </c>
      <c r="C1081" s="55">
        <v>104.56</v>
      </c>
      <c r="D1081" s="55">
        <v>118.13</v>
      </c>
      <c r="E1081" s="55">
        <v>130.86</v>
      </c>
      <c r="F1081" s="55">
        <v>73.62</v>
      </c>
    </row>
    <row r="1082" spans="1:6" ht="11.25">
      <c r="A1082" s="168">
        <v>39552</v>
      </c>
      <c r="B1082" s="55">
        <v>149.42</v>
      </c>
      <c r="C1082" s="55">
        <v>105.03</v>
      </c>
      <c r="D1082" s="55">
        <v>119.06</v>
      </c>
      <c r="E1082" s="55">
        <v>132.86</v>
      </c>
      <c r="F1082" s="55">
        <v>73.58</v>
      </c>
    </row>
    <row r="1083" spans="1:6" ht="11.25">
      <c r="A1083" s="168">
        <v>39553</v>
      </c>
      <c r="B1083" s="55">
        <v>150.25</v>
      </c>
      <c r="C1083" s="55">
        <v>105.35</v>
      </c>
      <c r="D1083" s="55">
        <v>119.07</v>
      </c>
      <c r="E1083" s="55">
        <v>132.42</v>
      </c>
      <c r="F1083" s="55">
        <v>73.03</v>
      </c>
    </row>
    <row r="1084" spans="1:6" ht="11.25">
      <c r="A1084" s="168">
        <v>39554</v>
      </c>
      <c r="B1084" s="55">
        <v>151.49</v>
      </c>
      <c r="C1084" s="55">
        <v>105.61</v>
      </c>
      <c r="D1084" s="55">
        <v>120.4</v>
      </c>
      <c r="E1084" s="55">
        <v>133.13</v>
      </c>
      <c r="F1084" s="55">
        <v>73.16</v>
      </c>
    </row>
    <row r="1085" spans="1:6" ht="11.25">
      <c r="A1085" s="168">
        <v>39555</v>
      </c>
      <c r="B1085" s="55">
        <v>148.94</v>
      </c>
      <c r="C1085" s="55">
        <v>105.59</v>
      </c>
      <c r="D1085" s="55">
        <v>120.71</v>
      </c>
      <c r="E1085" s="55">
        <v>134.36</v>
      </c>
      <c r="F1085" s="55">
        <v>72.56</v>
      </c>
    </row>
    <row r="1086" spans="1:6" ht="11.25">
      <c r="A1086" s="168">
        <v>39556</v>
      </c>
      <c r="B1086" s="55">
        <v>146.76</v>
      </c>
      <c r="C1086" s="55">
        <v>104.97</v>
      </c>
      <c r="D1086" s="55">
        <v>119.2</v>
      </c>
      <c r="E1086" s="55">
        <v>134.11</v>
      </c>
      <c r="F1086" s="55">
        <v>72.73</v>
      </c>
    </row>
    <row r="1087" spans="1:6" ht="11.25">
      <c r="A1087" s="168">
        <v>39559</v>
      </c>
      <c r="B1087" s="55">
        <v>148.12</v>
      </c>
      <c r="C1087" s="55">
        <v>105.13</v>
      </c>
      <c r="D1087" s="55">
        <v>119.5</v>
      </c>
      <c r="E1087" s="55">
        <v>133.58</v>
      </c>
      <c r="F1087" s="55">
        <v>72.99</v>
      </c>
    </row>
    <row r="1088" spans="1:6" ht="11.25">
      <c r="A1088" s="168">
        <v>39560</v>
      </c>
      <c r="B1088" s="55">
        <v>146.5</v>
      </c>
      <c r="C1088" s="55">
        <v>105.3</v>
      </c>
      <c r="D1088" s="55">
        <v>119.54</v>
      </c>
      <c r="E1088" s="55">
        <v>133.51</v>
      </c>
      <c r="F1088" s="55">
        <v>73.09</v>
      </c>
    </row>
    <row r="1089" spans="1:6" ht="11.25">
      <c r="A1089" s="168">
        <v>39561</v>
      </c>
      <c r="B1089" s="55">
        <v>146.58</v>
      </c>
      <c r="C1089" s="55">
        <v>104.84</v>
      </c>
      <c r="D1089" s="55">
        <v>117.62</v>
      </c>
      <c r="E1089" s="55">
        <v>132.06</v>
      </c>
      <c r="F1089" s="55">
        <v>72.48</v>
      </c>
    </row>
    <row r="1090" spans="1:6" ht="11.25">
      <c r="A1090" s="168">
        <v>39563</v>
      </c>
      <c r="B1090" s="55">
        <v>142.68</v>
      </c>
      <c r="C1090" s="55">
        <v>104.94</v>
      </c>
      <c r="D1090" s="55">
        <v>114.7</v>
      </c>
      <c r="E1090" s="55">
        <v>129.48</v>
      </c>
      <c r="F1090" s="55">
        <v>71.78</v>
      </c>
    </row>
    <row r="1091" spans="1:6" ht="11.25">
      <c r="A1091" s="168">
        <v>39566</v>
      </c>
      <c r="B1091" s="55">
        <v>141.31</v>
      </c>
      <c r="C1091" s="55">
        <v>104.65</v>
      </c>
      <c r="D1091" s="55">
        <v>114.38</v>
      </c>
      <c r="E1091" s="55">
        <v>128.78</v>
      </c>
      <c r="F1091" s="55">
        <v>72.86</v>
      </c>
    </row>
    <row r="1092" spans="1:6" ht="11.25">
      <c r="A1092" s="168">
        <v>39567</v>
      </c>
      <c r="B1092" s="55">
        <v>142.2</v>
      </c>
      <c r="C1092" s="55">
        <v>105.33</v>
      </c>
      <c r="D1092" s="55">
        <v>115.01</v>
      </c>
      <c r="E1092" s="55">
        <v>130.51</v>
      </c>
      <c r="F1092" s="55">
        <v>73.25</v>
      </c>
    </row>
    <row r="1093" spans="1:6" ht="11.25">
      <c r="A1093" s="168">
        <v>39568</v>
      </c>
      <c r="B1093" s="55">
        <v>141.93</v>
      </c>
      <c r="C1093" s="55">
        <v>104.86</v>
      </c>
      <c r="D1093" s="55">
        <v>113.83</v>
      </c>
      <c r="E1093" s="55">
        <v>131.55</v>
      </c>
      <c r="F1093" s="55">
        <v>71.58</v>
      </c>
    </row>
    <row r="1094" spans="1:6" ht="11.25">
      <c r="A1094" s="168">
        <v>39569</v>
      </c>
      <c r="B1094" s="55">
        <v>141.34</v>
      </c>
      <c r="C1094" s="55">
        <v>104.37</v>
      </c>
      <c r="D1094" s="55">
        <v>112.97</v>
      </c>
      <c r="E1094" s="55">
        <v>131.23</v>
      </c>
      <c r="F1094" s="55">
        <v>70.92</v>
      </c>
    </row>
    <row r="1095" spans="1:6" ht="11.25">
      <c r="A1095" s="168">
        <v>39570</v>
      </c>
      <c r="B1095" s="55">
        <v>140.2</v>
      </c>
      <c r="C1095" s="55">
        <v>103.69</v>
      </c>
      <c r="D1095" s="55">
        <v>111.44</v>
      </c>
      <c r="E1095" s="55">
        <v>133.03</v>
      </c>
      <c r="F1095" s="55">
        <v>70.07</v>
      </c>
    </row>
    <row r="1096" spans="1:6" ht="11.25">
      <c r="A1096" s="168">
        <v>39573</v>
      </c>
      <c r="B1096" s="55">
        <v>141.22</v>
      </c>
      <c r="C1096" s="55">
        <v>103.63</v>
      </c>
      <c r="D1096" s="55">
        <v>112.05</v>
      </c>
      <c r="E1096" s="55">
        <v>133.55</v>
      </c>
      <c r="F1096" s="55">
        <v>70.65</v>
      </c>
    </row>
    <row r="1097" spans="1:6" ht="11.25">
      <c r="A1097" s="168">
        <v>39574</v>
      </c>
      <c r="B1097" s="55">
        <v>140.76</v>
      </c>
      <c r="C1097" s="55">
        <v>103.13</v>
      </c>
      <c r="D1097" s="55">
        <v>111.36</v>
      </c>
      <c r="E1097" s="55">
        <v>134.18</v>
      </c>
      <c r="F1097" s="55">
        <v>70.83</v>
      </c>
    </row>
    <row r="1098" spans="1:6" ht="11.25">
      <c r="A1098" s="168">
        <v>39575</v>
      </c>
      <c r="B1098" s="55">
        <v>139.16</v>
      </c>
      <c r="C1098" s="55">
        <v>103.28</v>
      </c>
      <c r="D1098" s="55">
        <v>110.94</v>
      </c>
      <c r="E1098" s="55">
        <v>133.06</v>
      </c>
      <c r="F1098" s="55">
        <v>71.47</v>
      </c>
    </row>
    <row r="1099" spans="1:6" ht="11.25">
      <c r="A1099" s="168">
        <v>39576</v>
      </c>
      <c r="B1099" s="55">
        <v>140.27</v>
      </c>
      <c r="C1099" s="55">
        <v>104.6</v>
      </c>
      <c r="D1099" s="55">
        <v>111.39</v>
      </c>
      <c r="E1099" s="55">
        <v>135.94</v>
      </c>
      <c r="F1099" s="55">
        <v>72.01</v>
      </c>
    </row>
    <row r="1100" spans="1:6" ht="11.25">
      <c r="A1100" s="168">
        <v>39577</v>
      </c>
      <c r="B1100" s="55">
        <v>143.36</v>
      </c>
      <c r="C1100" s="55">
        <v>105.75</v>
      </c>
      <c r="D1100" s="55">
        <v>112.12</v>
      </c>
      <c r="E1100" s="55">
        <v>138.64</v>
      </c>
      <c r="F1100" s="55">
        <v>71.91</v>
      </c>
    </row>
    <row r="1101" spans="1:6" ht="11.25">
      <c r="A1101" s="168">
        <v>39580</v>
      </c>
      <c r="B1101" s="55">
        <v>142.69</v>
      </c>
      <c r="C1101" s="55">
        <v>105.75</v>
      </c>
      <c r="D1101" s="55">
        <v>111.6</v>
      </c>
      <c r="E1101" s="55">
        <v>138.9</v>
      </c>
      <c r="F1101" s="55">
        <v>71.23</v>
      </c>
    </row>
    <row r="1102" spans="1:6" ht="11.25">
      <c r="A1102" s="168">
        <v>39581</v>
      </c>
      <c r="B1102" s="55">
        <v>141.12</v>
      </c>
      <c r="C1102" s="55">
        <v>106.2</v>
      </c>
      <c r="D1102" s="55">
        <v>110.3</v>
      </c>
      <c r="E1102" s="55">
        <v>138.12</v>
      </c>
      <c r="F1102" s="55">
        <v>70.96</v>
      </c>
    </row>
    <row r="1103" spans="1:6" ht="11.25">
      <c r="A1103" s="168">
        <v>39582</v>
      </c>
      <c r="B1103" s="55">
        <v>142.14</v>
      </c>
      <c r="C1103" s="55">
        <v>106.77</v>
      </c>
      <c r="D1103" s="55">
        <v>111</v>
      </c>
      <c r="E1103" s="55">
        <v>136.47</v>
      </c>
      <c r="F1103" s="55">
        <v>71.16</v>
      </c>
    </row>
    <row r="1104" spans="1:6" ht="11.25">
      <c r="A1104" s="168">
        <v>39583</v>
      </c>
      <c r="B1104" s="55">
        <v>140.11</v>
      </c>
      <c r="C1104" s="55">
        <v>106.18</v>
      </c>
      <c r="D1104" s="55">
        <v>109.33</v>
      </c>
      <c r="E1104" s="55">
        <v>135.48</v>
      </c>
      <c r="F1104" s="55">
        <v>70.33</v>
      </c>
    </row>
    <row r="1105" spans="1:6" ht="11.25">
      <c r="A1105" s="168">
        <v>39584</v>
      </c>
      <c r="B1105" s="55">
        <v>139.77</v>
      </c>
      <c r="C1105" s="55">
        <v>105.54</v>
      </c>
      <c r="D1105" s="55">
        <v>109.55</v>
      </c>
      <c r="E1105" s="55">
        <v>130.46</v>
      </c>
      <c r="F1105" s="55">
        <v>70.47</v>
      </c>
    </row>
    <row r="1106" spans="1:6" ht="11.25">
      <c r="A1106" s="168">
        <v>39587</v>
      </c>
      <c r="B1106" s="55">
        <v>140.26</v>
      </c>
      <c r="C1106" s="55">
        <v>105.42</v>
      </c>
      <c r="D1106" s="55">
        <v>109.36</v>
      </c>
      <c r="E1106" s="55">
        <v>129.24</v>
      </c>
      <c r="F1106" s="55">
        <v>70.6</v>
      </c>
    </row>
    <row r="1107" spans="1:6" ht="11.25">
      <c r="A1107" s="168">
        <v>39588</v>
      </c>
      <c r="B1107" s="55">
        <v>144.13</v>
      </c>
      <c r="C1107" s="55">
        <v>106.01</v>
      </c>
      <c r="D1107" s="55">
        <v>111.03</v>
      </c>
      <c r="E1107" s="55">
        <v>130.27</v>
      </c>
      <c r="F1107" s="55">
        <v>71.23</v>
      </c>
    </row>
    <row r="1108" spans="1:6" ht="11.25">
      <c r="A1108" s="168">
        <v>39589</v>
      </c>
      <c r="B1108" s="55">
        <v>145.42</v>
      </c>
      <c r="C1108" s="55">
        <v>106.61</v>
      </c>
      <c r="D1108" s="55">
        <v>113.11</v>
      </c>
      <c r="E1108" s="55">
        <v>129.28</v>
      </c>
      <c r="F1108" s="55">
        <v>72.16</v>
      </c>
    </row>
    <row r="1109" spans="1:6" ht="11.25">
      <c r="A1109" s="168">
        <v>39590</v>
      </c>
      <c r="B1109" s="55">
        <v>144.15</v>
      </c>
      <c r="C1109" s="55">
        <v>105.4</v>
      </c>
      <c r="D1109" s="55">
        <v>112.24</v>
      </c>
      <c r="E1109" s="55">
        <v>128.24</v>
      </c>
      <c r="F1109" s="55">
        <v>71.86</v>
      </c>
    </row>
    <row r="1110" spans="1:6" ht="11.25">
      <c r="A1110" s="168">
        <v>39591</v>
      </c>
      <c r="B1110" s="55">
        <v>145.46</v>
      </c>
      <c r="C1110" s="55">
        <v>105.4</v>
      </c>
      <c r="D1110" s="55">
        <v>112.55</v>
      </c>
      <c r="E1110" s="55">
        <v>128.37</v>
      </c>
      <c r="F1110" s="55">
        <v>72.13</v>
      </c>
    </row>
    <row r="1111" spans="1:6" ht="11.25">
      <c r="A1111" s="168">
        <v>39594</v>
      </c>
      <c r="B1111" s="55">
        <v>145.62</v>
      </c>
      <c r="C1111" s="55">
        <v>105.16</v>
      </c>
      <c r="D1111" s="55">
        <v>112.26</v>
      </c>
      <c r="E1111" s="55">
        <v>128.51</v>
      </c>
      <c r="F1111" s="55">
        <v>72.06</v>
      </c>
    </row>
    <row r="1112" spans="1:6" ht="11.25">
      <c r="A1112" s="168">
        <v>39595</v>
      </c>
      <c r="B1112" s="55">
        <v>146.18</v>
      </c>
      <c r="C1112" s="55">
        <v>104.3</v>
      </c>
      <c r="D1112" s="55">
        <v>111.31</v>
      </c>
      <c r="E1112" s="55">
        <v>129.51</v>
      </c>
      <c r="F1112" s="55">
        <v>72.16</v>
      </c>
    </row>
    <row r="1113" spans="1:6" ht="11.25">
      <c r="A1113" s="168">
        <v>39596</v>
      </c>
      <c r="B1113" s="55">
        <v>144.18</v>
      </c>
      <c r="C1113" s="55">
        <v>104.38</v>
      </c>
      <c r="D1113" s="55">
        <v>109.81</v>
      </c>
      <c r="E1113" s="55">
        <v>129.72</v>
      </c>
      <c r="F1113" s="55">
        <v>71.25</v>
      </c>
    </row>
    <row r="1114" spans="1:6" ht="11.25">
      <c r="A1114" s="168">
        <v>39597</v>
      </c>
      <c r="B1114" s="55">
        <v>141.23</v>
      </c>
      <c r="C1114" s="55">
        <v>104.49</v>
      </c>
      <c r="D1114" s="55">
        <v>107.17</v>
      </c>
      <c r="E1114" s="55">
        <v>130.4</v>
      </c>
      <c r="F1114" s="55">
        <v>70.1</v>
      </c>
    </row>
    <row r="1115" spans="1:6" ht="11.25">
      <c r="A1115" s="168">
        <v>39598</v>
      </c>
      <c r="B1115" s="55">
        <v>142.14</v>
      </c>
      <c r="C1115" s="55">
        <v>104.17</v>
      </c>
      <c r="D1115" s="55">
        <v>108.42</v>
      </c>
      <c r="E1115" s="55">
        <v>130.2</v>
      </c>
      <c r="F1115" s="55">
        <v>69.74</v>
      </c>
    </row>
    <row r="1116" spans="1:6" ht="11.25">
      <c r="A1116" s="168">
        <v>39601</v>
      </c>
      <c r="B1116" s="55">
        <v>144.22</v>
      </c>
      <c r="C1116" s="55">
        <v>103.82</v>
      </c>
      <c r="D1116" s="55">
        <v>109.32</v>
      </c>
      <c r="E1116" s="55">
        <v>132.21</v>
      </c>
      <c r="F1116" s="55">
        <v>69.62</v>
      </c>
    </row>
    <row r="1117" spans="1:6" ht="11.25">
      <c r="A1117" s="168">
        <v>39602</v>
      </c>
      <c r="B1117" s="55">
        <v>144.01</v>
      </c>
      <c r="C1117" s="55">
        <v>103.77</v>
      </c>
      <c r="D1117" s="55">
        <v>109.14</v>
      </c>
      <c r="E1117" s="55">
        <v>133.56</v>
      </c>
      <c r="F1117" s="55">
        <v>69.52</v>
      </c>
    </row>
    <row r="1118" spans="1:6" ht="11.25">
      <c r="A1118" s="168">
        <v>39603</v>
      </c>
      <c r="B1118" s="55">
        <v>144.41</v>
      </c>
      <c r="C1118" s="55">
        <v>105.12</v>
      </c>
      <c r="D1118" s="55">
        <v>109.24</v>
      </c>
      <c r="E1118" s="55">
        <v>134.89</v>
      </c>
      <c r="F1118" s="55">
        <v>69.29</v>
      </c>
    </row>
    <row r="1119" spans="1:6" ht="11.25">
      <c r="A1119" s="168">
        <v>39604</v>
      </c>
      <c r="B1119" s="55">
        <v>146.76</v>
      </c>
      <c r="C1119" s="55">
        <v>106.61</v>
      </c>
      <c r="D1119" s="55">
        <v>110.7</v>
      </c>
      <c r="E1119" s="55">
        <v>133.67</v>
      </c>
      <c r="F1119" s="55">
        <v>69.93</v>
      </c>
    </row>
    <row r="1120" spans="1:6" ht="11.25">
      <c r="A1120" s="168">
        <v>39605</v>
      </c>
      <c r="B1120" s="55">
        <v>149.01</v>
      </c>
      <c r="C1120" s="55">
        <v>107.79</v>
      </c>
      <c r="D1120" s="55">
        <v>112.46</v>
      </c>
      <c r="E1120" s="55">
        <v>134.29</v>
      </c>
      <c r="F1120" s="55">
        <v>71.05</v>
      </c>
    </row>
    <row r="1121" spans="1:6" ht="11.25">
      <c r="A1121" s="168">
        <v>39608</v>
      </c>
      <c r="B1121" s="55">
        <v>148.27</v>
      </c>
      <c r="C1121" s="55">
        <v>108.19</v>
      </c>
      <c r="D1121" s="55">
        <v>111.08</v>
      </c>
      <c r="E1121" s="55">
        <v>133.78</v>
      </c>
      <c r="F1121" s="55">
        <v>70.09</v>
      </c>
    </row>
    <row r="1122" spans="1:6" ht="11.25">
      <c r="A1122" s="168">
        <v>39609</v>
      </c>
      <c r="B1122" s="55">
        <v>148.26</v>
      </c>
      <c r="C1122" s="55">
        <v>107.73</v>
      </c>
      <c r="D1122" s="55">
        <v>111.37</v>
      </c>
      <c r="E1122" s="55">
        <v>134.82</v>
      </c>
      <c r="F1122" s="55">
        <v>70.11</v>
      </c>
    </row>
    <row r="1123" spans="1:6" ht="11.25">
      <c r="A1123" s="168">
        <v>39610</v>
      </c>
      <c r="B1123" s="55">
        <v>149.58</v>
      </c>
      <c r="C1123" s="55">
        <v>107.99</v>
      </c>
      <c r="D1123" s="55">
        <v>112.33</v>
      </c>
      <c r="E1123" s="55">
        <v>136.05</v>
      </c>
      <c r="F1123" s="55">
        <v>70.25</v>
      </c>
    </row>
    <row r="1124" spans="1:6" ht="11.25">
      <c r="A1124" s="168">
        <v>39611</v>
      </c>
      <c r="B1124" s="55">
        <v>150.96</v>
      </c>
      <c r="C1124" s="55">
        <v>108.01</v>
      </c>
      <c r="D1124" s="55">
        <v>110.93</v>
      </c>
      <c r="E1124" s="55">
        <v>136.69</v>
      </c>
      <c r="F1124" s="55">
        <v>69.54</v>
      </c>
    </row>
    <row r="1125" spans="1:6" ht="11.25">
      <c r="A1125" s="168">
        <v>39612</v>
      </c>
      <c r="B1125" s="55">
        <v>149.73</v>
      </c>
      <c r="C1125" s="55">
        <v>107.55</v>
      </c>
      <c r="D1125" s="55">
        <v>110.28</v>
      </c>
      <c r="E1125" s="55">
        <v>138.01</v>
      </c>
      <c r="F1125" s="55">
        <v>69.37</v>
      </c>
    </row>
    <row r="1126" spans="1:6" ht="11.25">
      <c r="A1126" s="168">
        <v>39615</v>
      </c>
      <c r="B1126" s="55">
        <v>150.16</v>
      </c>
      <c r="C1126" s="55">
        <v>107.81</v>
      </c>
      <c r="D1126" s="55">
        <v>110.19</v>
      </c>
      <c r="E1126" s="55">
        <v>139.17</v>
      </c>
      <c r="F1126" s="55">
        <v>69.25</v>
      </c>
    </row>
    <row r="1127" spans="1:6" ht="11.25">
      <c r="A1127" s="168">
        <v>39617</v>
      </c>
      <c r="B1127" s="55">
        <v>149.45</v>
      </c>
      <c r="C1127" s="55">
        <v>107.36</v>
      </c>
      <c r="D1127" s="55">
        <v>108.97</v>
      </c>
      <c r="E1127" s="55">
        <v>144.38</v>
      </c>
      <c r="F1127" s="55">
        <v>68.78</v>
      </c>
    </row>
    <row r="1128" spans="1:6" ht="11.25">
      <c r="A1128" s="168">
        <v>39618</v>
      </c>
      <c r="B1128" s="55">
        <v>147.94</v>
      </c>
      <c r="C1128" s="55">
        <v>106.74</v>
      </c>
      <c r="D1128" s="55">
        <v>108.44</v>
      </c>
      <c r="E1128" s="55">
        <v>142.11</v>
      </c>
      <c r="F1128" s="55">
        <v>68.67</v>
      </c>
    </row>
    <row r="1129" spans="1:6" ht="11.25">
      <c r="A1129" s="168">
        <v>39619</v>
      </c>
      <c r="B1129" s="55">
        <v>149.78</v>
      </c>
      <c r="C1129" s="55">
        <v>107.52</v>
      </c>
      <c r="D1129" s="55">
        <v>109.34</v>
      </c>
      <c r="E1129" s="55">
        <v>143.22</v>
      </c>
      <c r="F1129" s="55">
        <v>69.09</v>
      </c>
    </row>
    <row r="1130" spans="1:6" ht="11.25">
      <c r="A1130" s="168">
        <v>39622</v>
      </c>
      <c r="B1130" s="55">
        <v>150.18</v>
      </c>
      <c r="C1130" s="55">
        <v>107.44</v>
      </c>
      <c r="D1130" s="55">
        <v>109.47</v>
      </c>
      <c r="E1130" s="55">
        <v>147.23</v>
      </c>
      <c r="F1130" s="55">
        <v>68.99</v>
      </c>
    </row>
    <row r="1131" spans="1:6" ht="11.25">
      <c r="A1131" s="168">
        <v>39623</v>
      </c>
      <c r="B1131" s="55">
        <v>150.03</v>
      </c>
      <c r="C1131" s="55">
        <v>107.62</v>
      </c>
      <c r="D1131" s="55">
        <v>109.33</v>
      </c>
      <c r="E1131" s="55">
        <v>147.03</v>
      </c>
      <c r="F1131" s="55">
        <v>68.86</v>
      </c>
    </row>
    <row r="1132" spans="1:6" ht="11.25">
      <c r="A1132" s="168">
        <v>39624</v>
      </c>
      <c r="B1132" s="55">
        <v>147.87</v>
      </c>
      <c r="C1132" s="55">
        <v>108.18</v>
      </c>
      <c r="D1132" s="55">
        <v>108.85</v>
      </c>
      <c r="E1132" s="55">
        <v>141.42</v>
      </c>
      <c r="F1132" s="55">
        <v>68.71</v>
      </c>
    </row>
    <row r="1133" spans="1:6" ht="11.25">
      <c r="A1133" s="168">
        <v>39625</v>
      </c>
      <c r="B1133" s="52">
        <v>150.4</v>
      </c>
      <c r="C1133" s="52">
        <v>109.38</v>
      </c>
      <c r="D1133" s="52">
        <v>110.5</v>
      </c>
      <c r="E1133" s="52">
        <v>142.64</v>
      </c>
      <c r="F1133" s="52">
        <v>69.63</v>
      </c>
    </row>
    <row r="1134" spans="1:6" ht="11.25">
      <c r="A1134" s="168">
        <v>39626</v>
      </c>
      <c r="B1134" s="52">
        <v>150.05</v>
      </c>
      <c r="C1134" s="52">
        <v>108.92</v>
      </c>
      <c r="D1134" s="52">
        <v>110.97</v>
      </c>
      <c r="E1134" s="52">
        <v>143</v>
      </c>
      <c r="F1134" s="52">
        <v>69.46</v>
      </c>
    </row>
    <row r="1135" spans="1:6" ht="11.25">
      <c r="A1135" s="168">
        <v>39629</v>
      </c>
      <c r="B1135" s="55">
        <v>148.17</v>
      </c>
      <c r="C1135" s="55">
        <v>108.54</v>
      </c>
      <c r="D1135" s="55">
        <v>110.27</v>
      </c>
      <c r="E1135" s="55">
        <v>140.17</v>
      </c>
      <c r="F1135" s="55">
        <v>69.68</v>
      </c>
    </row>
    <row r="1136" spans="1:6" ht="11.25">
      <c r="A1136" s="168">
        <v>39630</v>
      </c>
      <c r="B1136" s="55">
        <v>149.61</v>
      </c>
      <c r="C1136" s="55">
        <v>109.3</v>
      </c>
      <c r="D1136" s="55">
        <v>112.14</v>
      </c>
      <c r="E1136" s="55">
        <v>141.19</v>
      </c>
      <c r="F1136" s="55">
        <v>69.56</v>
      </c>
    </row>
    <row r="1137" spans="1:6" ht="11.25">
      <c r="A1137" s="168">
        <v>39631</v>
      </c>
      <c r="B1137" s="55">
        <v>149.42</v>
      </c>
      <c r="C1137" s="55">
        <v>109.56</v>
      </c>
      <c r="D1137" s="55">
        <v>112.92</v>
      </c>
      <c r="E1137" s="55">
        <v>140.59</v>
      </c>
      <c r="F1137" s="55">
        <v>70.42</v>
      </c>
    </row>
    <row r="1138" spans="1:6" ht="11.25">
      <c r="A1138" s="168">
        <v>39632</v>
      </c>
      <c r="B1138" s="55">
        <v>146</v>
      </c>
      <c r="C1138" s="55">
        <v>108.81</v>
      </c>
      <c r="D1138" s="55">
        <v>111.28</v>
      </c>
      <c r="E1138" s="55">
        <v>137.52</v>
      </c>
      <c r="F1138" s="55">
        <v>69.83</v>
      </c>
    </row>
    <row r="1139" spans="1:6" ht="11.25">
      <c r="A1139" s="168">
        <v>39633</v>
      </c>
      <c r="B1139" s="55">
        <v>145.92</v>
      </c>
      <c r="C1139" s="55">
        <v>108.42</v>
      </c>
      <c r="D1139" s="55">
        <v>110.72</v>
      </c>
      <c r="E1139" s="55">
        <v>136.47</v>
      </c>
      <c r="F1139" s="55">
        <v>69.58</v>
      </c>
    </row>
    <row r="1140" spans="1:6" ht="11.25">
      <c r="A1140" s="168">
        <v>39636</v>
      </c>
      <c r="B1140" s="55">
        <v>146.47</v>
      </c>
      <c r="C1140" s="55">
        <v>109.5</v>
      </c>
      <c r="D1140" s="55">
        <v>110.55</v>
      </c>
      <c r="E1140" s="55">
        <v>134.44</v>
      </c>
      <c r="F1140" s="55">
        <v>69.41</v>
      </c>
    </row>
    <row r="1141" spans="1:6" ht="11.25">
      <c r="A1141" s="168">
        <v>39637</v>
      </c>
      <c r="B1141" s="55">
        <v>145.55</v>
      </c>
      <c r="C1141" s="55">
        <v>109.08</v>
      </c>
      <c r="D1141" s="55">
        <v>109.71</v>
      </c>
      <c r="E1141" s="55">
        <v>135.25</v>
      </c>
      <c r="F1141" s="55">
        <v>69.61</v>
      </c>
    </row>
    <row r="1142" spans="1:6" ht="11.25">
      <c r="A1142" s="168">
        <v>39638</v>
      </c>
      <c r="B1142" s="55">
        <v>145.87</v>
      </c>
      <c r="C1142" s="55">
        <v>109.1</v>
      </c>
      <c r="D1142" s="55">
        <v>110.28</v>
      </c>
      <c r="E1142" s="55">
        <v>133.8</v>
      </c>
      <c r="F1142" s="55">
        <v>69.87</v>
      </c>
    </row>
    <row r="1143" spans="1:6" ht="11.25">
      <c r="A1143" s="168">
        <v>39639</v>
      </c>
      <c r="B1143" s="55">
        <v>146.04</v>
      </c>
      <c r="C1143" s="55">
        <v>109.08</v>
      </c>
      <c r="D1143" s="55">
        <v>110.25</v>
      </c>
      <c r="E1143" s="55">
        <v>134.53</v>
      </c>
      <c r="F1143" s="55">
        <v>69.84</v>
      </c>
    </row>
    <row r="1144" spans="1:6" ht="11.25">
      <c r="A1144" s="168">
        <v>39640</v>
      </c>
      <c r="B1144" s="55">
        <v>146.52</v>
      </c>
      <c r="C1144" s="55">
        <v>109.96</v>
      </c>
      <c r="D1144" s="55">
        <v>111.41</v>
      </c>
      <c r="E1144" s="55">
        <v>138.4</v>
      </c>
      <c r="F1144" s="55">
        <v>70.32</v>
      </c>
    </row>
    <row r="1145" spans="1:6" ht="11.25">
      <c r="A1145" s="168">
        <v>39643</v>
      </c>
      <c r="B1145" s="55">
        <v>146.34</v>
      </c>
      <c r="C1145" s="55">
        <v>109.13</v>
      </c>
      <c r="D1145" s="55">
        <v>110.85</v>
      </c>
      <c r="E1145" s="55">
        <v>138.17</v>
      </c>
      <c r="F1145" s="55">
        <v>69.92</v>
      </c>
    </row>
    <row r="1146" spans="1:6" ht="11.25">
      <c r="A1146" s="168">
        <v>39644</v>
      </c>
      <c r="B1146" s="55">
        <v>146.29</v>
      </c>
      <c r="C1146" s="55">
        <v>108.22</v>
      </c>
      <c r="D1146" s="55">
        <v>110.74</v>
      </c>
      <c r="E1146" s="55">
        <v>138.88</v>
      </c>
      <c r="F1146" s="55">
        <v>69.84</v>
      </c>
    </row>
    <row r="1147" spans="1:6" ht="11.25">
      <c r="A1147" s="168">
        <v>39645</v>
      </c>
      <c r="B1147" s="55">
        <v>144.62</v>
      </c>
      <c r="C1147" s="55">
        <v>107.61</v>
      </c>
      <c r="D1147" s="55">
        <v>109.33</v>
      </c>
      <c r="E1147" s="55">
        <v>139.11</v>
      </c>
      <c r="F1147" s="55">
        <v>69.64</v>
      </c>
    </row>
    <row r="1148" spans="1:6" ht="11.25">
      <c r="A1148" s="168">
        <v>39646</v>
      </c>
      <c r="B1148" s="55">
        <v>143.49</v>
      </c>
      <c r="C1148" s="55">
        <v>109.01</v>
      </c>
      <c r="D1148" s="55">
        <v>108.86</v>
      </c>
      <c r="E1148" s="55">
        <v>139.74</v>
      </c>
      <c r="F1148" s="55">
        <v>69.85</v>
      </c>
    </row>
    <row r="1149" spans="1:6" ht="11.25">
      <c r="A1149" s="168">
        <v>39647</v>
      </c>
      <c r="B1149" s="55">
        <v>144.91</v>
      </c>
      <c r="C1149" s="55">
        <v>108.98</v>
      </c>
      <c r="D1149" s="55">
        <v>107.73</v>
      </c>
      <c r="E1149" s="55">
        <v>140.59</v>
      </c>
      <c r="F1149" s="55">
        <v>69.43</v>
      </c>
    </row>
    <row r="1150" spans="1:6" ht="11.25">
      <c r="A1150" s="168">
        <v>39650</v>
      </c>
      <c r="B1150" s="55">
        <v>144.64</v>
      </c>
      <c r="C1150" s="55">
        <v>109.7</v>
      </c>
      <c r="D1150" s="55">
        <v>108.6</v>
      </c>
      <c r="E1150" s="55">
        <v>140.66</v>
      </c>
      <c r="F1150" s="55">
        <v>69.36</v>
      </c>
    </row>
    <row r="1151" spans="1:6" ht="11.25">
      <c r="A1151" s="168">
        <v>39651</v>
      </c>
      <c r="B1151" s="55">
        <v>141.99</v>
      </c>
      <c r="C1151" s="55">
        <v>109.07</v>
      </c>
      <c r="D1151" s="55">
        <v>107.9</v>
      </c>
      <c r="E1151" s="55">
        <v>141.44</v>
      </c>
      <c r="F1151" s="55">
        <v>68.69</v>
      </c>
    </row>
    <row r="1152" spans="1:6" ht="11.25">
      <c r="A1152" s="168">
        <v>39652</v>
      </c>
      <c r="B1152" s="55">
        <v>142.62</v>
      </c>
      <c r="C1152" s="55">
        <v>110.63</v>
      </c>
      <c r="D1152" s="55">
        <v>108.05</v>
      </c>
      <c r="E1152" s="55">
        <v>140.89</v>
      </c>
      <c r="F1152" s="55">
        <v>68.51</v>
      </c>
    </row>
    <row r="1153" spans="1:6" ht="11.25">
      <c r="A1153" s="168">
        <v>39653</v>
      </c>
      <c r="B1153" s="55">
        <v>144.43</v>
      </c>
      <c r="C1153" s="55">
        <v>110.6</v>
      </c>
      <c r="D1153" s="55">
        <v>108.18</v>
      </c>
      <c r="E1153" s="55">
        <v>142.81</v>
      </c>
      <c r="F1153" s="55">
        <v>68.23</v>
      </c>
    </row>
    <row r="1154" spans="1:6" ht="11.25">
      <c r="A1154" s="168">
        <v>39654</v>
      </c>
      <c r="B1154" s="55">
        <v>142.89</v>
      </c>
      <c r="C1154" s="55">
        <v>111.09</v>
      </c>
      <c r="D1154" s="55">
        <v>108.52</v>
      </c>
      <c r="E1154" s="55">
        <v>144.46</v>
      </c>
      <c r="F1154" s="55">
        <v>68.07</v>
      </c>
    </row>
    <row r="1155" spans="1:6" ht="11.25">
      <c r="A1155" s="168">
        <v>39657</v>
      </c>
      <c r="B1155" s="55">
        <v>142.5</v>
      </c>
      <c r="C1155" s="55">
        <v>110.84</v>
      </c>
      <c r="D1155" s="55">
        <v>108.56</v>
      </c>
      <c r="E1155" s="55">
        <v>146.39</v>
      </c>
      <c r="F1155" s="55">
        <v>68.37</v>
      </c>
    </row>
    <row r="1156" spans="1:6" ht="11.25">
      <c r="A1156" s="168">
        <v>39658</v>
      </c>
      <c r="B1156" s="55">
        <v>137.82</v>
      </c>
      <c r="C1156" s="55">
        <v>110.55</v>
      </c>
      <c r="D1156" s="55">
        <v>106.12</v>
      </c>
      <c r="E1156" s="55">
        <v>140.66</v>
      </c>
      <c r="F1156" s="55">
        <v>67.42</v>
      </c>
    </row>
    <row r="1157" spans="1:6" ht="11.25">
      <c r="A1157" s="168">
        <v>39659</v>
      </c>
      <c r="B1157" s="55">
        <v>138.33</v>
      </c>
      <c r="C1157" s="55">
        <v>111.2</v>
      </c>
      <c r="D1157" s="55">
        <v>103.59</v>
      </c>
      <c r="E1157" s="55">
        <v>140.93</v>
      </c>
      <c r="F1157" s="55">
        <v>67.08</v>
      </c>
    </row>
    <row r="1158" spans="1:6" ht="11.25">
      <c r="A1158" s="168">
        <v>39660</v>
      </c>
      <c r="B1158" s="55">
        <v>137.37</v>
      </c>
      <c r="C1158" s="55">
        <v>111.57</v>
      </c>
      <c r="D1158" s="55">
        <v>103.6</v>
      </c>
      <c r="E1158" s="55">
        <v>139.21</v>
      </c>
      <c r="F1158" s="55">
        <v>67.31</v>
      </c>
    </row>
    <row r="1159" spans="1:6" ht="11.25">
      <c r="A1159" s="168">
        <v>39661</v>
      </c>
      <c r="B1159" s="55">
        <v>135.61</v>
      </c>
      <c r="C1159" s="55">
        <v>112.23</v>
      </c>
      <c r="D1159" s="55">
        <v>102.94</v>
      </c>
      <c r="E1159" s="55">
        <v>139.51</v>
      </c>
      <c r="F1159" s="55">
        <v>66.89</v>
      </c>
    </row>
    <row r="1160" spans="1:6" ht="11.25">
      <c r="A1160" s="168">
        <v>39665</v>
      </c>
      <c r="B1160" s="55">
        <v>137.17</v>
      </c>
      <c r="C1160" s="55">
        <v>111.61</v>
      </c>
      <c r="D1160" s="55">
        <v>102.1</v>
      </c>
      <c r="E1160" s="55">
        <v>137.08</v>
      </c>
      <c r="F1160" s="55">
        <v>67.07</v>
      </c>
    </row>
    <row r="1161" spans="1:6" ht="11.25">
      <c r="A1161" s="168">
        <v>39666</v>
      </c>
      <c r="B1161" s="55">
        <v>137.54</v>
      </c>
      <c r="C1161" s="55">
        <v>112.64</v>
      </c>
      <c r="D1161" s="55">
        <v>102.48</v>
      </c>
      <c r="E1161" s="55">
        <v>138.17</v>
      </c>
      <c r="F1161" s="55">
        <v>67.03</v>
      </c>
    </row>
    <row r="1162" spans="1:6" ht="11.25">
      <c r="A1162" s="168">
        <v>39667</v>
      </c>
      <c r="B1162" s="55">
        <v>137.9</v>
      </c>
      <c r="C1162" s="55">
        <v>112.37</v>
      </c>
      <c r="D1162" s="55">
        <v>103.16</v>
      </c>
      <c r="E1162" s="55">
        <v>140.14</v>
      </c>
      <c r="F1162" s="55">
        <v>67.43</v>
      </c>
    </row>
    <row r="1163" spans="1:6" ht="11.25">
      <c r="A1163" s="168">
        <v>39668</v>
      </c>
      <c r="B1163" s="55">
        <v>139.1</v>
      </c>
      <c r="C1163" s="55">
        <v>111.72</v>
      </c>
      <c r="D1163" s="55">
        <v>101.92</v>
      </c>
      <c r="E1163" s="55">
        <v>138.74</v>
      </c>
      <c r="F1163" s="55">
        <v>66.63</v>
      </c>
    </row>
    <row r="1164" spans="1:6" ht="11.25">
      <c r="A1164" s="168">
        <v>39671</v>
      </c>
      <c r="B1164" s="55">
        <v>139.12</v>
      </c>
      <c r="C1164" s="55">
        <v>111.88</v>
      </c>
      <c r="D1164" s="55">
        <v>101.26</v>
      </c>
      <c r="E1164" s="55">
        <v>137.3</v>
      </c>
      <c r="F1164" s="55">
        <v>66.69</v>
      </c>
    </row>
    <row r="1165" spans="1:6" ht="11.25">
      <c r="A1165" s="168">
        <v>39672</v>
      </c>
      <c r="B1165" s="55">
        <v>140.08</v>
      </c>
      <c r="C1165" s="55">
        <v>112.73</v>
      </c>
      <c r="D1165" s="55">
        <v>100.71</v>
      </c>
      <c r="E1165" s="55">
        <v>137.51</v>
      </c>
      <c r="F1165" s="55">
        <v>66.74</v>
      </c>
    </row>
    <row r="1166" spans="1:6" ht="11.25">
      <c r="A1166" s="168">
        <v>39673</v>
      </c>
      <c r="B1166" s="55">
        <v>140.87</v>
      </c>
      <c r="C1166" s="55">
        <v>111.48</v>
      </c>
      <c r="D1166" s="55">
        <v>101.01</v>
      </c>
      <c r="E1166" s="55">
        <v>137.73</v>
      </c>
      <c r="F1166" s="55">
        <v>66.26</v>
      </c>
    </row>
    <row r="1167" spans="1:6" ht="11.25">
      <c r="A1167" s="168">
        <v>39674</v>
      </c>
      <c r="B1167" s="55">
        <v>139.47</v>
      </c>
      <c r="C1167" s="55">
        <v>111.11</v>
      </c>
      <c r="D1167" s="55">
        <v>100.31</v>
      </c>
      <c r="E1167" s="55">
        <v>135.52</v>
      </c>
      <c r="F1167" s="55">
        <v>66.31</v>
      </c>
    </row>
    <row r="1168" spans="1:6" ht="11.25">
      <c r="A1168" s="168">
        <v>39675</v>
      </c>
      <c r="B1168" s="55">
        <v>138.81</v>
      </c>
      <c r="C1168" s="55">
        <v>109.08</v>
      </c>
      <c r="D1168" s="55">
        <v>99.79</v>
      </c>
      <c r="E1168" s="55">
        <v>135.99</v>
      </c>
      <c r="F1168" s="55">
        <v>66.3</v>
      </c>
    </row>
    <row r="1169" spans="1:6" ht="11.25">
      <c r="A1169" s="168">
        <v>39678</v>
      </c>
      <c r="B1169" s="55">
        <v>136.32</v>
      </c>
      <c r="C1169" s="55">
        <v>108.44</v>
      </c>
      <c r="D1169" s="55">
        <v>99.8</v>
      </c>
      <c r="E1169" s="55">
        <v>136.16</v>
      </c>
      <c r="F1169" s="55">
        <v>66.45</v>
      </c>
    </row>
    <row r="1170" spans="1:6" ht="11.25">
      <c r="A1170" s="168">
        <v>39679</v>
      </c>
      <c r="B1170" s="55">
        <v>137.89</v>
      </c>
      <c r="C1170" s="55">
        <v>108.73</v>
      </c>
      <c r="D1170" s="55">
        <v>100.53</v>
      </c>
      <c r="E1170" s="55">
        <v>137.5</v>
      </c>
      <c r="F1170" s="55">
        <v>66.16</v>
      </c>
    </row>
    <row r="1171" spans="1:6" ht="11.25">
      <c r="A1171" s="168">
        <v>39680</v>
      </c>
      <c r="B1171" s="55">
        <v>137.44</v>
      </c>
      <c r="C1171" s="55">
        <v>108.49</v>
      </c>
      <c r="D1171" s="55">
        <v>100.43</v>
      </c>
      <c r="E1171" s="55">
        <v>137.32</v>
      </c>
      <c r="F1171" s="55">
        <v>65.79</v>
      </c>
    </row>
    <row r="1172" spans="1:6" ht="11.25">
      <c r="A1172" s="168">
        <v>39681</v>
      </c>
      <c r="B1172" s="55">
        <v>137.04</v>
      </c>
      <c r="C1172" s="55">
        <v>108.36</v>
      </c>
      <c r="D1172" s="55">
        <v>101.22</v>
      </c>
      <c r="E1172" s="55">
        <v>136.97</v>
      </c>
      <c r="F1172" s="55">
        <v>66.08</v>
      </c>
    </row>
    <row r="1173" spans="1:6" ht="11.25">
      <c r="A1173" s="168">
        <v>39682</v>
      </c>
      <c r="B1173" s="55">
        <v>137.04</v>
      </c>
      <c r="C1173" s="55">
        <v>108.36</v>
      </c>
      <c r="D1173" s="55">
        <v>101.22</v>
      </c>
      <c r="E1173" s="55">
        <v>136.97</v>
      </c>
      <c r="F1173" s="55">
        <v>66.28</v>
      </c>
    </row>
    <row r="1174" spans="1:6" ht="11.25">
      <c r="A1174" s="168">
        <v>39685</v>
      </c>
      <c r="B1174" s="55">
        <v>137.54</v>
      </c>
      <c r="C1174" s="55">
        <v>109.89</v>
      </c>
      <c r="D1174" s="55">
        <v>100.18</v>
      </c>
      <c r="E1174" s="55">
        <v>137.16</v>
      </c>
      <c r="F1174" s="55">
        <v>66.35</v>
      </c>
    </row>
    <row r="1175" spans="1:6" ht="11.25">
      <c r="A1175" s="168">
        <v>39686</v>
      </c>
      <c r="B1175" s="55">
        <v>137.36</v>
      </c>
      <c r="C1175" s="55">
        <v>110.24</v>
      </c>
      <c r="D1175" s="55">
        <v>99.76</v>
      </c>
      <c r="E1175" s="55">
        <v>136.81</v>
      </c>
      <c r="F1175" s="55">
        <v>65.79</v>
      </c>
    </row>
    <row r="1176" spans="1:6" ht="11.25">
      <c r="A1176" s="168">
        <v>39687</v>
      </c>
      <c r="B1176" s="55">
        <v>136.97</v>
      </c>
      <c r="C1176" s="55">
        <v>110.05</v>
      </c>
      <c r="D1176" s="55">
        <v>100.07</v>
      </c>
      <c r="E1176" s="55">
        <v>136.94</v>
      </c>
      <c r="F1176" s="55">
        <v>65.87</v>
      </c>
    </row>
    <row r="1177" spans="1:6" ht="11.25">
      <c r="A1177" s="168">
        <v>39688</v>
      </c>
      <c r="B1177" s="55">
        <v>136.42</v>
      </c>
      <c r="C1177" s="55">
        <v>109.9</v>
      </c>
      <c r="D1177" s="55">
        <v>99.82</v>
      </c>
      <c r="E1177" s="55">
        <v>136.99</v>
      </c>
      <c r="F1177" s="55">
        <v>66.12</v>
      </c>
    </row>
    <row r="1178" spans="1:6" ht="11.25">
      <c r="A1178" s="168">
        <v>39689</v>
      </c>
      <c r="B1178" s="55">
        <v>135.61</v>
      </c>
      <c r="C1178" s="55">
        <v>109.7</v>
      </c>
      <c r="D1178" s="55">
        <v>99.39</v>
      </c>
      <c r="E1178" s="55">
        <v>137.63</v>
      </c>
      <c r="F1178" s="55">
        <v>65.99</v>
      </c>
    </row>
    <row r="1179" spans="1:6" ht="11.25">
      <c r="A1179" s="168">
        <v>39692</v>
      </c>
      <c r="B1179" s="55">
        <v>136</v>
      </c>
      <c r="C1179" s="55">
        <v>110.12</v>
      </c>
      <c r="D1179" s="55">
        <v>99.03</v>
      </c>
      <c r="E1179" s="55">
        <v>138.09</v>
      </c>
      <c r="F1179" s="55">
        <v>66.42</v>
      </c>
    </row>
    <row r="1180" spans="1:6" ht="11.25">
      <c r="A1180" s="168">
        <v>39693</v>
      </c>
      <c r="B1180" s="55">
        <v>135.55</v>
      </c>
      <c r="C1180" s="55">
        <v>110.82</v>
      </c>
      <c r="D1180" s="55">
        <v>99.32</v>
      </c>
      <c r="E1180" s="55">
        <v>137.13</v>
      </c>
      <c r="F1180" s="55">
        <v>66.38</v>
      </c>
    </row>
    <row r="1181" spans="1:6" ht="11.25">
      <c r="A1181" s="168">
        <v>39694</v>
      </c>
      <c r="B1181" s="55">
        <v>137.19</v>
      </c>
      <c r="C1181" s="55">
        <v>110.88</v>
      </c>
      <c r="D1181" s="55">
        <v>100.58</v>
      </c>
      <c r="E1181" s="55">
        <v>138.62</v>
      </c>
      <c r="F1181" s="55">
        <v>67.03</v>
      </c>
    </row>
    <row r="1182" spans="1:6" ht="11.25">
      <c r="A1182" s="168">
        <v>39695</v>
      </c>
      <c r="B1182" s="55">
        <v>137.3</v>
      </c>
      <c r="C1182" s="55">
        <v>111.9</v>
      </c>
      <c r="D1182" s="55">
        <v>101.5</v>
      </c>
      <c r="E1182" s="55">
        <v>138.58</v>
      </c>
      <c r="F1182" s="55">
        <v>67.79</v>
      </c>
    </row>
    <row r="1183" spans="1:6" ht="11.25">
      <c r="A1183" s="168">
        <v>39696</v>
      </c>
      <c r="B1183" s="55">
        <v>136.43</v>
      </c>
      <c r="C1183" s="55">
        <v>111.91</v>
      </c>
      <c r="D1183" s="55">
        <v>100.98</v>
      </c>
      <c r="E1183" s="55">
        <v>141.21</v>
      </c>
      <c r="F1183" s="55">
        <v>67.33</v>
      </c>
    </row>
    <row r="1184" spans="1:6" ht="11.25">
      <c r="A1184" s="168">
        <v>39699</v>
      </c>
      <c r="B1184" s="55">
        <v>134.07</v>
      </c>
      <c r="C1184" s="55">
        <v>110.47</v>
      </c>
      <c r="D1184" s="55">
        <v>99.66</v>
      </c>
      <c r="E1184" s="55">
        <v>142.28</v>
      </c>
      <c r="F1184" s="55">
        <v>67.66</v>
      </c>
    </row>
    <row r="1185" spans="1:6" ht="11.25">
      <c r="A1185" s="168">
        <v>39700</v>
      </c>
      <c r="B1185" s="55">
        <v>135.61</v>
      </c>
      <c r="C1185" s="55">
        <v>111.21</v>
      </c>
      <c r="D1185" s="55">
        <v>99.37</v>
      </c>
      <c r="E1185" s="55">
        <v>144.65</v>
      </c>
      <c r="F1185" s="55">
        <v>69.1</v>
      </c>
    </row>
    <row r="1186" spans="1:6" ht="11.25">
      <c r="A1186" s="168">
        <v>39701</v>
      </c>
      <c r="B1186" s="55">
        <v>137.97</v>
      </c>
      <c r="C1186" s="55">
        <v>112.09</v>
      </c>
      <c r="D1186" s="55">
        <v>99.55</v>
      </c>
      <c r="E1186" s="55">
        <v>142.13</v>
      </c>
      <c r="F1186" s="55">
        <v>69.03</v>
      </c>
    </row>
    <row r="1187" spans="1:6" ht="11.25">
      <c r="A1187" s="168">
        <v>39702</v>
      </c>
      <c r="B1187" s="55">
        <v>137.7</v>
      </c>
      <c r="C1187" s="55">
        <v>111.96</v>
      </c>
      <c r="D1187" s="55">
        <v>101.36</v>
      </c>
      <c r="E1187" s="55">
        <v>143.45</v>
      </c>
      <c r="F1187" s="55">
        <v>69.83</v>
      </c>
    </row>
    <row r="1188" spans="1:6" ht="11.25">
      <c r="A1188" s="168">
        <v>39703</v>
      </c>
      <c r="B1188" s="55">
        <v>136.32</v>
      </c>
      <c r="C1188" s="55">
        <v>111.69</v>
      </c>
      <c r="D1188" s="55">
        <v>100.55</v>
      </c>
      <c r="E1188" s="55">
        <v>143.43</v>
      </c>
      <c r="F1188" s="55">
        <v>69.84</v>
      </c>
    </row>
    <row r="1189" spans="1:6" ht="11.25">
      <c r="A1189" s="168">
        <v>39706</v>
      </c>
      <c r="B1189" s="55">
        <v>138.17</v>
      </c>
      <c r="C1189" s="55">
        <v>113.37</v>
      </c>
      <c r="D1189" s="55">
        <v>102.8</v>
      </c>
      <c r="E1189" s="55">
        <v>145.6</v>
      </c>
      <c r="F1189" s="55">
        <v>71.33</v>
      </c>
    </row>
    <row r="1190" spans="1:6" ht="11.25">
      <c r="A1190" s="168">
        <v>39707</v>
      </c>
      <c r="B1190" s="55">
        <v>137.9</v>
      </c>
      <c r="C1190" s="55">
        <v>112.47</v>
      </c>
      <c r="D1190" s="55">
        <v>102.95</v>
      </c>
      <c r="E1190" s="55">
        <v>146.95</v>
      </c>
      <c r="F1190" s="55">
        <v>70.55</v>
      </c>
    </row>
    <row r="1191" spans="1:6" ht="11.25">
      <c r="A1191" s="168">
        <v>39708</v>
      </c>
      <c r="B1191" s="55">
        <v>141.8</v>
      </c>
      <c r="C1191" s="55">
        <v>114.19</v>
      </c>
      <c r="D1191" s="55">
        <v>105.18</v>
      </c>
      <c r="E1191" s="55">
        <v>150.97</v>
      </c>
      <c r="F1191" s="55">
        <v>74.6</v>
      </c>
    </row>
    <row r="1192" spans="1:6" ht="11.25">
      <c r="A1192" s="168">
        <v>39709</v>
      </c>
      <c r="B1192" s="55">
        <v>140.71</v>
      </c>
      <c r="C1192" s="55">
        <v>111.37</v>
      </c>
      <c r="D1192" s="55">
        <v>104.79</v>
      </c>
      <c r="E1192" s="55">
        <v>152.97</v>
      </c>
      <c r="F1192" s="55">
        <v>75.01</v>
      </c>
    </row>
    <row r="1193" spans="1:6" ht="11.25">
      <c r="A1193" s="168">
        <v>39710</v>
      </c>
      <c r="B1193" s="55">
        <v>137.45</v>
      </c>
      <c r="C1193" s="55">
        <v>110.25</v>
      </c>
      <c r="D1193" s="55">
        <v>103.51</v>
      </c>
      <c r="E1193" s="55">
        <v>148.07</v>
      </c>
      <c r="F1193" s="55">
        <v>73.1</v>
      </c>
    </row>
    <row r="1194" spans="1:6" ht="11.25">
      <c r="A1194" s="168">
        <v>39713</v>
      </c>
      <c r="B1194" s="55">
        <v>141.96</v>
      </c>
      <c r="C1194" s="55">
        <v>112.51</v>
      </c>
      <c r="D1194" s="55">
        <v>104.6</v>
      </c>
      <c r="E1194" s="55">
        <v>152.46</v>
      </c>
      <c r="F1194" s="55">
        <v>73.6</v>
      </c>
    </row>
    <row r="1195" spans="1:6" ht="11.25">
      <c r="A1195" s="168">
        <v>39714</v>
      </c>
      <c r="B1195" s="55">
        <v>143.99</v>
      </c>
      <c r="C1195" s="55">
        <v>112.92</v>
      </c>
      <c r="D1195" s="55">
        <v>104.17</v>
      </c>
      <c r="E1195" s="55">
        <v>156.69</v>
      </c>
      <c r="F1195" s="55">
        <v>74.75</v>
      </c>
    </row>
    <row r="1196" spans="1:6" ht="11.25">
      <c r="A1196" s="168">
        <v>39715</v>
      </c>
      <c r="B1196" s="55">
        <v>143.36</v>
      </c>
      <c r="C1196" s="55">
        <v>112.24</v>
      </c>
      <c r="D1196" s="55">
        <v>103.69</v>
      </c>
      <c r="E1196" s="55">
        <v>153.77</v>
      </c>
      <c r="F1196" s="55">
        <v>74.95</v>
      </c>
    </row>
    <row r="1197" spans="1:6" ht="11.25">
      <c r="A1197" s="168">
        <v>39716</v>
      </c>
      <c r="B1197" s="55">
        <v>142.39</v>
      </c>
      <c r="C1197" s="55">
        <v>112.52</v>
      </c>
      <c r="D1197" s="55">
        <v>102.79</v>
      </c>
      <c r="E1197" s="55">
        <v>154.17</v>
      </c>
      <c r="F1197" s="55">
        <v>73.36</v>
      </c>
    </row>
    <row r="1198" spans="1:6" ht="11.25">
      <c r="A1198" s="168">
        <v>39717</v>
      </c>
      <c r="B1198" s="55">
        <v>141.29</v>
      </c>
      <c r="C1198" s="55">
        <v>111.74</v>
      </c>
      <c r="D1198" s="55">
        <v>103.18</v>
      </c>
      <c r="E1198" s="55">
        <v>155.4</v>
      </c>
      <c r="F1198" s="55">
        <v>74.33</v>
      </c>
    </row>
    <row r="1199" spans="1:6" ht="11.25">
      <c r="A1199" s="168">
        <v>39720</v>
      </c>
      <c r="B1199" s="55">
        <v>144.61</v>
      </c>
      <c r="C1199" s="55">
        <v>112.72</v>
      </c>
      <c r="D1199" s="55">
        <v>103.99</v>
      </c>
      <c r="E1199" s="55">
        <v>161.02</v>
      </c>
      <c r="F1199" s="55">
        <v>78.21</v>
      </c>
    </row>
    <row r="1200" spans="1:6" ht="11.25">
      <c r="A1200" s="168">
        <v>39721</v>
      </c>
      <c r="B1200" s="55">
        <v>140.23</v>
      </c>
      <c r="C1200" s="55">
        <v>110.34</v>
      </c>
      <c r="D1200" s="55">
        <v>102.88</v>
      </c>
      <c r="E1200" s="55">
        <v>168.32</v>
      </c>
      <c r="F1200" s="55">
        <v>73.89</v>
      </c>
    </row>
    <row r="1201" spans="1:6" ht="11.25">
      <c r="A1201" s="168">
        <v>39722</v>
      </c>
      <c r="B1201" s="55">
        <v>138.43</v>
      </c>
      <c r="C1201" s="55">
        <v>109.29</v>
      </c>
      <c r="D1201" s="55">
        <v>101.92</v>
      </c>
      <c r="E1201" s="55">
        <v>172.55</v>
      </c>
      <c r="F1201" s="55">
        <v>74.1</v>
      </c>
    </row>
    <row r="1202" spans="1:6" ht="11.25">
      <c r="A1202" s="168">
        <v>39723</v>
      </c>
      <c r="B1202" s="55">
        <v>141.04</v>
      </c>
      <c r="C1202" s="55">
        <v>110.25</v>
      </c>
      <c r="D1202" s="55">
        <v>103.85</v>
      </c>
      <c r="E1202" s="55">
        <v>175.37</v>
      </c>
      <c r="F1202" s="55">
        <v>76.93</v>
      </c>
    </row>
    <row r="1203" spans="1:6" ht="11.25">
      <c r="A1203" s="168">
        <v>39724</v>
      </c>
      <c r="B1203" s="55">
        <v>140.27</v>
      </c>
      <c r="C1203" s="55">
        <v>109.29</v>
      </c>
      <c r="D1203" s="55">
        <v>102.81</v>
      </c>
      <c r="E1203" s="55">
        <v>174.73</v>
      </c>
      <c r="F1203" s="55">
        <v>77.81</v>
      </c>
    </row>
    <row r="1204" spans="1:6" ht="11.25">
      <c r="A1204" s="168">
        <v>39727</v>
      </c>
      <c r="B1204" s="55">
        <v>143.37</v>
      </c>
      <c r="C1204" s="55">
        <v>111.96</v>
      </c>
      <c r="D1204" s="55">
        <v>106.01</v>
      </c>
      <c r="E1204" s="55">
        <v>202.23</v>
      </c>
      <c r="F1204" s="55">
        <v>81.3</v>
      </c>
    </row>
    <row r="1205" spans="1:6" ht="11.25">
      <c r="A1205" s="168">
        <v>39728</v>
      </c>
      <c r="B1205" s="55">
        <v>145.83</v>
      </c>
      <c r="C1205" s="55">
        <v>113.94</v>
      </c>
      <c r="D1205" s="55">
        <v>107.68</v>
      </c>
      <c r="E1205" s="55">
        <v>169.03</v>
      </c>
      <c r="F1205" s="55">
        <v>86.65</v>
      </c>
    </row>
    <row r="1206" spans="1:6" ht="11.25">
      <c r="A1206" s="168">
        <v>39729</v>
      </c>
      <c r="B1206" s="55">
        <v>150.22</v>
      </c>
      <c r="C1206" s="55">
        <v>119.16</v>
      </c>
      <c r="D1206" s="55">
        <v>111.14</v>
      </c>
      <c r="E1206" s="55">
        <v>148.05</v>
      </c>
      <c r="F1206" s="55">
        <v>87.99</v>
      </c>
    </row>
    <row r="1207" spans="1:6" ht="11.25">
      <c r="A1207" s="168">
        <v>39730</v>
      </c>
      <c r="B1207" s="55">
        <v>152.9</v>
      </c>
      <c r="C1207" s="55">
        <v>117.57</v>
      </c>
      <c r="D1207" s="55">
        <v>109.49</v>
      </c>
      <c r="E1207" s="55">
        <v>169.35</v>
      </c>
      <c r="F1207" s="55">
        <v>85.55</v>
      </c>
    </row>
    <row r="1208" spans="1:6" ht="11.25">
      <c r="A1208" s="168">
        <v>39731</v>
      </c>
      <c r="B1208" s="55">
        <v>151.96</v>
      </c>
      <c r="C1208" s="55">
        <v>118.28</v>
      </c>
      <c r="D1208" s="55">
        <v>109.8</v>
      </c>
      <c r="E1208" s="55">
        <v>147.61</v>
      </c>
      <c r="F1208" s="55">
        <v>85.48</v>
      </c>
    </row>
    <row r="1209" spans="1:6" ht="11.25">
      <c r="A1209" s="168">
        <v>39734</v>
      </c>
      <c r="B1209" s="55">
        <v>148.75</v>
      </c>
      <c r="C1209" s="55">
        <v>115.65</v>
      </c>
      <c r="D1209" s="55">
        <v>107.54</v>
      </c>
      <c r="E1209" s="55">
        <v>168.94</v>
      </c>
      <c r="F1209" s="55">
        <v>80.25</v>
      </c>
    </row>
    <row r="1210" spans="1:6" ht="11.25">
      <c r="A1210" s="168">
        <v>39735</v>
      </c>
      <c r="B1210" s="55">
        <v>148.13</v>
      </c>
      <c r="C1210" s="55">
        <v>115.09</v>
      </c>
      <c r="D1210" s="55">
        <v>107.66</v>
      </c>
      <c r="E1210" s="55">
        <v>170.15</v>
      </c>
      <c r="F1210" s="55">
        <v>78.78</v>
      </c>
    </row>
    <row r="1211" spans="1:6" ht="11.25">
      <c r="A1211" s="168">
        <v>39736</v>
      </c>
      <c r="B1211" s="55">
        <v>160.33</v>
      </c>
      <c r="C1211" s="55">
        <v>118.77</v>
      </c>
      <c r="D1211" s="55">
        <v>110.63</v>
      </c>
      <c r="E1211" s="55">
        <v>168.55</v>
      </c>
      <c r="F1211" s="55">
        <v>82.86</v>
      </c>
    </row>
    <row r="1212" spans="1:6" ht="11.25">
      <c r="A1212" s="168">
        <v>39737</v>
      </c>
      <c r="B1212" s="55">
        <v>167.23</v>
      </c>
      <c r="C1212" s="55">
        <v>114.13</v>
      </c>
      <c r="D1212" s="55">
        <v>116.88</v>
      </c>
      <c r="E1212" s="55">
        <v>169.7</v>
      </c>
      <c r="F1212" s="55">
        <v>79.15</v>
      </c>
    </row>
    <row r="1213" spans="1:6" ht="11.25">
      <c r="A1213" s="168">
        <v>39738</v>
      </c>
      <c r="B1213" s="55">
        <v>161.09</v>
      </c>
      <c r="C1213" s="55">
        <v>114.84</v>
      </c>
      <c r="D1213" s="55">
        <v>115.09</v>
      </c>
      <c r="E1213" s="55">
        <v>170.01</v>
      </c>
      <c r="F1213" s="55">
        <v>78.41</v>
      </c>
    </row>
    <row r="1214" spans="1:6" ht="11.25">
      <c r="A1214" s="168">
        <v>39741</v>
      </c>
      <c r="B1214" s="55">
        <v>162.94</v>
      </c>
      <c r="C1214" s="55">
        <v>112.59</v>
      </c>
      <c r="D1214" s="55">
        <v>115.02</v>
      </c>
      <c r="E1214" s="55">
        <v>169.52</v>
      </c>
      <c r="F1214" s="55">
        <v>77.75</v>
      </c>
    </row>
    <row r="1215" spans="1:6" ht="11.25">
      <c r="A1215" s="168">
        <v>39742</v>
      </c>
      <c r="B1215" s="55">
        <v>165.42</v>
      </c>
      <c r="C1215" s="55">
        <v>112.77</v>
      </c>
      <c r="D1215" s="55">
        <v>118.04</v>
      </c>
      <c r="E1215" s="55">
        <v>169.35</v>
      </c>
      <c r="F1215" s="55">
        <v>79.9</v>
      </c>
    </row>
    <row r="1216" spans="1:6" ht="11.25">
      <c r="A1216" s="168">
        <v>39743</v>
      </c>
      <c r="B1216" s="55">
        <v>180.69</v>
      </c>
      <c r="C1216" s="55">
        <v>113.18</v>
      </c>
      <c r="D1216" s="55">
        <v>124.3</v>
      </c>
      <c r="E1216" s="55">
        <v>169.7</v>
      </c>
      <c r="F1216" s="55">
        <v>80.65</v>
      </c>
    </row>
    <row r="1217" spans="1:6" ht="11.25">
      <c r="A1217" s="168">
        <v>39744</v>
      </c>
      <c r="B1217" s="55">
        <v>171.45</v>
      </c>
      <c r="C1217" s="55">
        <v>114.01</v>
      </c>
      <c r="D1217" s="55">
        <v>125.5</v>
      </c>
      <c r="E1217" s="55">
        <v>170.4</v>
      </c>
      <c r="F1217" s="55">
        <v>84.23</v>
      </c>
    </row>
    <row r="1218" spans="1:6" ht="11.25">
      <c r="A1218" s="168">
        <v>39745</v>
      </c>
      <c r="B1218" s="55">
        <v>169.2</v>
      </c>
      <c r="C1218" s="55">
        <v>118.76</v>
      </c>
      <c r="D1218" s="55">
        <v>122.26</v>
      </c>
      <c r="E1218" s="55">
        <v>171.16</v>
      </c>
      <c r="F1218" s="55">
        <v>80.06</v>
      </c>
    </row>
    <row r="1219" spans="1:6" ht="11.25">
      <c r="A1219" s="168">
        <v>39748</v>
      </c>
      <c r="B1219" s="55">
        <v>164.08</v>
      </c>
      <c r="C1219" s="55">
        <v>120.87</v>
      </c>
      <c r="D1219" s="55">
        <v>116.18</v>
      </c>
      <c r="E1219" s="55">
        <v>171.13</v>
      </c>
      <c r="F1219" s="55">
        <v>80.33</v>
      </c>
    </row>
    <row r="1220" spans="1:6" ht="11.25">
      <c r="A1220" s="168">
        <v>39749</v>
      </c>
      <c r="B1220" s="55">
        <v>158.11</v>
      </c>
      <c r="C1220" s="55">
        <v>116.76</v>
      </c>
      <c r="D1220" s="55">
        <v>113.24</v>
      </c>
      <c r="E1220" s="55">
        <v>172.91</v>
      </c>
      <c r="F1220" s="55">
        <v>77.81</v>
      </c>
    </row>
    <row r="1221" spans="1:6" ht="11.25">
      <c r="A1221" s="168">
        <v>39750</v>
      </c>
      <c r="B1221" s="55">
        <v>152.52</v>
      </c>
      <c r="C1221" s="55">
        <v>115.96</v>
      </c>
      <c r="D1221" s="55">
        <v>111.95</v>
      </c>
      <c r="E1221" s="55">
        <v>171.97</v>
      </c>
      <c r="F1221" s="55">
        <v>75.48</v>
      </c>
    </row>
    <row r="1222" spans="1:6" ht="11.25">
      <c r="A1222" s="168">
        <v>39751</v>
      </c>
      <c r="B1222" s="55">
        <v>153.41</v>
      </c>
      <c r="C1222" s="55">
        <v>114.42</v>
      </c>
      <c r="D1222" s="55">
        <v>112.35</v>
      </c>
      <c r="E1222" s="55">
        <v>171.34</v>
      </c>
      <c r="F1222" s="55">
        <v>75.92</v>
      </c>
    </row>
    <row r="1223" spans="1:6" ht="11.25">
      <c r="A1223" s="168">
        <v>39752</v>
      </c>
      <c r="B1223" s="55">
        <v>150.17</v>
      </c>
      <c r="C1223" s="55">
        <v>114.64</v>
      </c>
      <c r="D1223" s="55">
        <v>112.13</v>
      </c>
      <c r="E1223" s="55">
        <v>173</v>
      </c>
      <c r="F1223" s="55">
        <v>75.1</v>
      </c>
    </row>
    <row r="1224" spans="1:6" ht="11.25">
      <c r="A1224" s="168">
        <v>39755</v>
      </c>
      <c r="B1224" s="55">
        <v>151.67</v>
      </c>
      <c r="C1224" s="55">
        <v>111.81</v>
      </c>
      <c r="D1224" s="55">
        <v>111.81</v>
      </c>
      <c r="E1224" s="55">
        <v>179.55</v>
      </c>
      <c r="F1224" s="55">
        <v>75.79</v>
      </c>
    </row>
    <row r="1225" spans="1:6" ht="11.25">
      <c r="A1225" s="168">
        <v>39756</v>
      </c>
      <c r="B1225" s="55">
        <v>150.49</v>
      </c>
      <c r="C1225" s="55">
        <v>112.74</v>
      </c>
      <c r="D1225" s="55">
        <v>110.33</v>
      </c>
      <c r="E1225" s="55">
        <v>186.22</v>
      </c>
      <c r="F1225" s="55">
        <v>75.72</v>
      </c>
    </row>
    <row r="1226" spans="1:6" ht="11.25">
      <c r="A1226" s="168">
        <v>39757</v>
      </c>
      <c r="B1226" s="55">
        <v>151.18</v>
      </c>
      <c r="C1226" s="55">
        <v>113.59</v>
      </c>
      <c r="D1226" s="55">
        <v>113.25</v>
      </c>
      <c r="E1226" s="55">
        <v>184.43</v>
      </c>
      <c r="F1226" s="55">
        <v>75.56</v>
      </c>
    </row>
    <row r="1227" spans="1:6" ht="11.25">
      <c r="A1227" s="168">
        <v>39758</v>
      </c>
      <c r="B1227" s="55">
        <v>156.66</v>
      </c>
      <c r="C1227" s="55">
        <v>113.62</v>
      </c>
      <c r="D1227" s="55">
        <v>113.66</v>
      </c>
      <c r="E1227" s="55">
        <v>186.97</v>
      </c>
      <c r="F1227" s="55">
        <v>76.27</v>
      </c>
    </row>
    <row r="1228" spans="1:6" ht="11.25">
      <c r="A1228" s="168">
        <v>39759</v>
      </c>
      <c r="B1228" s="55">
        <v>155.24</v>
      </c>
      <c r="C1228" s="55">
        <v>113.17</v>
      </c>
      <c r="D1228" s="55">
        <v>112.6</v>
      </c>
      <c r="E1228" s="55">
        <v>187.15</v>
      </c>
      <c r="F1228" s="55">
        <v>77.78</v>
      </c>
    </row>
    <row r="1229" spans="1:6" ht="11.25">
      <c r="A1229" s="168">
        <v>39762</v>
      </c>
      <c r="B1229" s="55">
        <v>153.13</v>
      </c>
      <c r="C1229" s="55">
        <v>115.36</v>
      </c>
      <c r="D1229" s="55">
        <v>112.48</v>
      </c>
      <c r="E1229" s="55">
        <v>186.97</v>
      </c>
      <c r="F1229" s="55">
        <v>75.99</v>
      </c>
    </row>
    <row r="1230" spans="1:6" ht="11.25">
      <c r="A1230" s="168">
        <v>39763</v>
      </c>
      <c r="B1230" s="55">
        <v>154.79</v>
      </c>
      <c r="C1230" s="55">
        <v>114.59</v>
      </c>
      <c r="D1230" s="55">
        <v>114.95</v>
      </c>
      <c r="E1230" s="55">
        <v>192.58</v>
      </c>
      <c r="F1230" s="55">
        <v>76.5</v>
      </c>
    </row>
    <row r="1231" spans="1:6" ht="11.25">
      <c r="A1231" s="168">
        <v>39764</v>
      </c>
      <c r="B1231" s="55">
        <v>156.47</v>
      </c>
      <c r="C1231" s="55">
        <v>117</v>
      </c>
      <c r="D1231" s="55">
        <v>117.43</v>
      </c>
      <c r="E1231" s="55">
        <v>192.9</v>
      </c>
      <c r="F1231" s="55">
        <v>76.59</v>
      </c>
    </row>
    <row r="1232" spans="1:6" ht="11.25">
      <c r="A1232" s="168">
        <v>39765</v>
      </c>
      <c r="B1232" s="55">
        <v>158.96</v>
      </c>
      <c r="C1232" s="55">
        <v>116.83</v>
      </c>
      <c r="D1232" s="55">
        <v>119.47</v>
      </c>
      <c r="E1232" s="55">
        <v>192.58</v>
      </c>
      <c r="F1232" s="55">
        <v>79.98</v>
      </c>
    </row>
    <row r="1233" spans="1:6" ht="11.25">
      <c r="A1233" s="168">
        <v>39766</v>
      </c>
      <c r="B1233" s="55">
        <v>152.33</v>
      </c>
      <c r="C1233" s="55">
        <v>120.06</v>
      </c>
      <c r="D1233" s="55">
        <v>116.49</v>
      </c>
      <c r="E1233" s="55">
        <v>192.77</v>
      </c>
      <c r="F1233" s="55">
        <v>80.78</v>
      </c>
    </row>
    <row r="1234" spans="1:6" ht="11.25">
      <c r="A1234" s="168">
        <v>39769</v>
      </c>
      <c r="B1234" s="55">
        <v>154.86</v>
      </c>
      <c r="C1234" s="55">
        <v>120.3</v>
      </c>
      <c r="D1234" s="55">
        <v>118.16</v>
      </c>
      <c r="E1234" s="55">
        <v>193.29</v>
      </c>
      <c r="F1234" s="55">
        <v>78.85</v>
      </c>
    </row>
    <row r="1235" spans="1:6" ht="11.25">
      <c r="A1235" s="168">
        <v>39770</v>
      </c>
      <c r="B1235" s="55">
        <v>155.44</v>
      </c>
      <c r="C1235" s="55">
        <v>119.72</v>
      </c>
      <c r="D1235" s="55">
        <v>119.32</v>
      </c>
      <c r="E1235" s="55">
        <v>196.15</v>
      </c>
      <c r="F1235" s="55">
        <v>80.2</v>
      </c>
    </row>
    <row r="1236" spans="1:6" ht="11.25">
      <c r="A1236" s="168">
        <v>39771</v>
      </c>
      <c r="B1236" s="55">
        <v>158.22</v>
      </c>
      <c r="C1236" s="55">
        <v>120.76</v>
      </c>
      <c r="D1236" s="55">
        <v>123.94</v>
      </c>
      <c r="E1236" s="55">
        <v>198.21</v>
      </c>
      <c r="F1236" s="55">
        <v>80.85</v>
      </c>
    </row>
    <row r="1237" spans="1:6" ht="11.25">
      <c r="A1237" s="168">
        <v>39772</v>
      </c>
      <c r="B1237" s="55">
        <v>160.74</v>
      </c>
      <c r="C1237" s="55">
        <v>125.27</v>
      </c>
      <c r="D1237" s="55">
        <v>123.14</v>
      </c>
      <c r="E1237" s="55">
        <v>198.21</v>
      </c>
      <c r="F1237" s="55">
        <v>83.03</v>
      </c>
    </row>
    <row r="1238" spans="1:6" ht="11.25">
      <c r="A1238" s="168">
        <v>39773</v>
      </c>
      <c r="B1238" s="55">
        <v>158.1</v>
      </c>
      <c r="C1238" s="55">
        <v>123.23</v>
      </c>
      <c r="D1238" s="55">
        <v>120.57</v>
      </c>
      <c r="E1238" s="55">
        <v>202.06</v>
      </c>
      <c r="F1238" s="55">
        <v>82.48</v>
      </c>
    </row>
    <row r="1239" spans="1:6" ht="11.25">
      <c r="A1239" s="168">
        <v>39776</v>
      </c>
      <c r="B1239" s="55">
        <v>156.51</v>
      </c>
      <c r="C1239" s="55">
        <v>123.68</v>
      </c>
      <c r="D1239" s="55">
        <v>116.89</v>
      </c>
      <c r="E1239" s="55">
        <v>199.9</v>
      </c>
      <c r="F1239" s="55">
        <v>82.38</v>
      </c>
    </row>
    <row r="1240" spans="1:6" ht="11.25">
      <c r="A1240" s="168">
        <v>39777</v>
      </c>
      <c r="B1240" s="55">
        <v>152.66</v>
      </c>
      <c r="C1240" s="55">
        <v>124.95</v>
      </c>
      <c r="D1240" s="55">
        <v>117.87</v>
      </c>
      <c r="E1240" s="55">
        <v>202.43</v>
      </c>
      <c r="F1240" s="55">
        <v>82.96</v>
      </c>
    </row>
    <row r="1241" spans="1:6" ht="11.25">
      <c r="A1241" s="168">
        <v>39778</v>
      </c>
      <c r="B1241" s="55">
        <v>153.65</v>
      </c>
      <c r="C1241" s="55">
        <v>122.24</v>
      </c>
      <c r="D1241" s="55">
        <v>115.89</v>
      </c>
      <c r="E1241" s="55">
        <v>204.53</v>
      </c>
      <c r="F1241" s="55">
        <v>79.02</v>
      </c>
    </row>
    <row r="1242" spans="1:6" ht="11.25">
      <c r="A1242" s="168">
        <v>39779</v>
      </c>
      <c r="B1242" s="55">
        <v>153.13</v>
      </c>
      <c r="C1242" s="55">
        <v>122.25</v>
      </c>
      <c r="D1242" s="55">
        <v>115.7</v>
      </c>
      <c r="E1242" s="55">
        <v>206.04</v>
      </c>
      <c r="F1242" s="55">
        <v>82.1</v>
      </c>
    </row>
    <row r="1243" spans="1:6" ht="11.25">
      <c r="A1243" s="168">
        <v>39780</v>
      </c>
      <c r="B1243" s="55">
        <v>153.82</v>
      </c>
      <c r="C1243" s="55">
        <v>121.04</v>
      </c>
      <c r="D1243" s="55">
        <v>113.45</v>
      </c>
      <c r="E1243" s="55">
        <v>203.66</v>
      </c>
      <c r="F1243" s="55">
        <v>80.57</v>
      </c>
    </row>
    <row r="1244" spans="1:6" ht="11.25">
      <c r="A1244" s="168">
        <v>39783</v>
      </c>
      <c r="B1244" s="55">
        <v>157.56</v>
      </c>
      <c r="C1244" s="55">
        <v>125.01</v>
      </c>
      <c r="D1244" s="55">
        <v>115.59</v>
      </c>
      <c r="E1244" s="55">
        <v>210.71</v>
      </c>
      <c r="F1244" s="55">
        <v>81.71</v>
      </c>
    </row>
    <row r="1245" spans="1:6" ht="11.25">
      <c r="A1245" s="168">
        <v>39784</v>
      </c>
      <c r="B1245" s="55">
        <v>158.65</v>
      </c>
      <c r="C1245" s="55">
        <v>124.84</v>
      </c>
      <c r="D1245" s="55">
        <v>115.06</v>
      </c>
      <c r="E1245" s="55">
        <v>210.71</v>
      </c>
      <c r="F1245" s="55">
        <v>84.52</v>
      </c>
    </row>
    <row r="1246" spans="1:6" ht="11.25">
      <c r="A1246" s="168">
        <v>39785</v>
      </c>
      <c r="B1246" s="55">
        <v>156.32</v>
      </c>
      <c r="C1246" s="55">
        <v>125.15</v>
      </c>
      <c r="D1246" s="55">
        <v>114.32</v>
      </c>
      <c r="E1246" s="55">
        <v>211.2</v>
      </c>
      <c r="F1246" s="55">
        <v>87.26</v>
      </c>
    </row>
    <row r="1247" spans="1:6" ht="11.25">
      <c r="A1247" s="168">
        <v>39786</v>
      </c>
      <c r="B1247" s="55">
        <v>157.76</v>
      </c>
      <c r="C1247" s="55">
        <v>126.02</v>
      </c>
      <c r="D1247" s="55">
        <v>113.82</v>
      </c>
      <c r="E1247" s="55">
        <v>194.03</v>
      </c>
      <c r="F1247" s="55">
        <v>88.67</v>
      </c>
    </row>
    <row r="1248" spans="1:6" ht="11.25">
      <c r="A1248" s="168">
        <v>39787</v>
      </c>
      <c r="B1248" s="55">
        <v>159.03</v>
      </c>
      <c r="C1248" s="55">
        <v>124.82</v>
      </c>
      <c r="D1248" s="55">
        <v>116.25</v>
      </c>
      <c r="E1248" s="55">
        <v>172.74</v>
      </c>
      <c r="F1248" s="55">
        <v>85.9</v>
      </c>
    </row>
    <row r="1249" spans="1:6" ht="11.25">
      <c r="A1249" s="168">
        <v>39790</v>
      </c>
      <c r="B1249" s="55">
        <v>157.37</v>
      </c>
      <c r="C1249" s="55">
        <v>123.64</v>
      </c>
      <c r="D1249" s="55">
        <v>116.05</v>
      </c>
      <c r="E1249" s="55">
        <v>164.12</v>
      </c>
      <c r="F1249" s="55">
        <v>89.51</v>
      </c>
    </row>
    <row r="1250" spans="1:6" ht="11.25">
      <c r="A1250" s="168">
        <v>39791</v>
      </c>
      <c r="B1250" s="55">
        <v>157.74</v>
      </c>
      <c r="C1250" s="55">
        <v>125.68</v>
      </c>
      <c r="D1250" s="55">
        <v>115.92</v>
      </c>
      <c r="E1250" s="55">
        <v>165.95</v>
      </c>
      <c r="F1250" s="55">
        <v>88.28</v>
      </c>
    </row>
    <row r="1251" spans="1:6" ht="11.25">
      <c r="A1251" s="168">
        <v>39792</v>
      </c>
      <c r="B1251" s="55">
        <v>159.07</v>
      </c>
      <c r="C1251" s="55">
        <v>125.58</v>
      </c>
      <c r="D1251" s="55">
        <v>115.46</v>
      </c>
      <c r="E1251" s="55">
        <v>171.51</v>
      </c>
      <c r="F1251" s="55">
        <v>88.5</v>
      </c>
    </row>
    <row r="1252" spans="1:6" ht="11.25">
      <c r="A1252" s="168">
        <v>39793</v>
      </c>
      <c r="B1252" s="55">
        <v>159.72</v>
      </c>
      <c r="C1252" s="55">
        <v>127.11</v>
      </c>
      <c r="D1252" s="55">
        <v>117.23</v>
      </c>
      <c r="E1252" s="55">
        <v>174.63</v>
      </c>
      <c r="F1252" s="55">
        <v>86.47</v>
      </c>
    </row>
    <row r="1253" spans="1:6" ht="11.25">
      <c r="A1253" s="168">
        <v>39794</v>
      </c>
      <c r="B1253" s="55">
        <v>162.57</v>
      </c>
      <c r="C1253" s="55">
        <v>128.72</v>
      </c>
      <c r="D1253" s="55">
        <v>119.16</v>
      </c>
      <c r="E1253" s="55">
        <v>176.41</v>
      </c>
      <c r="F1253" s="55">
        <v>87.71</v>
      </c>
    </row>
    <row r="1254" spans="1:6" ht="11.25">
      <c r="A1254" s="168">
        <v>39797</v>
      </c>
      <c r="B1254" s="55">
        <v>167.23</v>
      </c>
      <c r="C1254" s="55">
        <v>129.73</v>
      </c>
      <c r="D1254" s="55">
        <v>122.14</v>
      </c>
      <c r="E1254" s="55">
        <v>176.76</v>
      </c>
      <c r="F1254" s="55">
        <v>90.14</v>
      </c>
    </row>
    <row r="1255" spans="1:6" ht="11.25">
      <c r="A1255" s="168">
        <v>39798</v>
      </c>
      <c r="B1255" s="55">
        <v>169.76</v>
      </c>
      <c r="C1255" s="55">
        <v>127.71</v>
      </c>
      <c r="D1255" s="55">
        <v>124.1</v>
      </c>
      <c r="E1255" s="55">
        <v>178.21</v>
      </c>
      <c r="F1255" s="55">
        <v>90.22</v>
      </c>
    </row>
    <row r="1256" spans="1:6" ht="11.25">
      <c r="A1256" s="168">
        <v>39799</v>
      </c>
      <c r="B1256" s="55">
        <v>170.13</v>
      </c>
      <c r="C1256" s="55">
        <v>127.68</v>
      </c>
      <c r="D1256" s="55">
        <v>125.79</v>
      </c>
      <c r="E1256" s="55">
        <v>183.6</v>
      </c>
      <c r="F1256" s="55">
        <v>93.45</v>
      </c>
    </row>
    <row r="1257" spans="1:6" ht="11.25">
      <c r="A1257" s="168">
        <v>39800</v>
      </c>
      <c r="B1257" s="55">
        <v>165.1</v>
      </c>
      <c r="C1257" s="55">
        <v>128.49</v>
      </c>
      <c r="D1257" s="55">
        <v>122.92</v>
      </c>
      <c r="E1257" s="55">
        <v>193</v>
      </c>
      <c r="F1257" s="55">
        <v>95.29</v>
      </c>
    </row>
    <row r="1258" spans="1:6" ht="11.25">
      <c r="A1258" s="168">
        <v>39801</v>
      </c>
      <c r="B1258" s="55">
        <v>163.12</v>
      </c>
      <c r="C1258" s="55">
        <v>126.87</v>
      </c>
      <c r="D1258" s="55">
        <v>121.25</v>
      </c>
      <c r="E1258" s="55">
        <v>190.97</v>
      </c>
      <c r="F1258" s="55">
        <v>90.21</v>
      </c>
    </row>
    <row r="1259" spans="1:6" ht="11.25">
      <c r="A1259" s="168">
        <v>39804</v>
      </c>
      <c r="B1259" s="55">
        <v>162.3</v>
      </c>
      <c r="C1259" s="55">
        <v>127.38</v>
      </c>
      <c r="D1259" s="55">
        <v>122.04</v>
      </c>
      <c r="E1259" s="55">
        <v>192.81</v>
      </c>
      <c r="F1259" s="55">
        <v>92.01</v>
      </c>
    </row>
    <row r="1260" spans="1:6" ht="11.25">
      <c r="A1260" s="168">
        <v>39805</v>
      </c>
      <c r="B1260" s="55">
        <v>162.09</v>
      </c>
      <c r="C1260" s="55">
        <v>128.82</v>
      </c>
      <c r="D1260" s="55">
        <v>121.27</v>
      </c>
      <c r="E1260" s="55">
        <v>198.47</v>
      </c>
      <c r="F1260" s="55">
        <v>91.2</v>
      </c>
    </row>
    <row r="1261" spans="1:6" ht="11.25">
      <c r="A1261" s="168">
        <v>39811</v>
      </c>
      <c r="B1261" s="55">
        <v>159.9</v>
      </c>
      <c r="C1261" s="55">
        <v>126.75</v>
      </c>
      <c r="D1261" s="55">
        <v>121.41</v>
      </c>
      <c r="E1261" s="55">
        <v>192.67</v>
      </c>
      <c r="F1261" s="55">
        <v>91.63</v>
      </c>
    </row>
    <row r="1262" spans="1:6" ht="11.25">
      <c r="A1262" s="168">
        <v>39812</v>
      </c>
      <c r="B1262" s="55">
        <v>158.17</v>
      </c>
      <c r="C1262" s="55">
        <v>127.71</v>
      </c>
      <c r="D1262" s="55">
        <v>122.45</v>
      </c>
      <c r="E1262" s="55">
        <v>192.73</v>
      </c>
      <c r="F1262" s="55">
        <v>90.4</v>
      </c>
    </row>
    <row r="1263" spans="1:6" ht="11.25">
      <c r="A1263" s="168">
        <v>39813</v>
      </c>
      <c r="B1263" s="55">
        <v>156.79</v>
      </c>
      <c r="C1263" s="55">
        <v>125.69</v>
      </c>
      <c r="D1263" s="55">
        <v>123.26</v>
      </c>
      <c r="E1263" s="55">
        <v>190.7</v>
      </c>
      <c r="F1263" s="55">
        <v>89.15</v>
      </c>
    </row>
    <row r="1264" spans="1:6" ht="11.25">
      <c r="A1264" s="168">
        <v>39814</v>
      </c>
      <c r="B1264" s="55">
        <v>156.79</v>
      </c>
      <c r="C1264" s="55">
        <v>126.36</v>
      </c>
      <c r="D1264" s="55">
        <v>123.09</v>
      </c>
      <c r="E1264" s="55">
        <v>190.82</v>
      </c>
      <c r="F1264" s="55">
        <v>90.24</v>
      </c>
    </row>
    <row r="1265" spans="1:6" ht="11.25">
      <c r="A1265" s="168">
        <v>39815</v>
      </c>
      <c r="B1265" s="55">
        <v>155.02</v>
      </c>
      <c r="C1265" s="55">
        <v>124.37</v>
      </c>
      <c r="D1265" s="55">
        <v>121.9</v>
      </c>
      <c r="E1265" s="55">
        <v>189.7</v>
      </c>
      <c r="F1265" s="55">
        <v>89.13</v>
      </c>
    </row>
    <row r="1266" spans="1:6" ht="11.25">
      <c r="A1266" s="168">
        <v>39818</v>
      </c>
      <c r="B1266" s="55">
        <v>151.37</v>
      </c>
      <c r="C1266" s="55">
        <v>121</v>
      </c>
      <c r="D1266" s="55">
        <v>119.25</v>
      </c>
      <c r="E1266" s="55">
        <v>187.98</v>
      </c>
      <c r="F1266" s="55">
        <v>84.42</v>
      </c>
    </row>
    <row r="1267" spans="1:6" ht="11.25">
      <c r="A1267" s="168">
        <v>39819</v>
      </c>
      <c r="B1267" s="55">
        <v>151.66</v>
      </c>
      <c r="C1267" s="55">
        <v>118.65</v>
      </c>
      <c r="D1267" s="55">
        <v>117.04</v>
      </c>
      <c r="E1267" s="55">
        <v>187.81</v>
      </c>
      <c r="F1267" s="55">
        <v>80.96</v>
      </c>
    </row>
    <row r="1268" spans="1:6" ht="11.25">
      <c r="A1268" s="168">
        <v>39820</v>
      </c>
      <c r="B1268" s="55">
        <v>157.46</v>
      </c>
      <c r="C1268" s="55">
        <v>120.91</v>
      </c>
      <c r="D1268" s="55">
        <v>121.2</v>
      </c>
      <c r="E1268" s="55">
        <v>189.73</v>
      </c>
      <c r="F1268" s="55">
        <v>85.48</v>
      </c>
    </row>
    <row r="1269" spans="1:6" ht="11.25">
      <c r="A1269" s="168">
        <v>39821</v>
      </c>
      <c r="B1269" s="55">
        <v>158.82</v>
      </c>
      <c r="C1269" s="55">
        <v>120.69</v>
      </c>
      <c r="D1269" s="55">
        <v>122.92</v>
      </c>
      <c r="E1269" s="55">
        <v>190.57</v>
      </c>
      <c r="F1269" s="55">
        <v>86.72</v>
      </c>
    </row>
    <row r="1270" spans="1:6" ht="11.25">
      <c r="A1270" s="168">
        <v>39822</v>
      </c>
      <c r="B1270" s="55">
        <v>157.62</v>
      </c>
      <c r="C1270" s="55">
        <v>119.32</v>
      </c>
      <c r="D1270" s="55">
        <v>119.91</v>
      </c>
      <c r="E1270" s="55">
        <v>189.67</v>
      </c>
      <c r="F1270" s="55">
        <v>83.59</v>
      </c>
    </row>
    <row r="1271" spans="1:6" ht="11.25">
      <c r="A1271" s="168">
        <v>39825</v>
      </c>
      <c r="B1271" s="55">
        <v>162.72</v>
      </c>
      <c r="C1271" s="55">
        <v>121.96</v>
      </c>
      <c r="D1271" s="55">
        <v>122.31</v>
      </c>
      <c r="E1271" s="55">
        <v>189.14</v>
      </c>
      <c r="F1271" s="55">
        <v>85.29</v>
      </c>
    </row>
    <row r="1272" spans="1:6" ht="11.25">
      <c r="A1272" s="168">
        <v>39826</v>
      </c>
      <c r="B1272" s="55">
        <v>158.74</v>
      </c>
      <c r="C1272" s="55">
        <v>125.29</v>
      </c>
      <c r="D1272" s="55">
        <v>120.29</v>
      </c>
      <c r="E1272" s="55">
        <v>188.86</v>
      </c>
      <c r="F1272" s="55">
        <v>84.29</v>
      </c>
    </row>
    <row r="1273" spans="1:6" ht="11.25">
      <c r="A1273" s="168">
        <v>39827</v>
      </c>
      <c r="B1273" s="55">
        <v>160.78</v>
      </c>
      <c r="C1273" s="55">
        <v>127.59</v>
      </c>
      <c r="D1273" s="55">
        <v>122.25</v>
      </c>
      <c r="E1273" s="55">
        <v>189.03</v>
      </c>
      <c r="F1273" s="55">
        <v>86.04</v>
      </c>
    </row>
    <row r="1274" spans="1:6" ht="11.25">
      <c r="A1274" s="168">
        <v>39828</v>
      </c>
      <c r="B1274" s="55">
        <v>158.4</v>
      </c>
      <c r="C1274" s="55">
        <v>128.16</v>
      </c>
      <c r="D1274" s="55">
        <v>120.93</v>
      </c>
      <c r="E1274" s="55">
        <v>189.93</v>
      </c>
      <c r="F1274" s="55">
        <v>85.17</v>
      </c>
    </row>
    <row r="1275" spans="1:6" ht="11.25">
      <c r="A1275" s="168">
        <v>39829</v>
      </c>
      <c r="B1275" s="55">
        <v>159.29</v>
      </c>
      <c r="C1275" s="55">
        <v>127.57</v>
      </c>
      <c r="D1275" s="55">
        <v>123.95</v>
      </c>
      <c r="E1275" s="55">
        <v>190.28</v>
      </c>
      <c r="F1275" s="55">
        <v>85.66</v>
      </c>
    </row>
    <row r="1276" spans="1:6" ht="11.25">
      <c r="A1276" s="168">
        <v>39832</v>
      </c>
      <c r="B1276" s="55">
        <v>159.24</v>
      </c>
      <c r="C1276" s="55">
        <v>126.39</v>
      </c>
      <c r="D1276" s="55">
        <v>123.36</v>
      </c>
      <c r="E1276" s="55">
        <v>188.57</v>
      </c>
      <c r="F1276" s="55">
        <v>84.85</v>
      </c>
    </row>
    <row r="1277" spans="1:6" ht="11.25">
      <c r="A1277" s="168">
        <v>39833</v>
      </c>
      <c r="B1277" s="55">
        <v>159.54</v>
      </c>
      <c r="C1277" s="55">
        <v>130.01</v>
      </c>
      <c r="D1277" s="55">
        <v>123.17</v>
      </c>
      <c r="E1277" s="55">
        <v>187.34</v>
      </c>
      <c r="F1277" s="55">
        <v>84.54</v>
      </c>
    </row>
    <row r="1278" spans="1:6" ht="11.25">
      <c r="A1278" s="168">
        <v>39834</v>
      </c>
      <c r="B1278" s="55">
        <v>156.4</v>
      </c>
      <c r="C1278" s="55">
        <v>127.96</v>
      </c>
      <c r="D1278" s="55">
        <v>123.08</v>
      </c>
      <c r="E1278" s="55">
        <v>187.14</v>
      </c>
      <c r="F1278" s="55">
        <v>83.91</v>
      </c>
    </row>
    <row r="1279" spans="1:6" ht="11.25">
      <c r="A1279" s="168">
        <v>39835</v>
      </c>
      <c r="B1279" s="55">
        <v>156.8</v>
      </c>
      <c r="C1279" s="55">
        <v>129.07</v>
      </c>
      <c r="D1279" s="55">
        <v>122.71</v>
      </c>
      <c r="E1279" s="55">
        <v>185.42</v>
      </c>
      <c r="F1279" s="55">
        <v>83.19</v>
      </c>
    </row>
    <row r="1280" spans="1:6" ht="11.25">
      <c r="A1280" s="168">
        <v>39836</v>
      </c>
      <c r="B1280" s="55">
        <v>158.77</v>
      </c>
      <c r="C1280" s="55">
        <v>128.24</v>
      </c>
      <c r="D1280" s="55">
        <v>123.93</v>
      </c>
      <c r="E1280" s="55">
        <v>179.87</v>
      </c>
      <c r="F1280" s="55">
        <v>83.49</v>
      </c>
    </row>
    <row r="1281" spans="1:6" ht="11.25">
      <c r="A1281" s="20"/>
      <c r="B1281" s="55"/>
      <c r="C1281" s="55"/>
      <c r="D1281" s="55"/>
      <c r="E1281" s="55"/>
      <c r="F1281" s="55"/>
    </row>
    <row r="1282" spans="1:6" ht="11.25">
      <c r="A1282" s="20"/>
      <c r="B1282" s="55"/>
      <c r="C1282" s="55"/>
      <c r="D1282" s="55"/>
      <c r="E1282" s="55"/>
      <c r="F1282" s="55"/>
    </row>
    <row r="1283" spans="1:6" ht="11.25">
      <c r="A1283" s="20"/>
      <c r="B1283" s="55"/>
      <c r="C1283" s="55"/>
      <c r="D1283" s="55"/>
      <c r="E1283" s="55"/>
      <c r="F1283" s="55"/>
    </row>
    <row r="1284" spans="1:6" ht="11.25">
      <c r="A1284" s="20"/>
      <c r="B1284" s="55"/>
      <c r="C1284" s="55"/>
      <c r="D1284" s="55"/>
      <c r="E1284" s="55"/>
      <c r="F1284" s="55"/>
    </row>
    <row r="1285" spans="1:6" ht="11.25">
      <c r="A1285" s="20"/>
      <c r="B1285" s="55"/>
      <c r="C1285" s="55"/>
      <c r="D1285" s="55"/>
      <c r="E1285" s="55"/>
      <c r="F1285" s="55"/>
    </row>
    <row r="1286" spans="1:6" ht="11.25">
      <c r="A1286" s="20"/>
      <c r="B1286" s="55"/>
      <c r="C1286" s="55"/>
      <c r="D1286" s="55"/>
      <c r="E1286" s="55"/>
      <c r="F1286" s="55"/>
    </row>
    <row r="1287" spans="1:6" ht="11.25">
      <c r="A1287" s="20"/>
      <c r="B1287" s="55"/>
      <c r="C1287" s="55"/>
      <c r="D1287" s="55"/>
      <c r="E1287" s="55"/>
      <c r="F1287" s="55"/>
    </row>
    <row r="1288" spans="1:6" ht="11.25">
      <c r="A1288" s="20"/>
      <c r="B1288" s="55"/>
      <c r="C1288" s="55"/>
      <c r="D1288" s="55"/>
      <c r="E1288" s="55"/>
      <c r="F1288" s="55"/>
    </row>
    <row r="1289" spans="1:6" ht="11.25">
      <c r="A1289" s="20"/>
      <c r="B1289" s="55"/>
      <c r="C1289" s="55"/>
      <c r="D1289" s="55"/>
      <c r="E1289" s="55"/>
      <c r="F1289" s="55"/>
    </row>
    <row r="1290" spans="1:6" ht="11.25">
      <c r="A1290" s="20"/>
      <c r="B1290" s="55"/>
      <c r="C1290" s="55"/>
      <c r="D1290" s="55"/>
      <c r="E1290" s="55"/>
      <c r="F1290" s="55"/>
    </row>
    <row r="1291" spans="1:6" ht="11.25">
      <c r="A1291" s="20"/>
      <c r="B1291" s="55"/>
      <c r="C1291" s="55"/>
      <c r="D1291" s="55"/>
      <c r="E1291" s="55"/>
      <c r="F1291" s="55"/>
    </row>
    <row r="1292" spans="1:6" ht="11.25">
      <c r="A1292" s="20"/>
      <c r="B1292" s="55"/>
      <c r="C1292" s="55"/>
      <c r="D1292" s="55"/>
      <c r="E1292" s="55"/>
      <c r="F1292" s="55"/>
    </row>
    <row r="1293" spans="1:6" ht="11.25">
      <c r="A1293" s="20"/>
      <c r="B1293" s="55"/>
      <c r="C1293" s="55"/>
      <c r="D1293" s="55"/>
      <c r="E1293" s="55"/>
      <c r="F1293" s="55"/>
    </row>
    <row r="1294" spans="1:6" ht="11.25">
      <c r="A1294" s="20"/>
      <c r="B1294" s="55"/>
      <c r="C1294" s="55"/>
      <c r="D1294" s="55"/>
      <c r="E1294" s="55"/>
      <c r="F1294" s="55"/>
    </row>
    <row r="1295" spans="1:6" ht="11.25">
      <c r="A1295" s="20"/>
      <c r="B1295" s="55"/>
      <c r="C1295" s="55"/>
      <c r="D1295" s="55"/>
      <c r="E1295" s="55"/>
      <c r="F1295" s="55"/>
    </row>
    <row r="1296" spans="1:6" ht="11.25">
      <c r="A1296" s="20"/>
      <c r="B1296" s="55"/>
      <c r="C1296" s="55"/>
      <c r="D1296" s="55"/>
      <c r="E1296" s="55"/>
      <c r="F1296" s="55"/>
    </row>
    <row r="1297" spans="1:6" ht="11.25">
      <c r="A1297" s="20"/>
      <c r="B1297" s="55"/>
      <c r="C1297" s="55"/>
      <c r="D1297" s="55"/>
      <c r="E1297" s="55"/>
      <c r="F1297" s="55"/>
    </row>
    <row r="1298" spans="1:6" ht="11.25">
      <c r="A1298" s="20"/>
      <c r="B1298" s="55"/>
      <c r="C1298" s="55"/>
      <c r="D1298" s="55"/>
      <c r="E1298" s="55"/>
      <c r="F1298" s="55"/>
    </row>
    <row r="1299" spans="1:6" ht="11.25">
      <c r="A1299" s="20"/>
      <c r="B1299" s="55"/>
      <c r="C1299" s="55"/>
      <c r="D1299" s="55"/>
      <c r="E1299" s="55"/>
      <c r="F1299" s="55"/>
    </row>
    <row r="1300" spans="1:6" ht="11.25">
      <c r="A1300" s="20"/>
      <c r="B1300" s="55"/>
      <c r="C1300" s="55"/>
      <c r="D1300" s="55"/>
      <c r="E1300" s="55"/>
      <c r="F1300" s="55"/>
    </row>
    <row r="1301" spans="1:6" ht="11.25">
      <c r="A1301" s="20"/>
      <c r="B1301" s="55"/>
      <c r="C1301" s="55"/>
      <c r="D1301" s="55"/>
      <c r="E1301" s="55"/>
      <c r="F1301" s="55"/>
    </row>
    <row r="1302" spans="1:6" ht="11.25">
      <c r="A1302" s="20"/>
      <c r="B1302" s="55"/>
      <c r="C1302" s="55"/>
      <c r="D1302" s="55"/>
      <c r="E1302" s="55"/>
      <c r="F1302" s="55"/>
    </row>
    <row r="1303" spans="1:6" ht="11.25">
      <c r="A1303" s="20"/>
      <c r="B1303" s="55"/>
      <c r="C1303" s="55"/>
      <c r="D1303" s="55"/>
      <c r="E1303" s="55"/>
      <c r="F1303" s="55"/>
    </row>
    <row r="1304" spans="1:6" ht="11.25">
      <c r="A1304" s="20"/>
      <c r="B1304" s="55"/>
      <c r="C1304" s="55"/>
      <c r="D1304" s="55"/>
      <c r="E1304" s="55"/>
      <c r="F1304" s="55"/>
    </row>
    <row r="1305" spans="1:6" ht="11.25">
      <c r="A1305" s="20"/>
      <c r="B1305" s="55"/>
      <c r="C1305" s="55"/>
      <c r="D1305" s="55"/>
      <c r="E1305" s="55"/>
      <c r="F1305" s="55"/>
    </row>
    <row r="1306" spans="1:6" ht="11.25">
      <c r="A1306" s="20"/>
      <c r="B1306" s="55"/>
      <c r="C1306" s="55"/>
      <c r="D1306" s="55"/>
      <c r="E1306" s="55"/>
      <c r="F1306" s="55"/>
    </row>
    <row r="1307" spans="1:6" ht="11.25">
      <c r="A1307" s="20"/>
      <c r="B1307" s="55"/>
      <c r="C1307" s="55"/>
      <c r="D1307" s="55"/>
      <c r="E1307" s="55"/>
      <c r="F1307" s="55"/>
    </row>
    <row r="1308" spans="1:6" ht="11.25">
      <c r="A1308" s="20"/>
      <c r="B1308" s="55"/>
      <c r="C1308" s="55"/>
      <c r="D1308" s="55"/>
      <c r="E1308" s="55"/>
      <c r="F1308" s="55"/>
    </row>
    <row r="1309" spans="1:6" ht="11.25">
      <c r="A1309" s="20"/>
      <c r="B1309" s="55"/>
      <c r="C1309" s="55"/>
      <c r="D1309" s="55"/>
      <c r="E1309" s="55"/>
      <c r="F1309" s="55"/>
    </row>
    <row r="1310" spans="1:6" ht="11.25">
      <c r="A1310" s="20"/>
      <c r="B1310" s="55"/>
      <c r="C1310" s="55"/>
      <c r="D1310" s="55"/>
      <c r="E1310" s="55"/>
      <c r="F1310" s="55"/>
    </row>
    <row r="1311" spans="1:6" ht="11.25">
      <c r="A1311" s="20"/>
      <c r="B1311" s="55"/>
      <c r="C1311" s="55"/>
      <c r="D1311" s="55"/>
      <c r="E1311" s="55"/>
      <c r="F1311" s="55"/>
    </row>
    <row r="1312" spans="1:6" ht="11.25">
      <c r="A1312" s="20"/>
      <c r="B1312" s="55"/>
      <c r="C1312" s="55"/>
      <c r="D1312" s="55"/>
      <c r="E1312" s="55"/>
      <c r="F1312" s="55"/>
    </row>
    <row r="1313" spans="1:6" ht="11.25">
      <c r="A1313" s="20"/>
      <c r="B1313" s="55"/>
      <c r="C1313" s="55"/>
      <c r="D1313" s="55"/>
      <c r="E1313" s="55"/>
      <c r="F1313" s="55"/>
    </row>
    <row r="1314" spans="1:6" ht="11.25">
      <c r="A1314" s="20"/>
      <c r="B1314" s="55"/>
      <c r="C1314" s="55"/>
      <c r="D1314" s="55"/>
      <c r="E1314" s="55"/>
      <c r="F1314" s="55"/>
    </row>
    <row r="1315" spans="1:6" ht="11.25">
      <c r="A1315" s="20"/>
      <c r="B1315" s="55"/>
      <c r="C1315" s="55"/>
      <c r="D1315" s="55"/>
      <c r="E1315" s="55"/>
      <c r="F1315" s="55"/>
    </row>
    <row r="1316" spans="1:6" ht="11.25">
      <c r="A1316" s="20"/>
      <c r="B1316" s="55"/>
      <c r="C1316" s="55"/>
      <c r="D1316" s="55"/>
      <c r="E1316" s="55"/>
      <c r="F1316" s="55"/>
    </row>
    <row r="1317" spans="1:6" ht="11.25">
      <c r="A1317" s="20"/>
      <c r="B1317" s="55"/>
      <c r="C1317" s="55"/>
      <c r="D1317" s="55"/>
      <c r="E1317" s="55"/>
      <c r="F1317" s="55"/>
    </row>
    <row r="1318" spans="1:6" ht="11.25">
      <c r="A1318" s="20"/>
      <c r="B1318" s="55"/>
      <c r="C1318" s="55"/>
      <c r="D1318" s="55"/>
      <c r="E1318" s="55"/>
      <c r="F1318" s="55"/>
    </row>
    <row r="1319" spans="1:6" ht="11.25">
      <c r="A1319" s="20"/>
      <c r="B1319" s="55"/>
      <c r="C1319" s="55"/>
      <c r="D1319" s="55"/>
      <c r="E1319" s="55"/>
      <c r="F1319" s="55"/>
    </row>
    <row r="1320" spans="1:6" ht="11.25">
      <c r="A1320" s="20"/>
      <c r="B1320" s="55"/>
      <c r="C1320" s="55"/>
      <c r="D1320" s="55"/>
      <c r="E1320" s="55"/>
      <c r="F1320" s="55"/>
    </row>
    <row r="1321" spans="1:6" ht="11.25">
      <c r="A1321" s="20"/>
      <c r="B1321" s="55"/>
      <c r="C1321" s="55"/>
      <c r="D1321" s="55"/>
      <c r="E1321" s="55"/>
      <c r="F1321" s="55"/>
    </row>
    <row r="1322" spans="1:6" ht="11.25">
      <c r="A1322" s="20"/>
      <c r="B1322" s="55"/>
      <c r="C1322" s="55"/>
      <c r="D1322" s="55"/>
      <c r="E1322" s="55"/>
      <c r="F1322" s="55"/>
    </row>
    <row r="1323" spans="1:6" ht="11.25">
      <c r="A1323" s="20"/>
      <c r="B1323" s="55"/>
      <c r="C1323" s="55"/>
      <c r="D1323" s="55"/>
      <c r="E1323" s="55"/>
      <c r="F1323" s="55"/>
    </row>
    <row r="1324" spans="1:6" ht="11.25">
      <c r="A1324" s="20"/>
      <c r="B1324" s="55"/>
      <c r="C1324" s="55"/>
      <c r="D1324" s="55"/>
      <c r="E1324" s="55"/>
      <c r="F1324" s="55"/>
    </row>
    <row r="1325" spans="1:6" ht="11.25">
      <c r="A1325" s="20"/>
      <c r="B1325" s="55"/>
      <c r="C1325" s="55"/>
      <c r="D1325" s="55"/>
      <c r="E1325" s="55"/>
      <c r="F1325" s="55"/>
    </row>
    <row r="1326" spans="1:6" ht="11.25">
      <c r="A1326" s="20"/>
      <c r="B1326" s="55"/>
      <c r="C1326" s="55"/>
      <c r="D1326" s="55"/>
      <c r="E1326" s="55"/>
      <c r="F1326" s="55"/>
    </row>
    <row r="1327" spans="1:6" ht="11.25">
      <c r="A1327" s="20"/>
      <c r="B1327" s="55"/>
      <c r="C1327" s="55"/>
      <c r="D1327" s="55"/>
      <c r="E1327" s="55"/>
      <c r="F1327" s="55"/>
    </row>
    <row r="1328" spans="1:6" ht="11.25">
      <c r="A1328" s="20"/>
      <c r="B1328" s="55"/>
      <c r="C1328" s="55"/>
      <c r="D1328" s="55"/>
      <c r="E1328" s="55"/>
      <c r="F1328" s="55"/>
    </row>
    <row r="1329" spans="1:6" ht="11.25">
      <c r="A1329" s="20"/>
      <c r="B1329" s="55"/>
      <c r="C1329" s="55"/>
      <c r="D1329" s="55"/>
      <c r="E1329" s="55"/>
      <c r="F1329" s="55"/>
    </row>
    <row r="1330" spans="1:6" ht="11.25">
      <c r="A1330" s="20"/>
      <c r="B1330" s="55"/>
      <c r="C1330" s="55"/>
      <c r="D1330" s="55"/>
      <c r="E1330" s="55"/>
      <c r="F1330" s="55"/>
    </row>
    <row r="1331" spans="1:6" ht="11.25">
      <c r="A1331" s="20"/>
      <c r="B1331" s="55"/>
      <c r="C1331" s="55"/>
      <c r="D1331" s="55"/>
      <c r="E1331" s="55"/>
      <c r="F1331" s="55"/>
    </row>
    <row r="1332" spans="1:6" ht="11.25">
      <c r="A1332" s="20"/>
      <c r="B1332" s="55"/>
      <c r="C1332" s="55"/>
      <c r="D1332" s="55"/>
      <c r="E1332" s="55"/>
      <c r="F1332" s="55"/>
    </row>
    <row r="1333" spans="1:6" ht="11.25">
      <c r="A1333" s="20"/>
      <c r="B1333" s="55"/>
      <c r="C1333" s="55"/>
      <c r="D1333" s="55"/>
      <c r="E1333" s="55"/>
      <c r="F1333" s="55"/>
    </row>
    <row r="1334" spans="1:6" ht="11.25">
      <c r="A1334" s="20"/>
      <c r="B1334" s="55"/>
      <c r="C1334" s="55"/>
      <c r="D1334" s="55"/>
      <c r="E1334" s="55"/>
      <c r="F1334" s="55"/>
    </row>
    <row r="1335" spans="1:6" ht="12.75" customHeight="1">
      <c r="A1335" s="20"/>
      <c r="B1335" s="55"/>
      <c r="C1335" s="55"/>
      <c r="D1335" s="55"/>
      <c r="E1335" s="55"/>
      <c r="F1335" s="55"/>
    </row>
    <row r="1336" spans="1:6" ht="11.25">
      <c r="A1336" s="20"/>
      <c r="B1336" s="55"/>
      <c r="C1336" s="55"/>
      <c r="D1336" s="55"/>
      <c r="E1336" s="55"/>
      <c r="F1336" s="55"/>
    </row>
    <row r="1337" spans="1:6" ht="11.25">
      <c r="A1337" s="20"/>
      <c r="B1337" s="55"/>
      <c r="C1337" s="55"/>
      <c r="D1337" s="55"/>
      <c r="E1337" s="55"/>
      <c r="F1337" s="55"/>
    </row>
    <row r="1338" spans="1:6" ht="11.25">
      <c r="A1338" s="20"/>
      <c r="B1338" s="55"/>
      <c r="C1338" s="55"/>
      <c r="D1338" s="55"/>
      <c r="E1338" s="55"/>
      <c r="F1338" s="55"/>
    </row>
    <row r="1339" spans="1:6" ht="11.25">
      <c r="A1339" s="19"/>
      <c r="B1339" s="55"/>
      <c r="C1339" s="55"/>
      <c r="D1339" s="55"/>
      <c r="E1339" s="55"/>
      <c r="F1339" s="55"/>
    </row>
    <row r="1340" spans="1:6" ht="11.25">
      <c r="A1340" s="19"/>
      <c r="B1340" s="55"/>
      <c r="C1340" s="55"/>
      <c r="D1340" s="55"/>
      <c r="E1340" s="55"/>
      <c r="F1340" s="55"/>
    </row>
    <row r="1341" spans="1:6" ht="11.25">
      <c r="A1341" s="19"/>
      <c r="B1341" s="55"/>
      <c r="C1341" s="55"/>
      <c r="D1341" s="55"/>
      <c r="E1341" s="55"/>
      <c r="F1341" s="55"/>
    </row>
    <row r="1342" spans="1:6" ht="11.25">
      <c r="A1342" s="19"/>
      <c r="B1342" s="55"/>
      <c r="C1342" s="55"/>
      <c r="D1342" s="55"/>
      <c r="E1342" s="55"/>
      <c r="F1342" s="55"/>
    </row>
    <row r="1343" spans="1:6" ht="11.25">
      <c r="A1343" s="19"/>
      <c r="B1343" s="55"/>
      <c r="C1343" s="55"/>
      <c r="D1343" s="55"/>
      <c r="E1343" s="55"/>
      <c r="F1343" s="55"/>
    </row>
    <row r="1344" spans="1:6" ht="11.25">
      <c r="A1344" s="19"/>
      <c r="B1344" s="55"/>
      <c r="C1344" s="55"/>
      <c r="D1344" s="55"/>
      <c r="E1344" s="55"/>
      <c r="F1344" s="55"/>
    </row>
    <row r="1345" spans="1:6" ht="11.25">
      <c r="A1345" s="19"/>
      <c r="B1345" s="55"/>
      <c r="C1345" s="55"/>
      <c r="D1345" s="55"/>
      <c r="E1345" s="55"/>
      <c r="F1345" s="55"/>
    </row>
    <row r="1346" spans="1:6" ht="11.25">
      <c r="A1346" s="19"/>
      <c r="B1346" s="55"/>
      <c r="C1346" s="55"/>
      <c r="D1346" s="55"/>
      <c r="E1346" s="55"/>
      <c r="F1346" s="55"/>
    </row>
    <row r="1347" spans="1:6" ht="11.25">
      <c r="A1347" s="19"/>
      <c r="B1347" s="55"/>
      <c r="C1347" s="55"/>
      <c r="D1347" s="55"/>
      <c r="E1347" s="55"/>
      <c r="F1347" s="55"/>
    </row>
    <row r="1348" spans="1:6" ht="11.25">
      <c r="A1348" s="19"/>
      <c r="B1348" s="55"/>
      <c r="C1348" s="55"/>
      <c r="D1348" s="55"/>
      <c r="E1348" s="55"/>
      <c r="F1348" s="55"/>
    </row>
    <row r="1349" spans="1:6" ht="11.25">
      <c r="A1349" s="19"/>
      <c r="B1349" s="55"/>
      <c r="C1349" s="55"/>
      <c r="D1349" s="55"/>
      <c r="E1349" s="55"/>
      <c r="F1349" s="55"/>
    </row>
    <row r="1350" spans="1:6" ht="11.25">
      <c r="A1350" s="19"/>
      <c r="B1350" s="55"/>
      <c r="C1350" s="55"/>
      <c r="D1350" s="55"/>
      <c r="E1350" s="55"/>
      <c r="F1350" s="55"/>
    </row>
    <row r="1351" spans="1:6" ht="11.25">
      <c r="A1351" s="19"/>
      <c r="E1351" s="152"/>
      <c r="F1351" s="152"/>
    </row>
    <row r="1352" spans="1:6" ht="11.25">
      <c r="A1352" s="19"/>
      <c r="E1352" s="152"/>
      <c r="F1352" s="152"/>
    </row>
    <row r="1353" spans="1:6" ht="11.25">
      <c r="A1353" s="19"/>
      <c r="E1353" s="152"/>
      <c r="F1353" s="152"/>
    </row>
    <row r="1354" spans="1:6" ht="11.25">
      <c r="A1354" s="19"/>
      <c r="E1354" s="152"/>
      <c r="F1354" s="152"/>
    </row>
    <row r="1355" spans="1:6" ht="11.25">
      <c r="A1355" s="19"/>
      <c r="E1355" s="152"/>
      <c r="F1355" s="152"/>
    </row>
    <row r="1356" ht="11.25">
      <c r="A1356" s="19"/>
    </row>
    <row r="1357" ht="11.25">
      <c r="A1357" s="19"/>
    </row>
    <row r="1358" ht="11.25">
      <c r="A1358" s="19"/>
    </row>
    <row r="1359" ht="11.25">
      <c r="A1359" s="19"/>
    </row>
    <row r="1360" ht="11.25">
      <c r="A1360" s="19"/>
    </row>
    <row r="1361" ht="11.25">
      <c r="A1361" s="19"/>
    </row>
    <row r="1362" ht="11.25">
      <c r="A1362" s="19"/>
    </row>
    <row r="1363" ht="11.25">
      <c r="A1363" s="19"/>
    </row>
    <row r="1364" ht="11.25">
      <c r="A1364" s="19"/>
    </row>
    <row r="1365" ht="11.25">
      <c r="A1365" s="19"/>
    </row>
    <row r="1366" ht="11.25">
      <c r="A1366" s="19"/>
    </row>
    <row r="1367" ht="11.25">
      <c r="A1367" s="19"/>
    </row>
    <row r="1368" ht="11.25">
      <c r="A1368" s="19"/>
    </row>
    <row r="1369" ht="11.25">
      <c r="A1369" s="19"/>
    </row>
    <row r="1370" ht="11.25">
      <c r="A1370" s="19"/>
    </row>
    <row r="1371" ht="11.25">
      <c r="A1371" s="19"/>
    </row>
    <row r="1372" ht="11.25">
      <c r="A1372" s="19"/>
    </row>
    <row r="1373" ht="11.25">
      <c r="A1373" s="19"/>
    </row>
    <row r="1374" ht="11.25">
      <c r="A1374" s="19"/>
    </row>
    <row r="1375" ht="11.25">
      <c r="A1375" s="19"/>
    </row>
    <row r="1376" ht="11.25">
      <c r="A1376" s="19"/>
    </row>
    <row r="1377" ht="11.25">
      <c r="A1377" s="19"/>
    </row>
    <row r="1378" ht="11.25">
      <c r="A1378" s="19"/>
    </row>
    <row r="1379" ht="11.25">
      <c r="A1379" s="19"/>
    </row>
    <row r="1380" ht="11.25">
      <c r="A1380" s="19"/>
    </row>
    <row r="1381" ht="11.25">
      <c r="A1381" s="19"/>
    </row>
    <row r="1382" ht="11.25">
      <c r="A1382" s="19"/>
    </row>
    <row r="1383" ht="11.25">
      <c r="A1383" s="19"/>
    </row>
    <row r="1384" ht="11.25">
      <c r="A1384" s="19"/>
    </row>
    <row r="1385" ht="11.25">
      <c r="A1385" s="19"/>
    </row>
    <row r="1386" ht="11.25">
      <c r="A1386" s="19"/>
    </row>
    <row r="1387" ht="11.25">
      <c r="A1387" s="19"/>
    </row>
    <row r="1388" ht="11.25">
      <c r="A1388" s="19"/>
    </row>
    <row r="1389" ht="11.25">
      <c r="A1389" s="19"/>
    </row>
    <row r="1390" ht="11.25">
      <c r="A1390" s="19"/>
    </row>
    <row r="1391" ht="11.25">
      <c r="A1391" s="19"/>
    </row>
    <row r="1392" ht="11.25">
      <c r="A1392" s="19"/>
    </row>
    <row r="1393" ht="11.25">
      <c r="A1393" s="19"/>
    </row>
    <row r="1394" ht="11.25">
      <c r="A1394" s="19"/>
    </row>
    <row r="1395" ht="11.25">
      <c r="A1395" s="19"/>
    </row>
    <row r="1396" ht="11.25">
      <c r="A1396" s="19"/>
    </row>
    <row r="1397" ht="11.25">
      <c r="A1397" s="19"/>
    </row>
    <row r="1398" ht="11.25">
      <c r="A1398" s="19"/>
    </row>
    <row r="1399" ht="11.25">
      <c r="A1399" s="19"/>
    </row>
    <row r="1400" ht="11.25">
      <c r="A1400" s="19"/>
    </row>
    <row r="1401" ht="11.25">
      <c r="A1401" s="19"/>
    </row>
    <row r="1402" ht="11.25">
      <c r="A1402" s="19"/>
    </row>
    <row r="1403" ht="11.25">
      <c r="A1403" s="19"/>
    </row>
    <row r="1404" ht="11.25">
      <c r="A1404" s="19"/>
    </row>
    <row r="1405" ht="11.25">
      <c r="A1405" s="19"/>
    </row>
    <row r="1406" ht="11.25">
      <c r="A1406" s="19"/>
    </row>
    <row r="1407" ht="11.25">
      <c r="A1407" s="19"/>
    </row>
    <row r="1408" ht="11.25">
      <c r="A1408" s="19"/>
    </row>
    <row r="1409" ht="11.25">
      <c r="A1409" s="19"/>
    </row>
    <row r="1410" ht="11.25">
      <c r="A1410" s="19"/>
    </row>
    <row r="1411" ht="11.25">
      <c r="A1411" s="19"/>
    </row>
    <row r="1412" ht="11.25">
      <c r="A1412" s="19"/>
    </row>
    <row r="1413" ht="11.25">
      <c r="A1413" s="19"/>
    </row>
    <row r="1414" ht="11.25">
      <c r="A1414" s="19"/>
    </row>
    <row r="1415" ht="11.25">
      <c r="A1415" s="19"/>
    </row>
    <row r="1416" ht="11.25">
      <c r="A1416" s="19"/>
    </row>
    <row r="1417" ht="11.25">
      <c r="A1417" s="19"/>
    </row>
    <row r="1418" ht="11.25">
      <c r="A1418" s="19"/>
    </row>
    <row r="1419" ht="11.25">
      <c r="A1419" s="19"/>
    </row>
    <row r="1420" ht="11.25">
      <c r="A1420" s="19"/>
    </row>
    <row r="1421" ht="11.25">
      <c r="A1421" s="19"/>
    </row>
    <row r="1422" ht="11.25">
      <c r="A1422" s="19"/>
    </row>
    <row r="1423" ht="11.25">
      <c r="A1423" s="19"/>
    </row>
    <row r="1424" ht="11.25">
      <c r="A1424" s="19"/>
    </row>
    <row r="1425" ht="11.25">
      <c r="A1425" s="19"/>
    </row>
    <row r="1426" ht="11.25">
      <c r="A1426" s="19"/>
    </row>
    <row r="1427" ht="11.25">
      <c r="A1427" s="19"/>
    </row>
    <row r="1428" ht="11.25">
      <c r="A1428" s="19"/>
    </row>
    <row r="1429" ht="11.25">
      <c r="A1429" s="19"/>
    </row>
    <row r="1430" ht="11.25">
      <c r="A1430" s="19"/>
    </row>
    <row r="1431" ht="11.25">
      <c r="A1431" s="19"/>
    </row>
    <row r="1432" ht="11.25">
      <c r="A1432" s="19"/>
    </row>
    <row r="1433" ht="11.25">
      <c r="A1433" s="19"/>
    </row>
    <row r="1434" ht="11.25">
      <c r="A1434" s="19"/>
    </row>
    <row r="1435" ht="11.25">
      <c r="A1435" s="19"/>
    </row>
    <row r="1436" ht="11.25">
      <c r="A1436" s="19"/>
    </row>
    <row r="1437" ht="11.25">
      <c r="A1437" s="19"/>
    </row>
    <row r="1438" ht="11.25">
      <c r="A1438" s="19"/>
    </row>
    <row r="1439" ht="11.25">
      <c r="A1439" s="19"/>
    </row>
    <row r="1440" ht="11.25">
      <c r="A1440" s="19"/>
    </row>
    <row r="1441" ht="11.25">
      <c r="A1441" s="19"/>
    </row>
    <row r="1442" ht="11.25">
      <c r="A1442" s="19"/>
    </row>
    <row r="1443" ht="11.25">
      <c r="A1443" s="19"/>
    </row>
    <row r="1444" ht="11.25">
      <c r="A1444" s="19"/>
    </row>
    <row r="1445" ht="11.25">
      <c r="A1445" s="19"/>
    </row>
    <row r="1446" ht="11.25">
      <c r="A1446" s="19"/>
    </row>
    <row r="1447" ht="11.25">
      <c r="A1447" s="19"/>
    </row>
    <row r="1448" ht="11.25">
      <c r="A1448" s="19"/>
    </row>
    <row r="1449" ht="11.25">
      <c r="A1449" s="19"/>
    </row>
    <row r="1450" ht="11.25">
      <c r="A1450" s="19"/>
    </row>
    <row r="1451" ht="11.25">
      <c r="A1451" s="19"/>
    </row>
    <row r="1452" ht="11.25">
      <c r="A1452" s="19"/>
    </row>
    <row r="1453" ht="11.25">
      <c r="A1453" s="19"/>
    </row>
    <row r="1454" ht="11.25">
      <c r="A1454" s="19"/>
    </row>
    <row r="1455" ht="11.25">
      <c r="A1455" s="19"/>
    </row>
    <row r="1456" ht="11.25">
      <c r="A1456" s="19"/>
    </row>
    <row r="1457" ht="11.25">
      <c r="A1457" s="19"/>
    </row>
    <row r="1458" ht="11.25">
      <c r="A1458" s="19"/>
    </row>
    <row r="1459" ht="11.25">
      <c r="A1459" s="19"/>
    </row>
    <row r="1460" ht="11.25">
      <c r="A1460" s="19"/>
    </row>
    <row r="1461" ht="11.25">
      <c r="A1461" s="19"/>
    </row>
    <row r="1462" ht="11.25">
      <c r="A1462" s="19"/>
    </row>
    <row r="1463" ht="11.25">
      <c r="A1463" s="19"/>
    </row>
    <row r="1464" ht="11.25">
      <c r="A1464" s="19"/>
    </row>
    <row r="1465" ht="11.25">
      <c r="A1465" s="19"/>
    </row>
    <row r="1466" ht="11.25">
      <c r="A1466" s="19"/>
    </row>
    <row r="1467" ht="11.25">
      <c r="A1467" s="19"/>
    </row>
    <row r="1468" ht="11.25">
      <c r="A1468" s="19"/>
    </row>
    <row r="1469" ht="11.25">
      <c r="A1469" s="19"/>
    </row>
    <row r="1470" ht="11.25">
      <c r="A1470" s="19"/>
    </row>
    <row r="1471" ht="11.25">
      <c r="A1471" s="19"/>
    </row>
    <row r="1472" ht="11.25">
      <c r="A1472" s="19"/>
    </row>
    <row r="1473" ht="11.25">
      <c r="A1473" s="19"/>
    </row>
    <row r="1474" ht="11.25">
      <c r="A1474" s="19"/>
    </row>
    <row r="1475" ht="11.25">
      <c r="A1475" s="19"/>
    </row>
    <row r="1476" ht="11.25">
      <c r="A1476" s="19"/>
    </row>
    <row r="1477" ht="11.25">
      <c r="A1477" s="19"/>
    </row>
    <row r="1478" ht="11.25">
      <c r="A1478" s="19"/>
    </row>
    <row r="1479" ht="11.25">
      <c r="A1479" s="19"/>
    </row>
    <row r="1480" ht="11.25">
      <c r="A1480" s="19"/>
    </row>
    <row r="1481" ht="11.25">
      <c r="A1481" s="19"/>
    </row>
    <row r="1482" ht="11.25">
      <c r="A1482" s="19"/>
    </row>
    <row r="1483" ht="11.25">
      <c r="A1483" s="19"/>
    </row>
    <row r="1484" ht="11.25">
      <c r="A1484" s="19"/>
    </row>
    <row r="1485" ht="11.25">
      <c r="A1485" s="19"/>
    </row>
    <row r="1486" ht="11.25">
      <c r="A1486" s="19"/>
    </row>
    <row r="1487" ht="11.25">
      <c r="A1487" s="19"/>
    </row>
    <row r="1488" ht="11.25">
      <c r="A1488" s="19"/>
    </row>
    <row r="1489" ht="11.25">
      <c r="A1489" s="19"/>
    </row>
    <row r="1490" ht="11.25">
      <c r="A1490" s="19"/>
    </row>
    <row r="1491" ht="11.25">
      <c r="A1491" s="19"/>
    </row>
    <row r="1492" ht="11.25">
      <c r="A1492" s="19"/>
    </row>
    <row r="1493" ht="11.25">
      <c r="A1493" s="19"/>
    </row>
    <row r="1494" ht="11.25">
      <c r="A1494" s="19"/>
    </row>
    <row r="1495" ht="11.25">
      <c r="A1495" s="19"/>
    </row>
    <row r="1496" ht="11.25">
      <c r="A1496" s="19"/>
    </row>
    <row r="1497" ht="11.25">
      <c r="A1497" s="19"/>
    </row>
    <row r="1498" ht="11.25">
      <c r="A1498" s="19"/>
    </row>
    <row r="1499" ht="11.25">
      <c r="A1499" s="19"/>
    </row>
    <row r="1500" ht="11.25">
      <c r="A1500" s="19"/>
    </row>
    <row r="1501" ht="11.25">
      <c r="A1501" s="19"/>
    </row>
    <row r="1502" ht="11.25">
      <c r="A1502" s="19"/>
    </row>
    <row r="1503" ht="11.25">
      <c r="A1503" s="19"/>
    </row>
    <row r="1504" ht="11.25">
      <c r="A1504" s="19"/>
    </row>
    <row r="1505" ht="11.25">
      <c r="A1505" s="19"/>
    </row>
    <row r="1506" ht="11.25">
      <c r="A1506" s="19"/>
    </row>
    <row r="1507" ht="11.25">
      <c r="A1507" s="19"/>
    </row>
    <row r="1508" ht="11.25">
      <c r="A1508" s="19"/>
    </row>
    <row r="1509" ht="11.25">
      <c r="A1509" s="19"/>
    </row>
    <row r="1510" ht="11.25">
      <c r="A1510" s="19"/>
    </row>
    <row r="1511" ht="11.25">
      <c r="A1511" s="19"/>
    </row>
    <row r="1512" ht="11.25">
      <c r="A1512" s="19"/>
    </row>
    <row r="1513" ht="11.25">
      <c r="A1513" s="19"/>
    </row>
    <row r="1514" ht="11.25">
      <c r="A1514" s="19"/>
    </row>
    <row r="1515" ht="11.25">
      <c r="A1515" s="19"/>
    </row>
    <row r="1516" ht="11.25">
      <c r="A1516" s="19"/>
    </row>
    <row r="1517" ht="11.25">
      <c r="A1517" s="19"/>
    </row>
    <row r="1518" ht="11.25">
      <c r="A1518" s="19"/>
    </row>
    <row r="1519" ht="11.25">
      <c r="A1519" s="19"/>
    </row>
    <row r="1520" ht="11.25">
      <c r="A1520" s="19"/>
    </row>
    <row r="1521" ht="11.25">
      <c r="A1521" s="19"/>
    </row>
    <row r="1522" ht="11.25">
      <c r="A1522" s="19"/>
    </row>
    <row r="1523" ht="11.25">
      <c r="A1523" s="19"/>
    </row>
    <row r="1524" ht="11.25">
      <c r="A1524" s="19"/>
    </row>
    <row r="1525" ht="11.25">
      <c r="A1525" s="19"/>
    </row>
    <row r="1526" ht="11.25">
      <c r="A1526" s="19"/>
    </row>
    <row r="1527" ht="11.25">
      <c r="A1527" s="19"/>
    </row>
    <row r="1528" ht="11.25">
      <c r="A1528" s="19"/>
    </row>
    <row r="1529" ht="11.25">
      <c r="A1529" s="19"/>
    </row>
    <row r="1530" ht="11.25">
      <c r="A1530" s="19"/>
    </row>
    <row r="1531" ht="11.25">
      <c r="A1531" s="19"/>
    </row>
    <row r="1532" ht="11.25">
      <c r="A1532" s="19"/>
    </row>
    <row r="1533" ht="11.25">
      <c r="A1533" s="19"/>
    </row>
    <row r="1534" ht="11.25">
      <c r="A1534" s="19"/>
    </row>
    <row r="1535" ht="11.25">
      <c r="A1535" s="19"/>
    </row>
    <row r="1536" ht="11.25">
      <c r="A1536" s="19"/>
    </row>
    <row r="1537" ht="11.25">
      <c r="A1537" s="19"/>
    </row>
    <row r="1538" ht="11.25">
      <c r="A1538" s="19"/>
    </row>
    <row r="1539" ht="11.25">
      <c r="A1539" s="19"/>
    </row>
    <row r="1540" ht="11.25">
      <c r="A1540" s="19"/>
    </row>
    <row r="1541" ht="11.25">
      <c r="A1541" s="19"/>
    </row>
    <row r="1542" ht="11.25">
      <c r="A1542" s="19"/>
    </row>
    <row r="1543" ht="11.25">
      <c r="A1543" s="19"/>
    </row>
    <row r="1544" ht="11.25">
      <c r="A1544" s="19"/>
    </row>
    <row r="1545" ht="11.25">
      <c r="A1545" s="19"/>
    </row>
    <row r="1546" ht="11.25">
      <c r="A1546" s="19"/>
    </row>
    <row r="1547" ht="11.25">
      <c r="A1547" s="19"/>
    </row>
    <row r="1548" ht="11.25">
      <c r="A1548" s="19"/>
    </row>
    <row r="1549" ht="11.25">
      <c r="A1549" s="19"/>
    </row>
    <row r="1550" ht="11.25">
      <c r="A1550" s="19"/>
    </row>
    <row r="1551" ht="11.25">
      <c r="A1551" s="19"/>
    </row>
    <row r="1552" ht="11.25">
      <c r="A1552" s="19"/>
    </row>
    <row r="1553" ht="11.25">
      <c r="A1553" s="19"/>
    </row>
    <row r="1554" ht="11.25">
      <c r="A1554" s="19"/>
    </row>
    <row r="1555" ht="11.25">
      <c r="A1555" s="19"/>
    </row>
    <row r="1556" ht="11.25">
      <c r="A1556" s="19"/>
    </row>
    <row r="1557" ht="11.25">
      <c r="A1557" s="19"/>
    </row>
    <row r="1558" ht="11.25">
      <c r="A1558" s="19"/>
    </row>
    <row r="1559" ht="11.25">
      <c r="A1559" s="19"/>
    </row>
    <row r="1560" ht="11.25">
      <c r="A1560" s="19"/>
    </row>
    <row r="1561" ht="11.25">
      <c r="A1561" s="19"/>
    </row>
    <row r="1562" ht="11.25">
      <c r="A1562" s="19"/>
    </row>
    <row r="1563" ht="11.25">
      <c r="A1563" s="19"/>
    </row>
    <row r="1564" ht="11.25">
      <c r="A1564" s="19"/>
    </row>
    <row r="1565" ht="11.25">
      <c r="A1565" s="19"/>
    </row>
    <row r="1566" ht="11.25">
      <c r="A1566" s="19"/>
    </row>
    <row r="1567" ht="11.25">
      <c r="A1567" s="19"/>
    </row>
    <row r="1568" ht="11.25">
      <c r="A1568" s="19"/>
    </row>
    <row r="1569" ht="11.25">
      <c r="A1569" s="19"/>
    </row>
    <row r="1570" ht="11.25">
      <c r="A1570" s="19"/>
    </row>
    <row r="1571" ht="11.25">
      <c r="A1571" s="19"/>
    </row>
    <row r="1572" ht="11.25">
      <c r="A1572" s="19"/>
    </row>
    <row r="1573" ht="11.25">
      <c r="A1573" s="19"/>
    </row>
    <row r="1574" ht="11.25">
      <c r="A1574" s="19"/>
    </row>
    <row r="1575" ht="11.25">
      <c r="A1575" s="19"/>
    </row>
    <row r="1576" ht="11.25">
      <c r="A1576" s="19"/>
    </row>
    <row r="1577" ht="11.25">
      <c r="A1577" s="19"/>
    </row>
    <row r="1578" ht="11.25">
      <c r="A1578" s="19"/>
    </row>
    <row r="1579" ht="11.25">
      <c r="A1579" s="19"/>
    </row>
    <row r="1580" ht="11.25">
      <c r="A1580" s="19"/>
    </row>
    <row r="1581" ht="11.25">
      <c r="A1581" s="19"/>
    </row>
    <row r="1582" ht="11.25">
      <c r="A1582" s="19"/>
    </row>
    <row r="1583" ht="11.25">
      <c r="A1583" s="19"/>
    </row>
    <row r="1584" ht="11.25">
      <c r="A1584" s="19"/>
    </row>
    <row r="1585" ht="11.25">
      <c r="A1585" s="19"/>
    </row>
    <row r="1586" ht="11.25">
      <c r="A1586" s="19"/>
    </row>
    <row r="1587" ht="11.25">
      <c r="A1587" s="19"/>
    </row>
    <row r="1588" ht="11.25">
      <c r="A1588" s="19"/>
    </row>
    <row r="1589" spans="1:6" ht="11.25">
      <c r="A1589" s="53"/>
      <c r="B1589" s="53"/>
      <c r="C1589" s="53"/>
      <c r="D1589" s="53"/>
      <c r="E1589" s="53"/>
      <c r="F1589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5" customWidth="1"/>
    <col min="3" max="3" width="15.7109375" style="15" customWidth="1"/>
    <col min="4" max="4" width="24.00390625" style="2" customWidth="1"/>
    <col min="5" max="6" width="9.140625" style="2" customWidth="1"/>
    <col min="7" max="7" width="15.7109375" style="15" customWidth="1"/>
    <col min="8" max="16384" width="9.140625" style="2" customWidth="1"/>
  </cols>
  <sheetData>
    <row r="1" spans="1:4" ht="11.25">
      <c r="A1" s="1" t="s">
        <v>15</v>
      </c>
      <c r="D1" s="15"/>
    </row>
    <row r="2" spans="1:4" ht="11.25">
      <c r="A2" s="1" t="s">
        <v>105</v>
      </c>
      <c r="D2" s="15"/>
    </row>
    <row r="3" spans="1:4" ht="11.25">
      <c r="A3" s="2" t="s">
        <v>40</v>
      </c>
      <c r="D3" s="15"/>
    </row>
    <row r="4" spans="1:4" ht="11.25">
      <c r="A4" s="2" t="s">
        <v>78</v>
      </c>
      <c r="D4" s="15"/>
    </row>
    <row r="5" spans="1:4" ht="11.25">
      <c r="A5" s="2" t="s">
        <v>82</v>
      </c>
      <c r="B5" s="1"/>
      <c r="D5" s="15"/>
    </row>
    <row r="6" spans="2:7" ht="11.25">
      <c r="B6" s="153"/>
      <c r="C6" s="143"/>
      <c r="D6" s="15"/>
      <c r="G6" s="143"/>
    </row>
    <row r="7" spans="2:7" ht="41.25" customHeight="1">
      <c r="B7" s="144" t="s">
        <v>80</v>
      </c>
      <c r="C7" s="147" t="s">
        <v>79</v>
      </c>
      <c r="G7" s="147"/>
    </row>
    <row r="8" spans="1:3" ht="15" customHeight="1">
      <c r="A8" s="172">
        <v>37257</v>
      </c>
      <c r="B8" s="15">
        <v>125.67</v>
      </c>
      <c r="C8" s="15">
        <v>86.28</v>
      </c>
    </row>
    <row r="9" spans="1:3" ht="11.25">
      <c r="A9" s="172">
        <v>37288</v>
      </c>
      <c r="B9" s="15">
        <v>123.21</v>
      </c>
      <c r="C9" s="15">
        <v>88.13</v>
      </c>
    </row>
    <row r="10" spans="1:3" ht="11.25">
      <c r="A10" s="172">
        <v>37316</v>
      </c>
      <c r="B10" s="15">
        <v>122.93</v>
      </c>
      <c r="C10" s="15">
        <v>88.11</v>
      </c>
    </row>
    <row r="11" spans="1:3" ht="11.25">
      <c r="A11" s="172">
        <v>37347</v>
      </c>
      <c r="B11" s="15">
        <v>120.28</v>
      </c>
      <c r="C11" s="15">
        <v>89.71</v>
      </c>
    </row>
    <row r="12" spans="1:3" ht="11.25">
      <c r="A12" s="172">
        <v>37377</v>
      </c>
      <c r="B12" s="15">
        <v>116.75</v>
      </c>
      <c r="C12" s="15">
        <v>92.41</v>
      </c>
    </row>
    <row r="13" spans="1:3" ht="11.25">
      <c r="A13" s="172">
        <v>37408</v>
      </c>
      <c r="B13" s="15">
        <v>116.96</v>
      </c>
      <c r="C13" s="15">
        <v>92.44</v>
      </c>
    </row>
    <row r="14" spans="1:3" ht="11.25">
      <c r="A14" s="172">
        <v>37438</v>
      </c>
      <c r="B14" s="15">
        <v>115.59</v>
      </c>
      <c r="C14" s="15">
        <v>93.43</v>
      </c>
    </row>
    <row r="15" spans="1:3" ht="11.25">
      <c r="A15" s="172">
        <v>37469</v>
      </c>
      <c r="B15" s="15">
        <v>114.9</v>
      </c>
      <c r="C15" s="15">
        <v>93.84</v>
      </c>
    </row>
    <row r="16" spans="1:3" ht="11.25">
      <c r="A16" s="172">
        <v>37500</v>
      </c>
      <c r="B16" s="15">
        <v>117.26</v>
      </c>
      <c r="C16" s="15">
        <v>92.13</v>
      </c>
    </row>
    <row r="17" spans="1:3" ht="11.25">
      <c r="A17" s="172">
        <v>37530</v>
      </c>
      <c r="B17" s="15">
        <v>117.5</v>
      </c>
      <c r="C17" s="15">
        <v>91.85</v>
      </c>
    </row>
    <row r="18" spans="1:3" ht="11.25">
      <c r="A18" s="172">
        <v>37561</v>
      </c>
      <c r="B18" s="15">
        <v>117.17</v>
      </c>
      <c r="C18" s="15">
        <v>92.2</v>
      </c>
    </row>
    <row r="19" spans="1:3" ht="11.25">
      <c r="A19" s="172">
        <v>37591</v>
      </c>
      <c r="B19" s="15">
        <v>115.02</v>
      </c>
      <c r="C19" s="15">
        <v>93.68</v>
      </c>
    </row>
    <row r="20" spans="1:3" ht="15" customHeight="1">
      <c r="A20" s="172">
        <v>37622</v>
      </c>
      <c r="B20" s="15">
        <v>112.89</v>
      </c>
      <c r="C20" s="15">
        <v>95.38</v>
      </c>
    </row>
    <row r="21" spans="1:3" ht="11.25">
      <c r="A21" s="172">
        <v>37653</v>
      </c>
      <c r="B21" s="15">
        <v>111.04</v>
      </c>
      <c r="C21" s="15">
        <v>96.89</v>
      </c>
    </row>
    <row r="22" spans="1:3" ht="11.25">
      <c r="A22" s="172">
        <v>37681</v>
      </c>
      <c r="B22" s="15">
        <v>111.23</v>
      </c>
      <c r="C22" s="15">
        <v>96.81</v>
      </c>
    </row>
    <row r="23" spans="1:3" ht="11.25">
      <c r="A23" s="172">
        <v>37712</v>
      </c>
      <c r="B23" s="15">
        <v>109.94</v>
      </c>
      <c r="C23" s="15">
        <v>97.88</v>
      </c>
    </row>
    <row r="24" spans="1:3" ht="11.25">
      <c r="A24" s="172">
        <v>37742</v>
      </c>
      <c r="B24" s="15">
        <v>109.14</v>
      </c>
      <c r="C24" s="15">
        <v>98.6</v>
      </c>
    </row>
    <row r="25" spans="1:3" ht="11.25">
      <c r="A25" s="172">
        <v>37773</v>
      </c>
      <c r="B25" s="15">
        <v>111.32</v>
      </c>
      <c r="C25" s="15">
        <v>96.57</v>
      </c>
    </row>
    <row r="26" spans="1:3" ht="11.25">
      <c r="A26" s="172">
        <v>37803</v>
      </c>
      <c r="B26" s="15">
        <v>113.69</v>
      </c>
      <c r="C26" s="15">
        <v>94.61</v>
      </c>
    </row>
    <row r="27" spans="1:3" ht="11.25">
      <c r="A27" s="172">
        <v>37834</v>
      </c>
      <c r="B27" s="15">
        <v>115.73</v>
      </c>
      <c r="C27" s="15">
        <v>93.08</v>
      </c>
    </row>
    <row r="28" spans="1:3" ht="11.25">
      <c r="A28" s="172">
        <v>37865</v>
      </c>
      <c r="B28" s="15">
        <v>115.89</v>
      </c>
      <c r="C28" s="15">
        <v>93.18</v>
      </c>
    </row>
    <row r="29" spans="1:3" ht="11.25">
      <c r="A29" s="172">
        <v>37895</v>
      </c>
      <c r="B29" s="15">
        <v>115.38</v>
      </c>
      <c r="C29" s="15">
        <v>93.65</v>
      </c>
    </row>
    <row r="30" spans="1:3" ht="11.25">
      <c r="A30" s="172">
        <v>37926</v>
      </c>
      <c r="B30" s="15">
        <v>114.92</v>
      </c>
      <c r="C30" s="15">
        <v>94.17</v>
      </c>
    </row>
    <row r="31" spans="1:3" ht="11.25">
      <c r="A31" s="172">
        <v>37956</v>
      </c>
      <c r="B31" s="15">
        <v>114.75</v>
      </c>
      <c r="C31" s="15">
        <v>94.23</v>
      </c>
    </row>
    <row r="32" spans="1:3" ht="15" customHeight="1">
      <c r="A32" s="172">
        <v>37987</v>
      </c>
      <c r="B32" s="15">
        <v>111.42</v>
      </c>
      <c r="C32" s="15">
        <v>96.95</v>
      </c>
    </row>
    <row r="33" spans="1:3" ht="11.25">
      <c r="A33" s="172">
        <v>38018</v>
      </c>
      <c r="B33" s="15">
        <v>110.35</v>
      </c>
      <c r="C33" s="15">
        <v>97.78</v>
      </c>
    </row>
    <row r="34" spans="1:3" ht="11.25">
      <c r="A34" s="172">
        <v>38047</v>
      </c>
      <c r="B34" s="15">
        <v>111.91</v>
      </c>
      <c r="C34" s="15">
        <v>96.51</v>
      </c>
    </row>
    <row r="35" spans="1:3" ht="11.25">
      <c r="A35" s="172">
        <v>38078</v>
      </c>
      <c r="B35" s="15">
        <v>113.36</v>
      </c>
      <c r="C35" s="15">
        <v>95.61</v>
      </c>
    </row>
    <row r="36" spans="1:3" ht="11.25">
      <c r="A36" s="172">
        <v>38108</v>
      </c>
      <c r="B36" s="15">
        <v>113.64</v>
      </c>
      <c r="C36" s="15">
        <v>95.74</v>
      </c>
    </row>
    <row r="37" spans="1:3" ht="11.25">
      <c r="A37" s="172">
        <v>38139</v>
      </c>
      <c r="B37" s="15">
        <v>113.04</v>
      </c>
      <c r="C37" s="15">
        <v>96.36</v>
      </c>
    </row>
    <row r="38" spans="1:3" ht="11.25">
      <c r="A38" s="172">
        <v>38169</v>
      </c>
      <c r="B38" s="15">
        <v>112.8</v>
      </c>
      <c r="C38" s="15">
        <v>96.57</v>
      </c>
    </row>
    <row r="39" spans="1:3" ht="11.25">
      <c r="A39" s="172">
        <v>38200</v>
      </c>
      <c r="B39" s="15">
        <v>112.15</v>
      </c>
      <c r="C39" s="15">
        <v>97.22</v>
      </c>
    </row>
    <row r="40" spans="1:3" ht="11.25">
      <c r="A40" s="172">
        <v>38231</v>
      </c>
      <c r="B40" s="15">
        <v>112.49</v>
      </c>
      <c r="C40" s="15">
        <v>97.25</v>
      </c>
    </row>
    <row r="41" spans="1:3" ht="11.25">
      <c r="A41" s="172">
        <v>38261</v>
      </c>
      <c r="B41" s="15">
        <v>112.03</v>
      </c>
      <c r="C41" s="15">
        <v>97.83</v>
      </c>
    </row>
    <row r="42" spans="1:3" ht="11.25">
      <c r="A42" s="172">
        <v>38292</v>
      </c>
      <c r="B42" s="15">
        <v>110.82</v>
      </c>
      <c r="C42" s="15">
        <v>99.28</v>
      </c>
    </row>
    <row r="43" spans="1:3" ht="11.25">
      <c r="A43" s="172">
        <v>38322</v>
      </c>
      <c r="B43" s="15">
        <v>106.4</v>
      </c>
      <c r="C43" s="15">
        <v>103.48</v>
      </c>
    </row>
    <row r="44" spans="1:3" ht="15" customHeight="1">
      <c r="A44" s="172">
        <v>38353</v>
      </c>
      <c r="B44" s="15">
        <v>104.39</v>
      </c>
      <c r="C44" s="15">
        <v>106.16</v>
      </c>
    </row>
    <row r="45" spans="1:3" ht="11.25">
      <c r="A45" s="172">
        <v>38384</v>
      </c>
      <c r="B45" s="15">
        <v>102.79</v>
      </c>
      <c r="C45" s="15">
        <v>107.92</v>
      </c>
    </row>
    <row r="46" spans="1:3" ht="11.25">
      <c r="A46" s="172">
        <v>38412</v>
      </c>
      <c r="B46" s="15">
        <v>100.67</v>
      </c>
      <c r="C46" s="15">
        <v>110.12</v>
      </c>
    </row>
    <row r="47" spans="1:3" ht="11.25">
      <c r="A47" s="172">
        <v>38443</v>
      </c>
      <c r="B47" s="15">
        <v>102.89</v>
      </c>
      <c r="C47" s="15">
        <v>107.06</v>
      </c>
    </row>
    <row r="48" spans="1:3" ht="11.25">
      <c r="A48" s="172">
        <v>38473</v>
      </c>
      <c r="B48" s="15">
        <v>105.42</v>
      </c>
      <c r="C48" s="15">
        <v>104.37</v>
      </c>
    </row>
    <row r="49" spans="1:3" ht="11.25">
      <c r="A49" s="172">
        <v>38504</v>
      </c>
      <c r="B49" s="15">
        <v>102.88</v>
      </c>
      <c r="C49" s="15">
        <v>107.48</v>
      </c>
    </row>
    <row r="50" spans="1:3" ht="11.25">
      <c r="A50" s="172">
        <v>38534</v>
      </c>
      <c r="B50" s="15">
        <v>101.44</v>
      </c>
      <c r="C50" s="15">
        <v>109.31</v>
      </c>
    </row>
    <row r="51" spans="1:3" ht="11.25">
      <c r="A51" s="172">
        <v>38565</v>
      </c>
      <c r="B51" s="15">
        <v>101.14</v>
      </c>
      <c r="C51" s="15">
        <v>110.32</v>
      </c>
    </row>
    <row r="52" spans="1:3" ht="11.25">
      <c r="A52" s="172">
        <v>38596</v>
      </c>
      <c r="B52" s="15">
        <v>98.68</v>
      </c>
      <c r="C52" s="15">
        <v>113.69</v>
      </c>
    </row>
    <row r="53" spans="1:3" ht="11.25">
      <c r="A53" s="172">
        <v>38626</v>
      </c>
      <c r="B53" s="15">
        <v>95.21</v>
      </c>
      <c r="C53" s="15">
        <v>118.01</v>
      </c>
    </row>
    <row r="54" spans="1:3" ht="11.25">
      <c r="A54" s="172">
        <v>38657</v>
      </c>
      <c r="B54" s="15">
        <v>94.98</v>
      </c>
      <c r="C54" s="15">
        <v>118.74</v>
      </c>
    </row>
    <row r="55" spans="1:3" ht="11.25">
      <c r="A55" s="172">
        <v>38687</v>
      </c>
      <c r="B55" s="15">
        <v>97.99</v>
      </c>
      <c r="C55" s="15">
        <v>115.38</v>
      </c>
    </row>
    <row r="56" spans="1:3" ht="15" customHeight="1">
      <c r="A56" s="172">
        <v>38718</v>
      </c>
      <c r="B56" s="15">
        <v>96.52</v>
      </c>
      <c r="C56" s="15">
        <v>117.49</v>
      </c>
    </row>
    <row r="57" spans="1:3" ht="11.25">
      <c r="A57" s="172">
        <v>38749</v>
      </c>
      <c r="B57" s="15">
        <v>99.54</v>
      </c>
      <c r="C57" s="15">
        <v>114.13</v>
      </c>
    </row>
    <row r="58" spans="1:3" ht="11.25">
      <c r="A58" s="172">
        <v>38777</v>
      </c>
      <c r="B58" s="15">
        <v>108.35</v>
      </c>
      <c r="C58" s="15">
        <v>105.56</v>
      </c>
    </row>
    <row r="59" spans="1:3" ht="11.25">
      <c r="A59" s="172">
        <v>38808</v>
      </c>
      <c r="B59" s="15">
        <v>117.9</v>
      </c>
      <c r="C59" s="15">
        <v>97.65</v>
      </c>
    </row>
    <row r="60" spans="1:3" ht="11.25">
      <c r="A60" s="172">
        <v>38838</v>
      </c>
      <c r="B60" s="15">
        <v>117.7</v>
      </c>
      <c r="C60" s="15">
        <v>98.67</v>
      </c>
    </row>
    <row r="61" spans="1:3" ht="11.25">
      <c r="A61" s="172">
        <v>38869</v>
      </c>
      <c r="B61" s="15">
        <v>121.22</v>
      </c>
      <c r="C61" s="15">
        <v>96.38</v>
      </c>
    </row>
    <row r="62" spans="1:3" ht="11.25">
      <c r="A62" s="172">
        <v>38899</v>
      </c>
      <c r="B62" s="15">
        <v>120.86</v>
      </c>
      <c r="C62" s="15">
        <v>97.17</v>
      </c>
    </row>
    <row r="63" spans="1:3" ht="11.25">
      <c r="A63" s="172">
        <v>38930</v>
      </c>
      <c r="B63" s="15">
        <v>115.57</v>
      </c>
      <c r="C63" s="15">
        <v>101.94</v>
      </c>
    </row>
    <row r="64" spans="1:3" ht="11.25">
      <c r="A64" s="172">
        <v>38961</v>
      </c>
      <c r="B64" s="15">
        <v>114.32</v>
      </c>
      <c r="C64" s="15">
        <v>103.36</v>
      </c>
    </row>
    <row r="65" spans="1:3" ht="11.25">
      <c r="A65" s="172">
        <v>38991</v>
      </c>
      <c r="B65" s="15">
        <v>110.8</v>
      </c>
      <c r="C65" s="15">
        <v>106.85</v>
      </c>
    </row>
    <row r="66" spans="1:3" ht="11.25">
      <c r="A66" s="172">
        <v>39022</v>
      </c>
      <c r="B66" s="15">
        <v>114.09</v>
      </c>
      <c r="C66" s="15">
        <v>103.7</v>
      </c>
    </row>
    <row r="67" spans="1:3" ht="11.25">
      <c r="A67" s="172">
        <v>39052</v>
      </c>
      <c r="B67" s="15">
        <v>116.82</v>
      </c>
      <c r="C67" s="15">
        <v>101.13</v>
      </c>
    </row>
    <row r="68" spans="1:3" ht="15" customHeight="1">
      <c r="A68" s="172">
        <v>39083</v>
      </c>
      <c r="B68" s="15">
        <v>116.27</v>
      </c>
      <c r="C68" s="15">
        <v>102.34</v>
      </c>
    </row>
    <row r="69" spans="1:3" ht="11.25">
      <c r="A69" s="172">
        <v>39114</v>
      </c>
      <c r="B69" s="15">
        <v>112.35</v>
      </c>
      <c r="C69" s="15">
        <v>105.59</v>
      </c>
    </row>
    <row r="70" spans="1:3" ht="11.25">
      <c r="A70" s="172">
        <v>39142</v>
      </c>
      <c r="B70" s="15">
        <v>112.64</v>
      </c>
      <c r="C70" s="15">
        <v>104.78</v>
      </c>
    </row>
    <row r="71" spans="1:3" ht="11.25">
      <c r="A71" s="172">
        <v>39173</v>
      </c>
      <c r="B71" s="15">
        <v>111.69</v>
      </c>
      <c r="C71" s="15">
        <v>105.94</v>
      </c>
    </row>
    <row r="72" spans="1:3" ht="11.25">
      <c r="A72" s="172">
        <v>39203</v>
      </c>
      <c r="B72" s="15">
        <v>107.88</v>
      </c>
      <c r="C72" s="15">
        <v>109.88</v>
      </c>
    </row>
    <row r="73" spans="1:3" ht="11.25">
      <c r="A73" s="172">
        <v>39234</v>
      </c>
      <c r="B73" s="15">
        <v>106.78</v>
      </c>
      <c r="C73" s="15">
        <v>111.46</v>
      </c>
    </row>
    <row r="74" spans="1:3" ht="11.25">
      <c r="A74" s="172">
        <v>39264</v>
      </c>
      <c r="B74" s="15">
        <v>105.16</v>
      </c>
      <c r="C74" s="15">
        <v>113.64</v>
      </c>
    </row>
    <row r="75" spans="1:3" ht="11.25">
      <c r="A75" s="172">
        <v>39295</v>
      </c>
      <c r="B75" s="15">
        <v>112.17</v>
      </c>
      <c r="C75" s="15">
        <v>106.52</v>
      </c>
    </row>
    <row r="76" spans="1:3" ht="11.25">
      <c r="A76" s="172">
        <v>39326</v>
      </c>
      <c r="B76" s="15">
        <v>111.74</v>
      </c>
      <c r="C76" s="15">
        <v>107.92</v>
      </c>
    </row>
    <row r="77" spans="1:3" ht="11.25">
      <c r="A77" s="172">
        <v>39356</v>
      </c>
      <c r="B77" s="15">
        <v>108.51</v>
      </c>
      <c r="C77" s="15">
        <v>111.22</v>
      </c>
    </row>
    <row r="78" spans="1:3" ht="11.25">
      <c r="A78" s="172">
        <v>39387</v>
      </c>
      <c r="B78" s="15">
        <v>111.23</v>
      </c>
      <c r="C78" s="15">
        <v>108.59</v>
      </c>
    </row>
    <row r="79" spans="1:3" ht="11.25">
      <c r="A79" s="172">
        <v>39417</v>
      </c>
      <c r="B79" s="15">
        <v>112.87</v>
      </c>
      <c r="C79" s="15">
        <v>107.49</v>
      </c>
    </row>
    <row r="80" spans="1:3" ht="15" customHeight="1">
      <c r="A80" s="172">
        <v>39448</v>
      </c>
      <c r="B80" s="15">
        <v>117.2</v>
      </c>
      <c r="C80" s="15">
        <v>103.87</v>
      </c>
    </row>
    <row r="81" spans="1:3" ht="11.25">
      <c r="A81" s="172">
        <v>39479</v>
      </c>
      <c r="B81" s="15">
        <v>121.53</v>
      </c>
      <c r="C81" s="15">
        <v>101.04</v>
      </c>
    </row>
    <row r="82" spans="1:3" ht="11.25">
      <c r="A82" s="172">
        <v>39508</v>
      </c>
      <c r="B82" s="15">
        <v>136.13</v>
      </c>
      <c r="C82" s="15">
        <v>90.78</v>
      </c>
    </row>
    <row r="83" spans="1:3" ht="11.25">
      <c r="A83" s="172">
        <v>39539</v>
      </c>
      <c r="B83" s="15">
        <v>141.67</v>
      </c>
      <c r="C83" s="15">
        <v>89.8</v>
      </c>
    </row>
    <row r="84" spans="1:3" ht="11.25">
      <c r="A84" s="172">
        <v>39569</v>
      </c>
      <c r="B84" s="15">
        <v>142.57</v>
      </c>
      <c r="C84" s="15">
        <v>89.93</v>
      </c>
    </row>
    <row r="85" spans="1:3" ht="11.25">
      <c r="A85" s="172">
        <v>39600</v>
      </c>
      <c r="B85" s="15">
        <v>149.84</v>
      </c>
      <c r="C85" s="15">
        <v>85.95</v>
      </c>
    </row>
    <row r="86" spans="1:3" ht="11.25">
      <c r="A86" s="172">
        <v>39630</v>
      </c>
      <c r="B86" s="15">
        <v>150.12</v>
      </c>
      <c r="C86" s="15">
        <v>86.59</v>
      </c>
    </row>
    <row r="87" spans="1:3" ht="11.25">
      <c r="A87" s="172">
        <v>39661</v>
      </c>
      <c r="B87" s="15">
        <v>149.71</v>
      </c>
      <c r="C87" s="15">
        <v>87.68</v>
      </c>
    </row>
    <row r="88" spans="1:3" ht="11.25">
      <c r="A88" s="172">
        <v>39692</v>
      </c>
      <c r="B88" s="15">
        <v>161.88</v>
      </c>
      <c r="C88" s="15">
        <v>81.63</v>
      </c>
    </row>
    <row r="89" spans="1:3" ht="11.25">
      <c r="A89" s="172">
        <v>39722</v>
      </c>
      <c r="B89" s="15">
        <v>190.34</v>
      </c>
      <c r="C89" s="15">
        <v>70.72</v>
      </c>
    </row>
    <row r="90" spans="1:3" ht="11.25">
      <c r="A90" s="172">
        <v>39753</v>
      </c>
      <c r="B90" s="15">
        <v>216.22</v>
      </c>
      <c r="C90" s="15">
        <v>63.63</v>
      </c>
    </row>
    <row r="91" spans="1:3" ht="11.25">
      <c r="A91" s="172">
        <v>39783</v>
      </c>
      <c r="B91" s="15">
        <v>203.17</v>
      </c>
      <c r="C91" s="15">
        <v>69.12</v>
      </c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J141"/>
  <sheetViews>
    <sheetView workbookViewId="0" topLeftCell="A1">
      <pane xSplit="2" ySplit="7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28125" style="5" customWidth="1"/>
    <col min="3" max="3" width="12.421875" style="9" customWidth="1"/>
    <col min="4" max="4" width="10.8515625" style="9" customWidth="1"/>
    <col min="5" max="5" width="15.57421875" style="5" customWidth="1"/>
    <col min="6" max="6" width="9.140625" style="5" customWidth="1"/>
    <col min="7" max="7" width="11.28125" style="5" customWidth="1"/>
    <col min="8" max="8" width="15.7109375" style="9" customWidth="1"/>
    <col min="9" max="16384" width="9.140625" style="5" customWidth="1"/>
  </cols>
  <sheetData>
    <row r="1" spans="1:5" ht="11.25">
      <c r="A1" s="1" t="s">
        <v>15</v>
      </c>
      <c r="E1" s="9"/>
    </row>
    <row r="2" spans="1:5" ht="11.25">
      <c r="A2" s="1" t="s">
        <v>111</v>
      </c>
      <c r="E2" s="9"/>
    </row>
    <row r="3" spans="1:5" ht="11.25">
      <c r="A3" s="86"/>
      <c r="B3" s="2" t="s">
        <v>193</v>
      </c>
      <c r="E3" s="9"/>
    </row>
    <row r="4" spans="1:5" ht="11.25">
      <c r="A4" s="86"/>
      <c r="B4" s="2" t="s">
        <v>48</v>
      </c>
      <c r="E4" s="9"/>
    </row>
    <row r="5" spans="1:5" ht="11.25">
      <c r="A5" s="86"/>
      <c r="B5" s="2" t="s">
        <v>95</v>
      </c>
      <c r="E5" s="9"/>
    </row>
    <row r="6" spans="1:10" ht="11.25">
      <c r="A6" s="86"/>
      <c r="B6" s="2" t="s">
        <v>187</v>
      </c>
      <c r="C6" s="192"/>
      <c r="E6" s="9"/>
      <c r="J6" s="193"/>
    </row>
    <row r="7" spans="3:10" ht="41.25" customHeight="1">
      <c r="C7" s="194"/>
      <c r="D7" s="195"/>
      <c r="E7" s="195"/>
      <c r="G7" s="196"/>
      <c r="H7" s="196"/>
      <c r="J7" s="196"/>
    </row>
    <row r="8" spans="1:9" ht="15" customHeight="1">
      <c r="A8" s="197">
        <f>'[4]Sheet1'!$A6</f>
        <v>39786</v>
      </c>
      <c r="B8" s="1"/>
      <c r="C8" s="11">
        <v>857.8</v>
      </c>
      <c r="D8" s="11"/>
      <c r="F8" s="198"/>
      <c r="G8" s="199"/>
      <c r="H8" s="199"/>
      <c r="I8" s="193"/>
    </row>
    <row r="9" spans="1:9" ht="11.25">
      <c r="A9" s="197">
        <f>'[4]Sheet1'!$A7</f>
        <v>39787</v>
      </c>
      <c r="B9" s="1"/>
      <c r="C9" s="11">
        <v>1224.2</v>
      </c>
      <c r="D9" s="11"/>
      <c r="F9" s="193"/>
      <c r="I9" s="193"/>
    </row>
    <row r="10" spans="1:9" ht="11.25">
      <c r="A10" s="197">
        <f>'[4]Sheet1'!$A8</f>
        <v>39790</v>
      </c>
      <c r="B10" s="1"/>
      <c r="C10" s="11">
        <v>522.6</v>
      </c>
      <c r="D10" s="11"/>
      <c r="F10" s="193"/>
      <c r="I10" s="193"/>
    </row>
    <row r="11" spans="1:9" ht="11.25">
      <c r="A11" s="197">
        <f>'[4]Sheet1'!$A9</f>
        <v>39791</v>
      </c>
      <c r="B11" s="1"/>
      <c r="C11" s="11">
        <v>436.1</v>
      </c>
      <c r="D11" s="11"/>
      <c r="F11" s="193"/>
      <c r="I11" s="193"/>
    </row>
    <row r="12" spans="1:9" ht="11.25">
      <c r="A12" s="197">
        <f>'[4]Sheet1'!$A10</f>
        <v>39792</v>
      </c>
      <c r="B12" s="1"/>
      <c r="C12" s="11">
        <v>374</v>
      </c>
      <c r="D12" s="11"/>
      <c r="F12" s="193"/>
      <c r="I12" s="193"/>
    </row>
    <row r="13" spans="1:9" ht="11.25">
      <c r="A13" s="197">
        <f>'[4]Sheet1'!$A11</f>
        <v>39793</v>
      </c>
      <c r="B13" s="1"/>
      <c r="C13" s="11">
        <v>383</v>
      </c>
      <c r="D13" s="11"/>
      <c r="F13" s="193"/>
      <c r="I13" s="193"/>
    </row>
    <row r="14" spans="1:9" ht="11.25">
      <c r="A14" s="197">
        <f>'[4]Sheet1'!$A12</f>
        <v>39794</v>
      </c>
      <c r="B14" s="1"/>
      <c r="C14" s="11">
        <v>78.1</v>
      </c>
      <c r="D14" s="11"/>
      <c r="F14" s="193"/>
      <c r="I14" s="193"/>
    </row>
    <row r="15" spans="1:9" ht="11.25">
      <c r="A15" s="197">
        <f>'[4]Sheet1'!$A13</f>
        <v>39797</v>
      </c>
      <c r="B15" s="1"/>
      <c r="C15" s="11">
        <v>78.2</v>
      </c>
      <c r="D15" s="11"/>
      <c r="F15" s="193"/>
      <c r="I15" s="193"/>
    </row>
    <row r="16" spans="1:9" ht="11.25">
      <c r="A16" s="197">
        <f>'[4]Sheet1'!$A14</f>
        <v>39798</v>
      </c>
      <c r="B16" s="1"/>
      <c r="C16" s="11">
        <v>39.2</v>
      </c>
      <c r="D16" s="11"/>
      <c r="F16" s="193"/>
      <c r="I16" s="193"/>
    </row>
    <row r="17" spans="1:9" ht="11.25">
      <c r="A17" s="197">
        <f>'[4]Sheet1'!$A15</f>
        <v>39799</v>
      </c>
      <c r="B17" s="1"/>
      <c r="C17" s="11">
        <v>682.8</v>
      </c>
      <c r="D17" s="11"/>
      <c r="F17" s="193"/>
      <c r="I17" s="193"/>
    </row>
    <row r="18" spans="1:9" ht="11.25">
      <c r="A18" s="197">
        <f>'[4]Sheet1'!$A16</f>
        <v>39800</v>
      </c>
      <c r="B18" s="1"/>
      <c r="C18" s="11">
        <v>807.4</v>
      </c>
      <c r="D18" s="11"/>
      <c r="F18" s="193"/>
      <c r="I18" s="193"/>
    </row>
    <row r="19" spans="1:9" ht="11.25">
      <c r="A19" s="197">
        <f>'[4]Sheet1'!$A17</f>
        <v>39801</v>
      </c>
      <c r="B19" s="1"/>
      <c r="C19" s="11">
        <v>0</v>
      </c>
      <c r="D19" s="11"/>
      <c r="F19" s="193"/>
      <c r="I19" s="193"/>
    </row>
    <row r="20" spans="1:9" ht="11.25">
      <c r="A20" s="197">
        <f>'[4]Sheet1'!$A18</f>
        <v>39804</v>
      </c>
      <c r="B20" s="1"/>
      <c r="C20" s="11">
        <v>85.4</v>
      </c>
      <c r="D20" s="11"/>
      <c r="F20" s="193"/>
      <c r="I20" s="193"/>
    </row>
    <row r="21" spans="1:9" ht="11.25">
      <c r="A21" s="197">
        <f>'[4]Sheet1'!$A19</f>
        <v>39805</v>
      </c>
      <c r="B21" s="1"/>
      <c r="C21" s="11">
        <v>875.3</v>
      </c>
      <c r="D21" s="11"/>
      <c r="F21" s="193"/>
      <c r="I21" s="193"/>
    </row>
    <row r="22" spans="1:9" ht="11.25">
      <c r="A22" s="197">
        <f>'[4]Sheet1'!$A20</f>
        <v>39811</v>
      </c>
      <c r="B22" s="1"/>
      <c r="C22" s="11">
        <v>533.2</v>
      </c>
      <c r="D22" s="11"/>
      <c r="F22" s="193"/>
      <c r="I22" s="193"/>
    </row>
    <row r="23" spans="1:9" ht="11.25">
      <c r="A23" s="197">
        <f>'[4]Sheet1'!$A21</f>
        <v>39812</v>
      </c>
      <c r="B23" s="1"/>
      <c r="C23" s="11">
        <v>299.7</v>
      </c>
      <c r="D23" s="11"/>
      <c r="F23" s="193"/>
      <c r="I23" s="193"/>
    </row>
    <row r="24" spans="1:9" ht="11.25">
      <c r="A24" s="197">
        <f>'[4]Sheet1'!$A22</f>
        <v>39813</v>
      </c>
      <c r="B24" s="1"/>
      <c r="C24" s="11">
        <v>128</v>
      </c>
      <c r="D24" s="11"/>
      <c r="F24" s="193"/>
      <c r="I24" s="193"/>
    </row>
    <row r="25" spans="1:9" ht="11.25">
      <c r="A25" s="197">
        <f>'[4]Sheet1'!$A23</f>
        <v>39815</v>
      </c>
      <c r="B25" s="1"/>
      <c r="C25" s="11">
        <v>0</v>
      </c>
      <c r="D25" s="11"/>
      <c r="F25" s="193"/>
      <c r="I25" s="193"/>
    </row>
    <row r="26" spans="1:9" ht="11.25">
      <c r="A26" s="197">
        <f>'[4]Sheet1'!$A24</f>
        <v>39818</v>
      </c>
      <c r="B26" s="1"/>
      <c r="C26" s="11">
        <v>0</v>
      </c>
      <c r="D26" s="11"/>
      <c r="F26" s="193"/>
      <c r="I26" s="193"/>
    </row>
    <row r="27" spans="1:9" ht="11.25">
      <c r="A27" s="197">
        <f>'[4]Sheet1'!$A25</f>
        <v>39819</v>
      </c>
      <c r="B27" s="1"/>
      <c r="C27" s="11">
        <v>83.2</v>
      </c>
      <c r="D27" s="11"/>
      <c r="F27" s="193"/>
      <c r="I27" s="193"/>
    </row>
    <row r="28" spans="1:9" ht="11.25">
      <c r="A28" s="197">
        <f>'[4]Sheet1'!$A26</f>
        <v>39820</v>
      </c>
      <c r="B28" s="1"/>
      <c r="C28" s="11">
        <v>210.1</v>
      </c>
      <c r="D28" s="11"/>
      <c r="F28" s="193"/>
      <c r="I28" s="193"/>
    </row>
    <row r="29" spans="1:9" ht="11.25">
      <c r="A29" s="197">
        <f>'[4]Sheet1'!$A27</f>
        <v>39821</v>
      </c>
      <c r="B29" s="1"/>
      <c r="C29" s="11">
        <v>84.6</v>
      </c>
      <c r="D29" s="11"/>
      <c r="F29" s="193"/>
      <c r="I29" s="193"/>
    </row>
    <row r="30" spans="1:9" ht="11.25">
      <c r="A30" s="197">
        <f>'[4]Sheet1'!$A28</f>
        <v>39822</v>
      </c>
      <c r="B30" s="1"/>
      <c r="C30" s="11">
        <v>296.8</v>
      </c>
      <c r="D30" s="11"/>
      <c r="F30" s="193"/>
      <c r="I30" s="193"/>
    </row>
    <row r="31" spans="1:6" ht="11.25">
      <c r="A31" s="197">
        <f>'[4]Sheet1'!$A29</f>
        <v>39825</v>
      </c>
      <c r="B31" s="1"/>
      <c r="C31" s="11">
        <v>84.1</v>
      </c>
      <c r="D31" s="11"/>
      <c r="F31" s="193"/>
    </row>
    <row r="32" spans="1:6" ht="12.75" customHeight="1">
      <c r="A32" s="197">
        <f>'[4]Sheet1'!$A30</f>
        <v>39826</v>
      </c>
      <c r="B32" s="1"/>
      <c r="C32" s="11">
        <v>0</v>
      </c>
      <c r="D32" s="11"/>
      <c r="F32" s="193"/>
    </row>
    <row r="33" spans="1:6" ht="11.25">
      <c r="A33" s="197">
        <f>'[4]Sheet1'!$A31</f>
        <v>39827</v>
      </c>
      <c r="B33" s="1"/>
      <c r="C33" s="11">
        <v>167.5</v>
      </c>
      <c r="D33" s="11"/>
      <c r="F33" s="193"/>
    </row>
    <row r="34" spans="1:6" ht="11.25">
      <c r="A34" s="197">
        <f>'[4]Sheet1'!$A32</f>
        <v>39828</v>
      </c>
      <c r="B34" s="1"/>
      <c r="C34" s="11">
        <v>507.6</v>
      </c>
      <c r="D34" s="11"/>
      <c r="F34" s="193"/>
    </row>
    <row r="35" spans="1:6" ht="11.25">
      <c r="A35" s="197">
        <f>'[4]Sheet1'!$A33</f>
        <v>39829</v>
      </c>
      <c r="B35" s="1"/>
      <c r="C35" s="11">
        <v>0</v>
      </c>
      <c r="D35" s="11"/>
      <c r="F35" s="193"/>
    </row>
    <row r="36" spans="1:6" ht="11.25">
      <c r="A36" s="197">
        <f>'[4]Sheet1'!$A34</f>
        <v>39832</v>
      </c>
      <c r="B36" s="1"/>
      <c r="C36" s="11">
        <v>209.8</v>
      </c>
      <c r="D36" s="11"/>
      <c r="F36" s="193"/>
    </row>
    <row r="37" spans="1:6" ht="11.25">
      <c r="A37" s="197">
        <f>'[4]Sheet1'!$A35</f>
        <v>39833</v>
      </c>
      <c r="B37" s="1"/>
      <c r="C37" s="11">
        <v>125.2</v>
      </c>
      <c r="D37" s="11"/>
      <c r="F37" s="193"/>
    </row>
    <row r="38" spans="1:6" ht="11.25">
      <c r="A38" s="197">
        <f>'[4]Sheet1'!$A36</f>
        <v>39834</v>
      </c>
      <c r="B38" s="1"/>
      <c r="C38" s="11">
        <v>124.9</v>
      </c>
      <c r="D38" s="11"/>
      <c r="F38" s="193"/>
    </row>
    <row r="39" spans="1:6" ht="11.25">
      <c r="A39" s="197">
        <f>'[4]Sheet1'!$A37</f>
        <v>39835</v>
      </c>
      <c r="B39" s="1"/>
      <c r="C39" s="11">
        <v>289.8</v>
      </c>
      <c r="D39" s="11"/>
      <c r="F39" s="193"/>
    </row>
    <row r="40" spans="1:6" ht="11.25">
      <c r="A40" s="197">
        <f>'[4]Sheet1'!$A38</f>
        <v>39836</v>
      </c>
      <c r="B40" s="1"/>
      <c r="C40" s="11">
        <v>647.1</v>
      </c>
      <c r="D40" s="11"/>
      <c r="F40" s="193"/>
    </row>
    <row r="41" spans="1:6" ht="11.25">
      <c r="A41" s="197"/>
      <c r="B41" s="1"/>
      <c r="C41" s="11"/>
      <c r="D41" s="11"/>
      <c r="F41" s="193"/>
    </row>
    <row r="42" spans="1:6" ht="11.25">
      <c r="A42" s="197"/>
      <c r="B42" s="1"/>
      <c r="C42" s="11"/>
      <c r="D42" s="11"/>
      <c r="F42" s="193"/>
    </row>
    <row r="43" spans="1:6" ht="11.25">
      <c r="A43" s="197"/>
      <c r="B43" s="1"/>
      <c r="C43" s="200"/>
      <c r="D43" s="11"/>
      <c r="F43" s="193"/>
    </row>
    <row r="44" spans="1:6" ht="11.25">
      <c r="A44" s="197"/>
      <c r="B44" s="1"/>
      <c r="C44" s="201"/>
      <c r="D44" s="11"/>
      <c r="F44" s="202"/>
    </row>
    <row r="45" spans="1:6" ht="11.25">
      <c r="A45" s="197"/>
      <c r="B45" s="1"/>
      <c r="C45" s="11"/>
      <c r="D45" s="11"/>
      <c r="F45" s="193"/>
    </row>
    <row r="46" spans="1:6" ht="11.25">
      <c r="A46" s="197"/>
      <c r="B46" s="1"/>
      <c r="C46" s="11"/>
      <c r="D46" s="11"/>
      <c r="F46" s="193"/>
    </row>
    <row r="47" spans="1:6" ht="11.25">
      <c r="A47" s="197"/>
      <c r="B47" s="1"/>
      <c r="C47" s="11"/>
      <c r="D47" s="11"/>
      <c r="F47" s="193"/>
    </row>
    <row r="48" spans="1:6" ht="11.25">
      <c r="A48" s="197"/>
      <c r="B48" s="1"/>
      <c r="C48" s="11"/>
      <c r="D48" s="11"/>
      <c r="F48" s="193"/>
    </row>
    <row r="49" spans="1:6" ht="11.25">
      <c r="A49" s="197"/>
      <c r="B49" s="1"/>
      <c r="C49" s="11"/>
      <c r="D49" s="11"/>
      <c r="F49" s="193"/>
    </row>
    <row r="50" spans="1:6" ht="11.25">
      <c r="A50" s="197"/>
      <c r="B50" s="1"/>
      <c r="C50" s="11"/>
      <c r="D50" s="11"/>
      <c r="F50" s="193"/>
    </row>
    <row r="51" spans="1:6" ht="11.25">
      <c r="A51" s="197"/>
      <c r="B51" s="1"/>
      <c r="C51" s="11"/>
      <c r="D51" s="11"/>
      <c r="F51" s="193"/>
    </row>
    <row r="52" spans="1:6" ht="11.25">
      <c r="A52" s="197"/>
      <c r="B52" s="1"/>
      <c r="C52" s="11"/>
      <c r="D52" s="11"/>
      <c r="F52" s="193"/>
    </row>
    <row r="53" spans="1:6" ht="11.25">
      <c r="A53" s="197"/>
      <c r="B53" s="1"/>
      <c r="C53" s="11"/>
      <c r="D53" s="11"/>
      <c r="F53" s="193"/>
    </row>
    <row r="54" spans="1:6" ht="11.25">
      <c r="A54" s="197"/>
      <c r="C54" s="203"/>
      <c r="D54" s="11"/>
      <c r="F54" s="193"/>
    </row>
    <row r="55" spans="1:6" ht="11.25">
      <c r="A55" s="197"/>
      <c r="C55" s="203"/>
      <c r="D55" s="203"/>
      <c r="F55" s="193"/>
    </row>
    <row r="56" ht="11.25">
      <c r="H56" s="5"/>
    </row>
    <row r="57" ht="11.25">
      <c r="H57" s="5"/>
    </row>
    <row r="58" ht="11.25">
      <c r="H58" s="5"/>
    </row>
    <row r="59" ht="11.25">
      <c r="H59" s="5"/>
    </row>
    <row r="60" ht="11.25">
      <c r="H60" s="5"/>
    </row>
    <row r="61" ht="11.25">
      <c r="H61" s="5"/>
    </row>
    <row r="62" ht="11.25">
      <c r="H62" s="5"/>
    </row>
    <row r="63" ht="11.25">
      <c r="H63" s="5"/>
    </row>
    <row r="64" ht="11.25">
      <c r="H64" s="5"/>
    </row>
    <row r="65" ht="11.25">
      <c r="H65" s="5"/>
    </row>
    <row r="66" ht="11.25">
      <c r="H66" s="5"/>
    </row>
    <row r="67" ht="11.25">
      <c r="F67" s="193"/>
    </row>
    <row r="68" ht="11.25">
      <c r="F68" s="193"/>
    </row>
    <row r="69" ht="11.25">
      <c r="F69" s="193"/>
    </row>
    <row r="70" ht="11.25">
      <c r="F70" s="193"/>
    </row>
    <row r="71" ht="11.25">
      <c r="F71" s="193"/>
    </row>
    <row r="72" ht="11.25">
      <c r="F72" s="193"/>
    </row>
    <row r="73" ht="11.25">
      <c r="F73" s="193"/>
    </row>
    <row r="74" ht="11.25">
      <c r="F74" s="193"/>
    </row>
    <row r="75" ht="11.25">
      <c r="F75" s="193"/>
    </row>
    <row r="76" ht="11.25">
      <c r="F76" s="193"/>
    </row>
    <row r="77" ht="11.25">
      <c r="F77" s="193"/>
    </row>
    <row r="78" ht="11.25">
      <c r="F78" s="193"/>
    </row>
    <row r="79" ht="11.25">
      <c r="F79" s="193"/>
    </row>
    <row r="80" ht="11.25">
      <c r="F80" s="193"/>
    </row>
    <row r="81" ht="11.25">
      <c r="F81" s="193"/>
    </row>
    <row r="82" ht="11.25">
      <c r="F82" s="193"/>
    </row>
    <row r="83" ht="11.25">
      <c r="F83" s="193"/>
    </row>
    <row r="84" ht="11.25">
      <c r="F84" s="193"/>
    </row>
    <row r="85" ht="11.25">
      <c r="F85" s="193"/>
    </row>
    <row r="86" ht="11.25">
      <c r="F86" s="193"/>
    </row>
    <row r="87" ht="11.25">
      <c r="F87" s="193"/>
    </row>
    <row r="88" ht="11.25">
      <c r="F88" s="193"/>
    </row>
    <row r="89" ht="11.25">
      <c r="F89" s="193"/>
    </row>
    <row r="90" ht="11.25">
      <c r="F90" s="193"/>
    </row>
    <row r="91" spans="6:8" ht="7.5" customHeight="1">
      <c r="F91" s="193"/>
      <c r="G91" s="204"/>
      <c r="H91" s="205"/>
    </row>
    <row r="92" spans="1:8" ht="11.25">
      <c r="A92" s="1"/>
      <c r="F92" s="193"/>
      <c r="G92" s="204"/>
      <c r="H92" s="205"/>
    </row>
    <row r="93" spans="1:6" ht="11.25">
      <c r="A93" s="1"/>
      <c r="F93" s="193"/>
    </row>
    <row r="94" spans="1:6" ht="11.25">
      <c r="A94" s="1"/>
      <c r="F94" s="193"/>
    </row>
    <row r="95" spans="1:6" ht="11.25">
      <c r="A95" s="1"/>
      <c r="F95" s="193"/>
    </row>
    <row r="96" spans="1:6" ht="11.25">
      <c r="A96" s="1"/>
      <c r="F96" s="193"/>
    </row>
    <row r="97" spans="1:6" ht="11.25">
      <c r="A97" s="1"/>
      <c r="F97" s="193"/>
    </row>
    <row r="98" spans="1:6" ht="11.25">
      <c r="A98" s="1"/>
      <c r="F98" s="193"/>
    </row>
    <row r="99" spans="1:6" ht="11.25">
      <c r="A99" s="1"/>
      <c r="F99" s="193"/>
    </row>
    <row r="100" spans="1:6" ht="11.25">
      <c r="A100" s="1"/>
      <c r="F100" s="193"/>
    </row>
    <row r="101" spans="1:6" ht="11.25">
      <c r="A101" s="1"/>
      <c r="F101" s="193"/>
    </row>
    <row r="102" spans="1:6" ht="11.25">
      <c r="A102" s="1"/>
      <c r="F102" s="193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F140"/>
  <sheetViews>
    <sheetView workbookViewId="0" topLeftCell="A1">
      <pane xSplit="2" ySplit="8" topLeftCell="C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28125" style="5" customWidth="1"/>
    <col min="3" max="3" width="12.421875" style="9" customWidth="1"/>
    <col min="4" max="4" width="10.8515625" style="9" customWidth="1"/>
    <col min="5" max="16384" width="9.140625" style="5" customWidth="1"/>
  </cols>
  <sheetData>
    <row r="1" ht="11.25">
      <c r="A1" s="1" t="s">
        <v>15</v>
      </c>
    </row>
    <row r="2" ht="11.25">
      <c r="A2" s="1" t="s">
        <v>110</v>
      </c>
    </row>
    <row r="3" spans="1:2" ht="11.25">
      <c r="A3" s="86"/>
      <c r="B3" s="2" t="s">
        <v>194</v>
      </c>
    </row>
    <row r="4" spans="1:2" ht="11.25">
      <c r="A4" s="86"/>
      <c r="B4" s="2" t="s">
        <v>48</v>
      </c>
    </row>
    <row r="5" spans="1:2" ht="11.25">
      <c r="A5" s="86"/>
      <c r="B5" s="2" t="s">
        <v>163</v>
      </c>
    </row>
    <row r="6" spans="1:6" ht="11.25">
      <c r="A6" s="86"/>
      <c r="B6" s="2" t="s">
        <v>187</v>
      </c>
      <c r="C6" s="192"/>
      <c r="F6" s="193"/>
    </row>
    <row r="7" spans="1:6" ht="11.25">
      <c r="A7" s="86"/>
      <c r="B7" s="206"/>
      <c r="D7" s="207"/>
      <c r="F7" s="193"/>
    </row>
    <row r="8" spans="3:6" ht="13.5" customHeight="1">
      <c r="C8" s="194"/>
      <c r="D8" s="195"/>
      <c r="F8" s="196"/>
    </row>
    <row r="9" spans="1:5" ht="15" customHeight="1">
      <c r="A9" s="197">
        <f>'[4]Sheet1'!$E3</f>
        <v>39783</v>
      </c>
      <c r="B9" s="1"/>
      <c r="C9" s="203">
        <v>400</v>
      </c>
      <c r="D9" s="11"/>
      <c r="E9" s="193"/>
    </row>
    <row r="10" spans="1:5" ht="11.25">
      <c r="A10" s="197">
        <f>'[4]Sheet1'!$E4</f>
        <v>39784</v>
      </c>
      <c r="B10" s="1"/>
      <c r="C10" s="203">
        <v>400</v>
      </c>
      <c r="D10" s="11"/>
      <c r="E10" s="193"/>
    </row>
    <row r="11" spans="1:5" ht="11.25">
      <c r="A11" s="197">
        <f>'[4]Sheet1'!$E5</f>
        <v>39785</v>
      </c>
      <c r="B11" s="1"/>
      <c r="C11" s="203">
        <v>0</v>
      </c>
      <c r="D11" s="11"/>
      <c r="E11" s="193"/>
    </row>
    <row r="12" spans="1:5" ht="11.25">
      <c r="A12" s="197">
        <f>'[4]Sheet1'!$E6</f>
        <v>39786</v>
      </c>
      <c r="B12" s="1"/>
      <c r="C12" s="203">
        <v>400</v>
      </c>
      <c r="D12" s="11"/>
      <c r="E12" s="193"/>
    </row>
    <row r="13" spans="1:5" ht="11.25">
      <c r="A13" s="197">
        <f>'[4]Sheet1'!$E7</f>
        <v>39787</v>
      </c>
      <c r="B13" s="1"/>
      <c r="C13" s="203">
        <v>0</v>
      </c>
      <c r="D13" s="11"/>
      <c r="E13" s="193"/>
    </row>
    <row r="14" spans="1:5" ht="11.25">
      <c r="A14" s="197">
        <f>'[4]Sheet1'!$E8</f>
        <v>39790</v>
      </c>
      <c r="B14" s="1"/>
      <c r="C14" s="203">
        <v>400</v>
      </c>
      <c r="D14" s="11"/>
      <c r="E14" s="193"/>
    </row>
    <row r="15" spans="1:5" ht="11.25">
      <c r="A15" s="197">
        <f>'[4]Sheet1'!$E9</f>
        <v>39791</v>
      </c>
      <c r="B15" s="1"/>
      <c r="C15" s="203">
        <v>0</v>
      </c>
      <c r="D15" s="11"/>
      <c r="E15" s="193"/>
    </row>
    <row r="16" spans="1:5" ht="11.25">
      <c r="A16" s="197">
        <f>'[4]Sheet1'!$E10</f>
        <v>39792</v>
      </c>
      <c r="B16" s="1"/>
      <c r="C16" s="203">
        <v>400</v>
      </c>
      <c r="D16" s="11"/>
      <c r="E16" s="193"/>
    </row>
    <row r="17" spans="1:5" ht="11.25">
      <c r="A17" s="197">
        <f>'[4]Sheet1'!$E11</f>
        <v>39793</v>
      </c>
      <c r="B17" s="1"/>
      <c r="C17" s="203">
        <v>0</v>
      </c>
      <c r="D17" s="11"/>
      <c r="E17" s="193"/>
    </row>
    <row r="18" spans="1:5" ht="11.25">
      <c r="A18" s="197">
        <f>'[4]Sheet1'!$E12</f>
        <v>39794</v>
      </c>
      <c r="B18" s="1"/>
      <c r="C18" s="203">
        <v>400</v>
      </c>
      <c r="D18" s="11"/>
      <c r="E18" s="193"/>
    </row>
    <row r="19" spans="1:5" ht="11.25">
      <c r="A19" s="197">
        <f>'[4]Sheet1'!$E13</f>
        <v>39797</v>
      </c>
      <c r="B19" s="1"/>
      <c r="C19" s="203">
        <v>0</v>
      </c>
      <c r="D19" s="11"/>
      <c r="E19" s="193"/>
    </row>
    <row r="20" spans="1:5" ht="11.25">
      <c r="A20" s="197">
        <f>'[4]Sheet1'!$E14</f>
        <v>39798</v>
      </c>
      <c r="B20" s="1"/>
      <c r="C20" s="203">
        <v>0</v>
      </c>
      <c r="D20" s="11"/>
      <c r="E20" s="193"/>
    </row>
    <row r="21" spans="1:5" ht="11.25">
      <c r="A21" s="197">
        <f>'[4]Sheet1'!$E15</f>
        <v>39799</v>
      </c>
      <c r="B21" s="1"/>
      <c r="C21" s="203">
        <v>0</v>
      </c>
      <c r="D21" s="11"/>
      <c r="E21" s="193"/>
    </row>
    <row r="22" spans="1:5" ht="11.25">
      <c r="A22" s="197">
        <f>'[4]Sheet1'!$E16</f>
        <v>39800</v>
      </c>
      <c r="B22" s="1"/>
      <c r="C22" s="203">
        <v>0</v>
      </c>
      <c r="D22" s="11"/>
      <c r="E22" s="193"/>
    </row>
    <row r="23" spans="1:5" ht="11.25">
      <c r="A23" s="197">
        <f>'[4]Sheet1'!$E17</f>
        <v>39801</v>
      </c>
      <c r="B23" s="1"/>
      <c r="C23" s="203">
        <v>0</v>
      </c>
      <c r="D23" s="11"/>
      <c r="E23" s="193"/>
    </row>
    <row r="24" spans="1:5" ht="11.25">
      <c r="A24" s="197">
        <f>'[4]Sheet1'!$E18</f>
        <v>39804</v>
      </c>
      <c r="B24" s="1"/>
      <c r="C24" s="203">
        <v>2500</v>
      </c>
      <c r="D24" s="11"/>
      <c r="E24" s="193"/>
    </row>
    <row r="25" spans="1:5" ht="11.25">
      <c r="A25" s="197">
        <f>'[4]Sheet1'!$E19</f>
        <v>39805</v>
      </c>
      <c r="B25" s="1"/>
      <c r="C25" s="203">
        <v>0</v>
      </c>
      <c r="D25" s="11"/>
      <c r="E25" s="193"/>
    </row>
    <row r="26" spans="1:5" ht="11.25">
      <c r="A26" s="197">
        <f>'[4]Sheet1'!$E20</f>
        <v>39811</v>
      </c>
      <c r="B26" s="1"/>
      <c r="C26" s="203">
        <v>5000</v>
      </c>
      <c r="D26" s="11"/>
      <c r="E26" s="193"/>
    </row>
    <row r="27" spans="1:5" ht="11.25">
      <c r="A27" s="197">
        <f>'[4]Sheet1'!$E21</f>
        <v>39812</v>
      </c>
      <c r="B27" s="1"/>
      <c r="C27" s="203">
        <v>9000</v>
      </c>
      <c r="D27" s="11"/>
      <c r="E27" s="193"/>
    </row>
    <row r="28" spans="1:5" ht="11.25">
      <c r="A28" s="197">
        <f>'[4]Sheet1'!$E22</f>
        <v>39813</v>
      </c>
      <c r="B28" s="1"/>
      <c r="C28" s="203">
        <v>0</v>
      </c>
      <c r="D28" s="11"/>
      <c r="E28" s="193"/>
    </row>
    <row r="29" spans="1:5" ht="11.25">
      <c r="A29" s="197">
        <f>'[4]Sheet1'!$E23</f>
        <v>39815</v>
      </c>
      <c r="B29" s="1"/>
      <c r="C29" s="203">
        <v>0</v>
      </c>
      <c r="D29" s="11"/>
      <c r="E29" s="193"/>
    </row>
    <row r="30" spans="1:5" ht="11.25">
      <c r="A30" s="197">
        <f>'[4]Sheet1'!$E24</f>
        <v>39818</v>
      </c>
      <c r="B30" s="1"/>
      <c r="C30" s="203">
        <v>4000</v>
      </c>
      <c r="D30" s="11"/>
      <c r="E30" s="193"/>
    </row>
    <row r="31" spans="1:5" ht="11.25">
      <c r="A31" s="197">
        <f>'[4]Sheet1'!$E25</f>
        <v>39819</v>
      </c>
      <c r="B31" s="1"/>
      <c r="C31" s="203">
        <v>4000</v>
      </c>
      <c r="D31" s="11"/>
      <c r="E31" s="193"/>
    </row>
    <row r="32" spans="1:4" ht="11.25">
      <c r="A32" s="197">
        <f>'[4]Sheet1'!$E26</f>
        <v>39820</v>
      </c>
      <c r="B32" s="1"/>
      <c r="C32" s="203">
        <v>7000</v>
      </c>
      <c r="D32" s="11"/>
    </row>
    <row r="33" spans="1:4" ht="15" customHeight="1">
      <c r="A33" s="197">
        <f>'[4]Sheet1'!$E27</f>
        <v>39821</v>
      </c>
      <c r="B33" s="1"/>
      <c r="C33" s="203">
        <v>0</v>
      </c>
      <c r="D33" s="11"/>
    </row>
    <row r="34" spans="1:4" ht="11.25">
      <c r="A34" s="197">
        <f>'[4]Sheet1'!$E28</f>
        <v>39822</v>
      </c>
      <c r="B34" s="1"/>
      <c r="C34" s="203">
        <v>6000</v>
      </c>
      <c r="D34" s="11"/>
    </row>
    <row r="35" spans="1:4" ht="11.25">
      <c r="A35" s="197">
        <f>'[4]Sheet1'!$E29</f>
        <v>39825</v>
      </c>
      <c r="B35" s="1"/>
      <c r="C35" s="203">
        <v>0</v>
      </c>
      <c r="D35" s="11"/>
    </row>
    <row r="36" spans="1:4" ht="11.25">
      <c r="A36" s="197">
        <f>'[4]Sheet1'!$E30</f>
        <v>39826</v>
      </c>
      <c r="B36" s="1"/>
      <c r="C36" s="203">
        <v>0</v>
      </c>
      <c r="D36" s="11"/>
    </row>
    <row r="37" spans="1:4" ht="11.25">
      <c r="A37" s="197">
        <f>'[4]Sheet1'!$E31</f>
        <v>39827</v>
      </c>
      <c r="B37" s="1"/>
      <c r="C37" s="203">
        <v>10000</v>
      </c>
      <c r="D37" s="11"/>
    </row>
    <row r="38" spans="1:4" ht="11.25">
      <c r="A38" s="197">
        <f>'[4]Sheet1'!$E32</f>
        <v>39828</v>
      </c>
      <c r="B38" s="1"/>
      <c r="C38" s="203">
        <v>12400</v>
      </c>
      <c r="D38" s="11"/>
    </row>
    <row r="39" spans="1:4" ht="11.25">
      <c r="A39" s="197">
        <f>'[4]Sheet1'!$E33</f>
        <v>39829</v>
      </c>
      <c r="B39" s="1"/>
      <c r="C39" s="203">
        <v>15300</v>
      </c>
      <c r="D39" s="11"/>
    </row>
    <row r="40" spans="1:4" ht="11.25">
      <c r="A40" s="197">
        <f>'[4]Sheet1'!$E34</f>
        <v>39832</v>
      </c>
      <c r="B40" s="1"/>
      <c r="C40" s="203">
        <v>11000</v>
      </c>
      <c r="D40" s="11"/>
    </row>
    <row r="41" spans="1:4" ht="11.25">
      <c r="A41" s="197">
        <f>'[4]Sheet1'!$E35</f>
        <v>39833</v>
      </c>
      <c r="B41" s="1"/>
      <c r="C41" s="203">
        <v>11000</v>
      </c>
      <c r="D41" s="11"/>
    </row>
    <row r="42" spans="1:4" ht="11.25">
      <c r="A42" s="197">
        <f>'[4]Sheet1'!$E36</f>
        <v>39834</v>
      </c>
      <c r="B42" s="1"/>
      <c r="C42" s="203">
        <v>5060</v>
      </c>
      <c r="D42" s="11"/>
    </row>
    <row r="43" spans="1:4" ht="11.25">
      <c r="A43" s="197">
        <f>'[4]Sheet1'!$E37</f>
        <v>39835</v>
      </c>
      <c r="B43" s="1"/>
      <c r="C43" s="203">
        <v>5000</v>
      </c>
      <c r="D43" s="11"/>
    </row>
    <row r="44" spans="1:4" ht="11.25">
      <c r="A44" s="197">
        <f>'[4]Sheet1'!$E38</f>
        <v>39836</v>
      </c>
      <c r="B44" s="1"/>
      <c r="C44" s="203">
        <v>2000</v>
      </c>
      <c r="D44" s="11"/>
    </row>
    <row r="45" spans="1:4" ht="11.25">
      <c r="A45" s="197"/>
      <c r="B45" s="1"/>
      <c r="C45" s="11"/>
      <c r="D45" s="11"/>
    </row>
    <row r="46" spans="1:4" ht="11.25">
      <c r="A46" s="197"/>
      <c r="B46" s="1"/>
      <c r="C46" s="200"/>
      <c r="D46" s="11"/>
    </row>
    <row r="47" spans="1:4" ht="11.25">
      <c r="A47" s="197"/>
      <c r="B47" s="1"/>
      <c r="C47" s="208"/>
      <c r="D47" s="11"/>
    </row>
    <row r="48" spans="1:4" ht="11.25">
      <c r="A48" s="197"/>
      <c r="B48" s="1"/>
      <c r="C48" s="11"/>
      <c r="D48" s="11"/>
    </row>
    <row r="49" spans="1:4" ht="11.25">
      <c r="A49" s="197"/>
      <c r="B49" s="1"/>
      <c r="C49" s="11"/>
      <c r="D49" s="11"/>
    </row>
    <row r="50" spans="1:4" ht="11.25">
      <c r="A50" s="197"/>
      <c r="B50" s="1"/>
      <c r="C50" s="11"/>
      <c r="D50" s="11"/>
    </row>
    <row r="51" spans="1:4" ht="11.25">
      <c r="A51" s="197"/>
      <c r="B51" s="1"/>
      <c r="C51" s="11"/>
      <c r="D51" s="11"/>
    </row>
    <row r="52" spans="1:4" ht="11.25">
      <c r="A52" s="197"/>
      <c r="B52" s="1"/>
      <c r="C52" s="11"/>
      <c r="D52" s="11"/>
    </row>
    <row r="53" spans="1:4" ht="11.25">
      <c r="A53" s="197"/>
      <c r="B53" s="1"/>
      <c r="C53" s="11"/>
      <c r="D53" s="11"/>
    </row>
    <row r="54" spans="1:4" ht="11.25">
      <c r="A54" s="197"/>
      <c r="B54" s="1"/>
      <c r="C54" s="11"/>
      <c r="D54" s="11"/>
    </row>
    <row r="55" spans="1:4" ht="11.25">
      <c r="A55" s="197"/>
      <c r="C55" s="203"/>
      <c r="D55" s="11"/>
    </row>
    <row r="90" ht="7.5" customHeight="1"/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A1:E136"/>
  <sheetViews>
    <sheetView workbookViewId="0" topLeftCell="A1">
      <pane xSplit="1" ySplit="7" topLeftCell="B8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5" customWidth="1"/>
    <col min="2" max="2" width="40.8515625" style="9" customWidth="1"/>
    <col min="3" max="3" width="15.710937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109</v>
      </c>
    </row>
    <row r="3" spans="1:2" ht="11.25">
      <c r="A3" s="86"/>
      <c r="B3" s="2" t="s">
        <v>195</v>
      </c>
    </row>
    <row r="4" spans="1:2" ht="11.25">
      <c r="A4" s="86"/>
      <c r="B4" s="2" t="s">
        <v>48</v>
      </c>
    </row>
    <row r="5" spans="1:2" ht="11.25">
      <c r="A5" s="86"/>
      <c r="B5" s="2" t="s">
        <v>163</v>
      </c>
    </row>
    <row r="6" spans="1:5" ht="11.25">
      <c r="A6" s="86"/>
      <c r="B6" s="18" t="s">
        <v>187</v>
      </c>
      <c r="E6" s="193"/>
    </row>
    <row r="7" spans="2:5" ht="17.25" customHeight="1">
      <c r="B7" s="194"/>
      <c r="C7" s="196"/>
      <c r="E7" s="196"/>
    </row>
    <row r="8" spans="1:4" ht="15" customHeight="1">
      <c r="A8" s="193">
        <v>39753</v>
      </c>
      <c r="B8" s="209">
        <v>0</v>
      </c>
      <c r="C8" s="199"/>
      <c r="D8" s="193"/>
    </row>
    <row r="9" spans="1:4" ht="11.25">
      <c r="A9" s="193">
        <v>39754</v>
      </c>
      <c r="B9" s="209">
        <v>0</v>
      </c>
      <c r="C9" s="199"/>
      <c r="D9" s="193"/>
    </row>
    <row r="10" spans="1:4" ht="11.25">
      <c r="A10" s="193">
        <v>39755</v>
      </c>
      <c r="B10" s="209">
        <v>2160.4</v>
      </c>
      <c r="C10" s="199"/>
      <c r="D10" s="193"/>
    </row>
    <row r="11" spans="1:4" ht="11.25">
      <c r="A11" s="193">
        <v>39756</v>
      </c>
      <c r="B11" s="209">
        <v>328.8</v>
      </c>
      <c r="C11" s="199"/>
      <c r="D11" s="193"/>
    </row>
    <row r="12" spans="1:4" ht="11.25">
      <c r="A12" s="193">
        <v>39757</v>
      </c>
      <c r="B12" s="209">
        <v>1860.3</v>
      </c>
      <c r="C12" s="199"/>
      <c r="D12" s="193"/>
    </row>
    <row r="13" spans="1:4" ht="11.25">
      <c r="A13" s="193">
        <v>39758</v>
      </c>
      <c r="B13" s="209">
        <v>4732.5</v>
      </c>
      <c r="C13" s="199"/>
      <c r="D13" s="193"/>
    </row>
    <row r="14" spans="1:4" ht="11.25">
      <c r="A14" s="193">
        <v>39759</v>
      </c>
      <c r="B14" s="209">
        <v>5653.2</v>
      </c>
      <c r="C14" s="199"/>
      <c r="D14" s="193"/>
    </row>
    <row r="15" spans="1:4" ht="11.25">
      <c r="A15" s="193">
        <v>39760</v>
      </c>
      <c r="B15" s="209">
        <v>0</v>
      </c>
      <c r="C15" s="199"/>
      <c r="D15" s="193"/>
    </row>
    <row r="16" spans="1:4" ht="11.25">
      <c r="A16" s="193">
        <v>39761</v>
      </c>
      <c r="B16" s="209">
        <v>0</v>
      </c>
      <c r="C16" s="199"/>
      <c r="D16" s="193"/>
    </row>
    <row r="17" spans="1:4" ht="11.25">
      <c r="A17" s="193">
        <v>39762</v>
      </c>
      <c r="B17" s="209">
        <v>4045.4</v>
      </c>
      <c r="C17" s="199"/>
      <c r="D17" s="193"/>
    </row>
    <row r="18" spans="1:4" ht="11.25">
      <c r="A18" s="193">
        <v>39763</v>
      </c>
      <c r="B18" s="209">
        <v>4843.3</v>
      </c>
      <c r="C18" s="199"/>
      <c r="D18" s="193"/>
    </row>
    <row r="19" spans="1:4" ht="11.25">
      <c r="A19" s="193">
        <v>39764</v>
      </c>
      <c r="B19" s="209">
        <v>8208.4</v>
      </c>
      <c r="C19" s="199"/>
      <c r="D19" s="193"/>
    </row>
    <row r="20" spans="1:4" ht="11.25">
      <c r="A20" s="193">
        <v>39765</v>
      </c>
      <c r="B20" s="209">
        <v>8303</v>
      </c>
      <c r="C20" s="199"/>
      <c r="D20" s="193"/>
    </row>
    <row r="21" spans="1:4" ht="11.25">
      <c r="A21" s="193">
        <v>39766</v>
      </c>
      <c r="B21" s="209">
        <v>6260</v>
      </c>
      <c r="C21" s="199"/>
      <c r="D21" s="193"/>
    </row>
    <row r="22" spans="1:4" ht="11.25">
      <c r="A22" s="193">
        <v>39767</v>
      </c>
      <c r="B22" s="209">
        <v>0</v>
      </c>
      <c r="C22" s="199"/>
      <c r="D22" s="193"/>
    </row>
    <row r="23" spans="1:4" ht="11.25">
      <c r="A23" s="193">
        <v>39768</v>
      </c>
      <c r="B23" s="209">
        <v>0</v>
      </c>
      <c r="C23" s="199"/>
      <c r="D23" s="193"/>
    </row>
    <row r="24" spans="1:4" ht="11.25">
      <c r="A24" s="193">
        <v>39769</v>
      </c>
      <c r="B24" s="209">
        <v>7096.2</v>
      </c>
      <c r="C24" s="199"/>
      <c r="D24" s="193"/>
    </row>
    <row r="25" spans="1:4" ht="11.25">
      <c r="A25" s="193">
        <v>39770</v>
      </c>
      <c r="B25" s="209">
        <v>5081.4</v>
      </c>
      <c r="C25" s="199"/>
      <c r="D25" s="193"/>
    </row>
    <row r="26" spans="1:4" ht="11.25">
      <c r="A26" s="193">
        <v>39771</v>
      </c>
      <c r="B26" s="209">
        <v>4330.9</v>
      </c>
      <c r="C26" s="199"/>
      <c r="D26" s="193"/>
    </row>
    <row r="27" spans="1:4" ht="11.25">
      <c r="A27" s="193">
        <v>39772</v>
      </c>
      <c r="B27" s="209">
        <v>3877</v>
      </c>
      <c r="C27" s="199"/>
      <c r="D27" s="193"/>
    </row>
    <row r="28" spans="1:4" ht="11.25">
      <c r="A28" s="193">
        <v>39773</v>
      </c>
      <c r="B28" s="209">
        <v>3020.4</v>
      </c>
      <c r="C28" s="199"/>
      <c r="D28" s="193"/>
    </row>
    <row r="29" spans="1:4" ht="11.25">
      <c r="A29" s="193">
        <v>39774</v>
      </c>
      <c r="B29" s="209">
        <v>0</v>
      </c>
      <c r="C29" s="199"/>
      <c r="D29" s="193"/>
    </row>
    <row r="30" spans="1:4" ht="11.25">
      <c r="A30" s="193">
        <v>39775</v>
      </c>
      <c r="B30" s="209">
        <v>0</v>
      </c>
      <c r="C30" s="199"/>
      <c r="D30" s="193"/>
    </row>
    <row r="31" spans="1:3" ht="11.25">
      <c r="A31" s="193">
        <v>39776</v>
      </c>
      <c r="B31" s="209">
        <v>3497.6</v>
      </c>
      <c r="C31" s="199"/>
    </row>
    <row r="32" spans="1:3" ht="15" customHeight="1">
      <c r="A32" s="193">
        <v>39777</v>
      </c>
      <c r="B32" s="209">
        <v>4009.6</v>
      </c>
      <c r="C32" s="199"/>
    </row>
    <row r="33" spans="1:3" ht="11.25">
      <c r="A33" s="193">
        <v>39778</v>
      </c>
      <c r="B33" s="209">
        <v>7419.3</v>
      </c>
      <c r="C33" s="199"/>
    </row>
    <row r="34" spans="1:3" ht="11.25">
      <c r="A34" s="193">
        <v>39779</v>
      </c>
      <c r="B34" s="209">
        <v>4410.2</v>
      </c>
      <c r="C34" s="199"/>
    </row>
    <row r="35" spans="1:3" ht="11.25">
      <c r="A35" s="193">
        <v>39780</v>
      </c>
      <c r="B35" s="209">
        <v>4439.8</v>
      </c>
      <c r="C35" s="199"/>
    </row>
    <row r="36" spans="1:3" ht="11.25">
      <c r="A36" s="193">
        <v>39781</v>
      </c>
      <c r="B36" s="209">
        <v>0</v>
      </c>
      <c r="C36" s="199"/>
    </row>
    <row r="37" spans="1:3" ht="11.25">
      <c r="A37" s="193">
        <v>39782</v>
      </c>
      <c r="B37" s="209">
        <v>0</v>
      </c>
      <c r="C37" s="199"/>
    </row>
    <row r="38" spans="1:3" ht="11.25">
      <c r="A38" s="193">
        <v>39783</v>
      </c>
      <c r="B38" s="209">
        <v>5920</v>
      </c>
      <c r="C38" s="199"/>
    </row>
    <row r="39" spans="1:3" ht="11.25">
      <c r="A39" s="193">
        <v>39784</v>
      </c>
      <c r="B39" s="209">
        <v>5377.1</v>
      </c>
      <c r="C39" s="199"/>
    </row>
    <row r="40" spans="1:3" ht="11.25">
      <c r="A40" s="193">
        <v>39785</v>
      </c>
      <c r="B40" s="209">
        <v>8723.9</v>
      </c>
      <c r="C40" s="199"/>
    </row>
    <row r="41" spans="1:3" ht="11.25">
      <c r="A41" s="193">
        <v>39786</v>
      </c>
      <c r="B41" s="209">
        <v>9902.4</v>
      </c>
      <c r="C41" s="199"/>
    </row>
    <row r="42" spans="1:3" ht="11.25">
      <c r="A42" s="193">
        <v>39787</v>
      </c>
      <c r="B42" s="209">
        <v>19956</v>
      </c>
      <c r="C42" s="199"/>
    </row>
    <row r="43" spans="1:3" ht="11.25">
      <c r="A43" s="193">
        <v>39788</v>
      </c>
      <c r="B43" s="209">
        <v>0</v>
      </c>
      <c r="C43" s="199"/>
    </row>
    <row r="44" spans="1:3" ht="11.25">
      <c r="A44" s="193">
        <v>39789</v>
      </c>
      <c r="B44" s="209">
        <v>0</v>
      </c>
      <c r="C44" s="199"/>
    </row>
    <row r="45" spans="1:3" ht="11.25">
      <c r="A45" s="193">
        <v>39790</v>
      </c>
      <c r="B45" s="209">
        <v>10667.8</v>
      </c>
      <c r="C45" s="199"/>
    </row>
    <row r="46" spans="1:3" ht="11.25">
      <c r="A46" s="193">
        <v>39791</v>
      </c>
      <c r="B46" s="209">
        <v>7582.1</v>
      </c>
      <c r="C46" s="199"/>
    </row>
    <row r="47" spans="1:3" ht="11.25">
      <c r="A47" s="193">
        <v>39792</v>
      </c>
      <c r="B47" s="209">
        <v>8077.6</v>
      </c>
      <c r="C47" s="199"/>
    </row>
    <row r="48" spans="1:3" ht="11.25">
      <c r="A48" s="193">
        <v>39793</v>
      </c>
      <c r="B48" s="209">
        <v>7618.7</v>
      </c>
      <c r="C48" s="199"/>
    </row>
    <row r="49" spans="1:3" ht="11.25">
      <c r="A49" s="193">
        <v>39794</v>
      </c>
      <c r="B49" s="209">
        <v>11359.5</v>
      </c>
      <c r="C49" s="199"/>
    </row>
    <row r="50" spans="1:3" ht="11.25">
      <c r="A50" s="193">
        <v>39795</v>
      </c>
      <c r="B50" s="209">
        <v>0</v>
      </c>
      <c r="C50" s="199"/>
    </row>
    <row r="51" spans="1:3" ht="11.25">
      <c r="A51" s="193">
        <v>39796</v>
      </c>
      <c r="B51" s="209">
        <v>0</v>
      </c>
      <c r="C51" s="199"/>
    </row>
    <row r="52" spans="1:3" ht="11.25">
      <c r="A52" s="193">
        <v>39797</v>
      </c>
      <c r="B52" s="209">
        <v>6772.5</v>
      </c>
      <c r="C52" s="199"/>
    </row>
    <row r="53" spans="1:3" ht="11.25">
      <c r="A53" s="193">
        <v>39798</v>
      </c>
      <c r="B53" s="209">
        <v>8328.1</v>
      </c>
      <c r="C53" s="199"/>
    </row>
    <row r="54" spans="1:3" ht="11.25">
      <c r="A54" s="193">
        <v>39799</v>
      </c>
      <c r="B54" s="209">
        <v>11326.2</v>
      </c>
      <c r="C54" s="199"/>
    </row>
    <row r="55" spans="1:3" ht="11.25">
      <c r="A55" s="193">
        <v>39800</v>
      </c>
      <c r="B55" s="209">
        <v>13885.8</v>
      </c>
      <c r="C55" s="199"/>
    </row>
    <row r="56" spans="1:3" ht="14.25" customHeight="1">
      <c r="A56" s="193">
        <v>39801</v>
      </c>
      <c r="B56" s="210">
        <v>9423.2</v>
      </c>
      <c r="C56" s="199"/>
    </row>
    <row r="57" spans="1:3" ht="11.25">
      <c r="A57" s="193">
        <v>39802</v>
      </c>
      <c r="B57" s="210">
        <v>0</v>
      </c>
      <c r="C57" s="199"/>
    </row>
    <row r="58" spans="1:3" ht="11.25">
      <c r="A58" s="193">
        <v>39803</v>
      </c>
      <c r="B58" s="209">
        <v>0</v>
      </c>
      <c r="C58" s="199"/>
    </row>
    <row r="59" spans="1:3" ht="11.25">
      <c r="A59" s="193">
        <v>39804</v>
      </c>
      <c r="B59" s="209">
        <v>10421.3</v>
      </c>
      <c r="C59" s="199"/>
    </row>
    <row r="60" spans="1:3" ht="11.25">
      <c r="A60" s="193">
        <v>39805</v>
      </c>
      <c r="B60" s="209">
        <v>9940.8</v>
      </c>
      <c r="C60" s="199"/>
    </row>
    <row r="61" spans="1:3" ht="11.25">
      <c r="A61" s="193">
        <v>39806</v>
      </c>
      <c r="B61" s="209">
        <v>0</v>
      </c>
      <c r="C61" s="199"/>
    </row>
    <row r="62" spans="1:3" ht="11.25">
      <c r="A62" s="193">
        <v>39807</v>
      </c>
      <c r="B62" s="209">
        <v>0</v>
      </c>
      <c r="C62" s="199"/>
    </row>
    <row r="63" spans="1:3" ht="11.25">
      <c r="A63" s="193">
        <v>39808</v>
      </c>
      <c r="B63" s="209">
        <v>0</v>
      </c>
      <c r="C63" s="199"/>
    </row>
    <row r="64" spans="1:3" ht="11.25">
      <c r="A64" s="193">
        <v>39809</v>
      </c>
      <c r="B64" s="209">
        <v>0</v>
      </c>
      <c r="C64" s="199"/>
    </row>
    <row r="65" spans="1:3" ht="11.25">
      <c r="A65" s="193">
        <v>39810</v>
      </c>
      <c r="B65" s="209">
        <v>0</v>
      </c>
      <c r="C65" s="199"/>
    </row>
    <row r="66" spans="1:3" ht="11.25">
      <c r="A66" s="193">
        <v>39811</v>
      </c>
      <c r="B66" s="209">
        <v>6926.1</v>
      </c>
      <c r="C66" s="199"/>
    </row>
    <row r="67" spans="1:3" ht="11.25">
      <c r="A67" s="193">
        <v>39812</v>
      </c>
      <c r="B67" s="209">
        <v>6016.2</v>
      </c>
      <c r="C67" s="199"/>
    </row>
    <row r="68" spans="1:3" ht="11.25">
      <c r="A68" s="193">
        <v>39813</v>
      </c>
      <c r="B68" s="209">
        <v>0</v>
      </c>
      <c r="C68" s="199"/>
    </row>
    <row r="69" spans="1:3" ht="11.25">
      <c r="A69" s="193">
        <v>39814</v>
      </c>
      <c r="B69" s="209">
        <v>0</v>
      </c>
      <c r="C69" s="199"/>
    </row>
    <row r="70" spans="1:3" ht="11.25">
      <c r="A70" s="193">
        <v>39815</v>
      </c>
      <c r="B70" s="209">
        <v>1656.9</v>
      </c>
      <c r="C70" s="199"/>
    </row>
    <row r="71" spans="1:3" ht="11.25">
      <c r="A71" s="193">
        <v>39816</v>
      </c>
      <c r="B71" s="209">
        <v>0</v>
      </c>
      <c r="C71" s="199"/>
    </row>
    <row r="72" spans="1:3" ht="11.25">
      <c r="A72" s="193">
        <v>39817</v>
      </c>
      <c r="B72" s="209">
        <v>0</v>
      </c>
      <c r="C72" s="199"/>
    </row>
    <row r="73" spans="1:3" ht="11.25">
      <c r="A73" s="193">
        <v>39818</v>
      </c>
      <c r="B73" s="209">
        <v>3762.2</v>
      </c>
      <c r="C73" s="199"/>
    </row>
    <row r="74" spans="1:3" ht="11.25">
      <c r="A74" s="193">
        <v>39819</v>
      </c>
      <c r="B74" s="209">
        <v>8687.1</v>
      </c>
      <c r="C74" s="199"/>
    </row>
    <row r="75" spans="1:3" ht="11.25">
      <c r="A75" s="193">
        <v>39820</v>
      </c>
      <c r="B75" s="209">
        <v>10866.9</v>
      </c>
      <c r="C75" s="199"/>
    </row>
    <row r="76" spans="1:3" ht="11.25">
      <c r="A76" s="193">
        <v>39821</v>
      </c>
      <c r="B76" s="209">
        <v>9716.9</v>
      </c>
      <c r="C76" s="199"/>
    </row>
    <row r="77" spans="1:3" ht="11.25">
      <c r="A77" s="193">
        <v>39822</v>
      </c>
      <c r="B77" s="209">
        <v>11146.4</v>
      </c>
      <c r="C77" s="199"/>
    </row>
    <row r="78" spans="1:3" ht="11.25">
      <c r="A78" s="193">
        <v>39823</v>
      </c>
      <c r="B78" s="209">
        <v>0</v>
      </c>
      <c r="C78" s="199"/>
    </row>
    <row r="79" spans="1:3" ht="11.25">
      <c r="A79" s="193">
        <v>39824</v>
      </c>
      <c r="B79" s="209">
        <v>0</v>
      </c>
      <c r="C79" s="199"/>
    </row>
    <row r="80" spans="1:3" ht="11.25">
      <c r="A80" s="193">
        <v>39825</v>
      </c>
      <c r="B80" s="209">
        <v>12388.8</v>
      </c>
      <c r="C80" s="199"/>
    </row>
    <row r="81" spans="1:3" ht="11.25">
      <c r="A81" s="193">
        <v>39826</v>
      </c>
      <c r="B81" s="209">
        <v>6333</v>
      </c>
      <c r="C81" s="199"/>
    </row>
    <row r="82" spans="1:3" ht="11.25">
      <c r="A82" s="193">
        <v>39827</v>
      </c>
      <c r="B82" s="209">
        <v>7433.5</v>
      </c>
      <c r="C82" s="199"/>
    </row>
    <row r="83" spans="1:3" ht="11.25">
      <c r="A83" s="193">
        <v>39828</v>
      </c>
      <c r="B83" s="209">
        <v>7730.2</v>
      </c>
      <c r="C83" s="199"/>
    </row>
    <row r="84" spans="1:3" ht="11.25">
      <c r="A84" s="193">
        <v>39829</v>
      </c>
      <c r="B84" s="209">
        <v>5918</v>
      </c>
      <c r="C84" s="199"/>
    </row>
    <row r="85" spans="1:3" ht="11.25">
      <c r="A85" s="193">
        <v>39830</v>
      </c>
      <c r="B85" s="209">
        <v>0</v>
      </c>
      <c r="C85" s="199"/>
    </row>
    <row r="86" spans="1:3" ht="11.25">
      <c r="A86" s="193">
        <v>39831</v>
      </c>
      <c r="B86" s="209">
        <v>0</v>
      </c>
      <c r="C86" s="199"/>
    </row>
    <row r="87" spans="1:3" ht="11.25">
      <c r="A87" s="193">
        <v>39832</v>
      </c>
      <c r="B87" s="209">
        <v>4853</v>
      </c>
      <c r="C87" s="199"/>
    </row>
    <row r="88" spans="1:3" ht="11.25">
      <c r="A88" s="193">
        <v>39833</v>
      </c>
      <c r="B88" s="209">
        <v>4217.1</v>
      </c>
      <c r="C88" s="199"/>
    </row>
    <row r="89" spans="1:3" ht="11.25">
      <c r="A89" s="193">
        <v>39834</v>
      </c>
      <c r="B89" s="209">
        <v>17873.9</v>
      </c>
      <c r="C89" s="199"/>
    </row>
    <row r="90" spans="1:3" ht="11.25">
      <c r="A90" s="193">
        <v>39835</v>
      </c>
      <c r="B90" s="209">
        <v>13592.5</v>
      </c>
      <c r="C90" s="199"/>
    </row>
    <row r="91" spans="1:3" ht="11.25">
      <c r="A91" s="193">
        <v>39836</v>
      </c>
      <c r="B91" s="209">
        <v>10254</v>
      </c>
      <c r="C91" s="199"/>
    </row>
    <row r="92" spans="1:3" ht="11.25">
      <c r="A92" s="1"/>
      <c r="C92" s="205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89"/>
  <sheetViews>
    <sheetView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6" customWidth="1"/>
    <col min="3" max="3" width="18.7109375" style="26" customWidth="1"/>
    <col min="4" max="4" width="9.7109375" style="26" customWidth="1"/>
    <col min="5" max="5" width="14.8515625" style="25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6"/>
      <c r="H1" s="26"/>
      <c r="I1" s="26"/>
      <c r="J1" s="25"/>
    </row>
    <row r="2" spans="1:10" ht="11.25" customHeight="1">
      <c r="A2" s="1" t="s">
        <v>9</v>
      </c>
      <c r="G2" s="26"/>
      <c r="H2" s="26"/>
      <c r="I2" s="26"/>
      <c r="J2" s="25"/>
    </row>
    <row r="3" spans="1:10" ht="11.25" customHeight="1">
      <c r="A3" s="2" t="s">
        <v>13</v>
      </c>
      <c r="G3" s="26"/>
      <c r="H3" s="26"/>
      <c r="I3" s="26"/>
      <c r="J3" s="25"/>
    </row>
    <row r="4" spans="1:10" ht="11.25" customHeight="1">
      <c r="A4" s="2" t="s">
        <v>57</v>
      </c>
      <c r="G4" s="26"/>
      <c r="H4" s="26"/>
      <c r="I4" s="26"/>
      <c r="J4" s="25"/>
    </row>
    <row r="5" spans="1:10" ht="11.25" customHeight="1">
      <c r="A5" s="2" t="s">
        <v>56</v>
      </c>
      <c r="G5" s="26"/>
      <c r="H5" s="26"/>
      <c r="I5" s="26"/>
      <c r="J5" s="25"/>
    </row>
    <row r="6" spans="1:10" ht="11.25" customHeight="1">
      <c r="A6" s="2" t="s">
        <v>19</v>
      </c>
      <c r="G6" s="26"/>
      <c r="H6" s="26"/>
      <c r="I6" s="26"/>
      <c r="J6" s="25"/>
    </row>
    <row r="7" spans="7:10" ht="11.25" customHeight="1">
      <c r="G7" s="26"/>
      <c r="H7" s="26"/>
      <c r="I7" s="26"/>
      <c r="J7" s="25"/>
    </row>
    <row r="8" spans="2:5" ht="30" customHeight="1">
      <c r="B8" s="162" t="s">
        <v>58</v>
      </c>
      <c r="C8" s="162" t="s">
        <v>59</v>
      </c>
      <c r="D8" s="162" t="s">
        <v>60</v>
      </c>
      <c r="E8" s="163" t="s">
        <v>144</v>
      </c>
    </row>
    <row r="9" spans="1:17" ht="15" customHeight="1">
      <c r="A9" s="85">
        <v>37257</v>
      </c>
      <c r="B9" s="27">
        <v>161004.1</v>
      </c>
      <c r="C9" s="27">
        <v>404619.8</v>
      </c>
      <c r="D9" s="27">
        <v>634267.1</v>
      </c>
      <c r="E9" s="32">
        <v>8.2</v>
      </c>
      <c r="F9" s="87"/>
      <c r="H9" s="26"/>
      <c r="I9" s="26"/>
      <c r="J9" s="26"/>
      <c r="K9" s="26"/>
      <c r="L9" s="30"/>
      <c r="N9" s="27"/>
      <c r="O9" s="30"/>
      <c r="P9" s="26"/>
      <c r="Q9" s="26"/>
    </row>
    <row r="10" spans="1:17" ht="11.25" customHeight="1">
      <c r="A10" s="85">
        <v>37288</v>
      </c>
      <c r="B10" s="27">
        <v>163190.5</v>
      </c>
      <c r="C10" s="27">
        <v>406234.3</v>
      </c>
      <c r="D10" s="27">
        <v>638623.5</v>
      </c>
      <c r="E10" s="32">
        <v>7.1</v>
      </c>
      <c r="F10" s="87"/>
      <c r="H10" s="26"/>
      <c r="I10" s="26"/>
      <c r="J10" s="26"/>
      <c r="K10" s="26"/>
      <c r="L10" s="30"/>
      <c r="N10" s="27"/>
      <c r="O10" s="30"/>
      <c r="P10" s="26"/>
      <c r="Q10" s="26"/>
    </row>
    <row r="11" spans="1:17" ht="11.25" customHeight="1">
      <c r="A11" s="85">
        <v>37316</v>
      </c>
      <c r="B11" s="27">
        <v>159024.1</v>
      </c>
      <c r="C11" s="27">
        <v>410202.7</v>
      </c>
      <c r="D11" s="27">
        <v>638982.6</v>
      </c>
      <c r="E11" s="32">
        <v>6.9</v>
      </c>
      <c r="F11" s="87"/>
      <c r="H11" s="26"/>
      <c r="I11" s="26"/>
      <c r="J11" s="26"/>
      <c r="K11" s="26"/>
      <c r="L11" s="30"/>
      <c r="N11" s="27"/>
      <c r="O11" s="30"/>
      <c r="P11" s="26"/>
      <c r="Q11" s="26"/>
    </row>
    <row r="12" spans="1:17" ht="11.25" customHeight="1">
      <c r="A12" s="85">
        <v>37347</v>
      </c>
      <c r="B12" s="27">
        <v>159366.4</v>
      </c>
      <c r="C12" s="27">
        <v>414105.9</v>
      </c>
      <c r="D12" s="27">
        <v>643454.9</v>
      </c>
      <c r="E12" s="32">
        <v>6.1</v>
      </c>
      <c r="F12" s="87"/>
      <c r="H12" s="26"/>
      <c r="I12" s="26"/>
      <c r="J12" s="26"/>
      <c r="K12" s="26"/>
      <c r="L12" s="30"/>
      <c r="N12" s="27"/>
      <c r="O12" s="30"/>
      <c r="P12" s="26"/>
      <c r="Q12" s="26"/>
    </row>
    <row r="13" spans="1:17" ht="11.25" customHeight="1">
      <c r="A13" s="85">
        <v>37377</v>
      </c>
      <c r="B13" s="27">
        <v>156638.8</v>
      </c>
      <c r="C13" s="27">
        <v>416036.1</v>
      </c>
      <c r="D13" s="27">
        <v>642974.4</v>
      </c>
      <c r="E13" s="32">
        <v>5.3</v>
      </c>
      <c r="F13" s="87"/>
      <c r="H13" s="26"/>
      <c r="I13" s="26"/>
      <c r="J13" s="26"/>
      <c r="K13" s="26"/>
      <c r="L13" s="30"/>
      <c r="N13" s="27"/>
      <c r="O13" s="30"/>
      <c r="P13" s="26"/>
      <c r="Q13" s="26"/>
    </row>
    <row r="14" spans="1:17" ht="11.25" customHeight="1">
      <c r="A14" s="85">
        <v>37408</v>
      </c>
      <c r="B14" s="27">
        <v>161087.2</v>
      </c>
      <c r="C14" s="27">
        <v>421505.3</v>
      </c>
      <c r="D14" s="27">
        <v>652295.5</v>
      </c>
      <c r="E14" s="32">
        <v>6.9</v>
      </c>
      <c r="F14" s="87"/>
      <c r="H14" s="26"/>
      <c r="I14" s="26"/>
      <c r="J14" s="26"/>
      <c r="K14" s="26"/>
      <c r="L14" s="30"/>
      <c r="N14" s="27"/>
      <c r="O14" s="30"/>
      <c r="P14" s="26"/>
      <c r="Q14" s="26"/>
    </row>
    <row r="15" spans="1:17" ht="11.25" customHeight="1">
      <c r="A15" s="85">
        <v>37438</v>
      </c>
      <c r="B15" s="27">
        <v>162239.9</v>
      </c>
      <c r="C15" s="27">
        <v>426210.2</v>
      </c>
      <c r="D15" s="27">
        <v>657998.1</v>
      </c>
      <c r="E15" s="32">
        <v>8.1</v>
      </c>
      <c r="F15" s="87"/>
      <c r="H15" s="26"/>
      <c r="I15" s="26"/>
      <c r="J15" s="26"/>
      <c r="K15" s="26"/>
      <c r="L15" s="30"/>
      <c r="N15" s="27"/>
      <c r="O15" s="30"/>
      <c r="P15" s="26"/>
      <c r="Q15" s="26"/>
    </row>
    <row r="16" spans="1:17" ht="11.25" customHeight="1">
      <c r="A16" s="85">
        <v>37469</v>
      </c>
      <c r="B16" s="27">
        <v>161562</v>
      </c>
      <c r="C16" s="27">
        <v>424899.8</v>
      </c>
      <c r="D16" s="27">
        <v>655894.6</v>
      </c>
      <c r="E16" s="32">
        <v>7.1</v>
      </c>
      <c r="F16" s="87"/>
      <c r="H16" s="26"/>
      <c r="I16" s="26"/>
      <c r="J16" s="26"/>
      <c r="K16" s="26"/>
      <c r="L16" s="30"/>
      <c r="N16" s="27"/>
      <c r="O16" s="30"/>
      <c r="P16" s="26"/>
      <c r="Q16" s="26"/>
    </row>
    <row r="17" spans="1:17" ht="11.25" customHeight="1">
      <c r="A17" s="85">
        <v>37500</v>
      </c>
      <c r="B17" s="27">
        <v>161716.4</v>
      </c>
      <c r="C17" s="27">
        <v>432906.1</v>
      </c>
      <c r="D17" s="27">
        <v>663840</v>
      </c>
      <c r="E17" s="32">
        <v>7.3</v>
      </c>
      <c r="F17" s="87"/>
      <c r="H17" s="26"/>
      <c r="I17" s="26"/>
      <c r="J17" s="26"/>
      <c r="K17" s="26"/>
      <c r="L17" s="30"/>
      <c r="N17" s="27"/>
      <c r="O17" s="30"/>
      <c r="P17" s="26"/>
      <c r="Q17" s="26"/>
    </row>
    <row r="18" spans="1:17" ht="11.25" customHeight="1">
      <c r="A18" s="85">
        <v>37530</v>
      </c>
      <c r="B18" s="27">
        <v>159814.4</v>
      </c>
      <c r="C18" s="27">
        <v>440179.4</v>
      </c>
      <c r="D18" s="27">
        <v>669142.6</v>
      </c>
      <c r="E18" s="32">
        <v>6.9</v>
      </c>
      <c r="F18" s="87"/>
      <c r="H18" s="26"/>
      <c r="I18" s="26"/>
      <c r="J18" s="26"/>
      <c r="K18" s="26"/>
      <c r="L18" s="30"/>
      <c r="N18" s="27"/>
      <c r="O18" s="30"/>
      <c r="P18" s="26"/>
      <c r="Q18" s="26"/>
    </row>
    <row r="19" spans="1:17" ht="11.25" customHeight="1">
      <c r="A19" s="85">
        <v>37561</v>
      </c>
      <c r="B19" s="27">
        <v>159873.1</v>
      </c>
      <c r="C19" s="27">
        <v>444394.9</v>
      </c>
      <c r="D19" s="27">
        <v>673224.9</v>
      </c>
      <c r="E19" s="32">
        <v>6.8</v>
      </c>
      <c r="F19" s="87"/>
      <c r="H19" s="26"/>
      <c r="I19" s="26"/>
      <c r="J19" s="26"/>
      <c r="K19" s="26"/>
      <c r="L19" s="30"/>
      <c r="N19" s="27"/>
      <c r="O19" s="30"/>
      <c r="P19" s="26"/>
      <c r="Q19" s="26"/>
    </row>
    <row r="20" spans="1:17" ht="11.25" customHeight="1">
      <c r="A20" s="85">
        <v>37591</v>
      </c>
      <c r="B20" s="27">
        <v>163131</v>
      </c>
      <c r="C20" s="27">
        <v>444593.9</v>
      </c>
      <c r="D20" s="27">
        <v>676134.8</v>
      </c>
      <c r="E20" s="32">
        <v>7.2</v>
      </c>
      <c r="F20" s="87"/>
      <c r="H20" s="26"/>
      <c r="I20" s="26"/>
      <c r="J20" s="26"/>
      <c r="K20" s="26"/>
      <c r="L20" s="30"/>
      <c r="N20" s="27"/>
      <c r="O20" s="30"/>
      <c r="P20" s="26"/>
      <c r="Q20" s="26"/>
    </row>
    <row r="21" spans="1:17" ht="15" customHeight="1">
      <c r="A21" s="85">
        <v>37622</v>
      </c>
      <c r="B21" s="27">
        <v>161385</v>
      </c>
      <c r="C21" s="27">
        <v>450026.9</v>
      </c>
      <c r="D21" s="27">
        <v>679786.4</v>
      </c>
      <c r="E21" s="32">
        <v>5.1</v>
      </c>
      <c r="F21" s="87"/>
      <c r="H21" s="26"/>
      <c r="I21" s="26"/>
      <c r="J21" s="26"/>
      <c r="K21" s="26"/>
      <c r="L21" s="30"/>
      <c r="N21" s="27"/>
      <c r="O21" s="30"/>
      <c r="P21" s="26"/>
      <c r="Q21" s="26"/>
    </row>
    <row r="22" spans="1:17" ht="11.25" customHeight="1">
      <c r="A22" s="85">
        <v>37653</v>
      </c>
      <c r="B22" s="27">
        <v>161605.7</v>
      </c>
      <c r="C22" s="27">
        <v>453461.9</v>
      </c>
      <c r="D22" s="27">
        <v>683436.1</v>
      </c>
      <c r="E22" s="32">
        <v>5.5</v>
      </c>
      <c r="F22" s="87"/>
      <c r="H22" s="26"/>
      <c r="I22" s="26"/>
      <c r="J22" s="26"/>
      <c r="K22" s="26"/>
      <c r="L22" s="30"/>
      <c r="N22" s="27"/>
      <c r="O22" s="30"/>
      <c r="P22" s="26"/>
      <c r="Q22" s="26"/>
    </row>
    <row r="23" spans="1:17" ht="11.25" customHeight="1">
      <c r="A23" s="85">
        <v>37681</v>
      </c>
      <c r="B23" s="27">
        <v>166524.7</v>
      </c>
      <c r="C23" s="27">
        <v>460092.5</v>
      </c>
      <c r="D23" s="27">
        <v>695359.2</v>
      </c>
      <c r="E23" s="32">
        <v>7.2</v>
      </c>
      <c r="F23" s="87"/>
      <c r="H23" s="26"/>
      <c r="I23" s="26"/>
      <c r="J23" s="26"/>
      <c r="K23" s="26"/>
      <c r="L23" s="30"/>
      <c r="N23" s="27"/>
      <c r="O23" s="30"/>
      <c r="P23" s="26"/>
      <c r="Q23" s="26"/>
    </row>
    <row r="24" spans="1:17" ht="11.25" customHeight="1">
      <c r="A24" s="85">
        <v>37712</v>
      </c>
      <c r="B24" s="27">
        <v>159395.7</v>
      </c>
      <c r="C24" s="27">
        <v>465751</v>
      </c>
      <c r="D24" s="27">
        <v>694830.7</v>
      </c>
      <c r="E24" s="32">
        <v>5.6</v>
      </c>
      <c r="F24" s="87"/>
      <c r="H24" s="26"/>
      <c r="I24" s="26"/>
      <c r="J24" s="26"/>
      <c r="K24" s="26"/>
      <c r="L24" s="30"/>
      <c r="N24" s="27"/>
      <c r="O24" s="30"/>
      <c r="P24" s="26"/>
      <c r="Q24" s="26"/>
    </row>
    <row r="25" spans="1:17" ht="11.25" customHeight="1">
      <c r="A25" s="85">
        <v>37742</v>
      </c>
      <c r="B25" s="27">
        <v>162078</v>
      </c>
      <c r="C25" s="27">
        <v>467450.6</v>
      </c>
      <c r="D25" s="27">
        <v>687613</v>
      </c>
      <c r="E25" s="32">
        <v>4.5</v>
      </c>
      <c r="F25" s="87"/>
      <c r="H25" s="26"/>
      <c r="I25" s="26"/>
      <c r="J25" s="26"/>
      <c r="K25" s="26"/>
      <c r="L25" s="30"/>
      <c r="N25" s="27"/>
      <c r="O25" s="30"/>
      <c r="P25" s="26"/>
      <c r="Q25" s="26"/>
    </row>
    <row r="26" spans="1:17" ht="11.25" customHeight="1">
      <c r="A26" s="85">
        <v>37773</v>
      </c>
      <c r="B26" s="27">
        <v>168670.9</v>
      </c>
      <c r="C26" s="27">
        <v>470449.2</v>
      </c>
      <c r="D26" s="27">
        <v>698374.1</v>
      </c>
      <c r="E26" s="32">
        <v>4.8</v>
      </c>
      <c r="F26" s="87"/>
      <c r="H26" s="26"/>
      <c r="I26" s="26"/>
      <c r="J26" s="26"/>
      <c r="K26" s="26"/>
      <c r="L26" s="30"/>
      <c r="N26" s="27"/>
      <c r="O26" s="30"/>
      <c r="P26" s="26"/>
      <c r="Q26" s="26"/>
    </row>
    <row r="27" spans="1:17" ht="11.25" customHeight="1">
      <c r="A27" s="85">
        <v>37803</v>
      </c>
      <c r="B27" s="27">
        <v>167827.7</v>
      </c>
      <c r="C27" s="27">
        <v>475494</v>
      </c>
      <c r="D27" s="27">
        <v>702411.1</v>
      </c>
      <c r="E27" s="32">
        <v>4.9</v>
      </c>
      <c r="F27" s="87"/>
      <c r="H27" s="26"/>
      <c r="I27" s="26"/>
      <c r="J27" s="26"/>
      <c r="K27" s="26"/>
      <c r="L27" s="30"/>
      <c r="N27" s="27"/>
      <c r="O27" s="30"/>
      <c r="P27" s="26"/>
      <c r="Q27" s="26"/>
    </row>
    <row r="28" spans="1:17" ht="11.25" customHeight="1">
      <c r="A28" s="85">
        <v>37834</v>
      </c>
      <c r="B28" s="27">
        <v>168146.5</v>
      </c>
      <c r="C28" s="27">
        <v>479828.4</v>
      </c>
      <c r="D28" s="27">
        <v>706917</v>
      </c>
      <c r="E28" s="32">
        <v>6.1</v>
      </c>
      <c r="F28" s="87"/>
      <c r="H28" s="26"/>
      <c r="I28" s="26"/>
      <c r="J28" s="26"/>
      <c r="K28" s="26"/>
      <c r="L28" s="30"/>
      <c r="N28" s="27"/>
      <c r="O28" s="30"/>
      <c r="P28" s="26"/>
      <c r="Q28" s="26"/>
    </row>
    <row r="29" spans="1:17" ht="11.25" customHeight="1">
      <c r="A29" s="85">
        <v>37865</v>
      </c>
      <c r="B29" s="27">
        <v>174603.7</v>
      </c>
      <c r="C29" s="27">
        <v>480600.6</v>
      </c>
      <c r="D29" s="27">
        <v>713997.4</v>
      </c>
      <c r="E29" s="32">
        <v>5.4</v>
      </c>
      <c r="F29" s="87"/>
      <c r="H29" s="26"/>
      <c r="I29" s="26"/>
      <c r="J29" s="26"/>
      <c r="K29" s="26"/>
      <c r="L29" s="30"/>
      <c r="N29" s="27"/>
      <c r="O29" s="30"/>
      <c r="P29" s="26"/>
      <c r="Q29" s="26"/>
    </row>
    <row r="30" spans="1:17" ht="11.25" customHeight="1">
      <c r="A30" s="85">
        <v>37895</v>
      </c>
      <c r="B30" s="27">
        <v>182510</v>
      </c>
      <c r="C30" s="27">
        <v>504900.4</v>
      </c>
      <c r="D30" s="27">
        <v>745910.3</v>
      </c>
      <c r="E30" s="32">
        <v>9</v>
      </c>
      <c r="F30" s="87"/>
      <c r="H30" s="26"/>
      <c r="I30" s="26"/>
      <c r="J30" s="26"/>
      <c r="K30" s="26"/>
      <c r="L30" s="30"/>
      <c r="N30" s="27"/>
      <c r="O30" s="30"/>
      <c r="P30" s="26"/>
      <c r="Q30" s="26"/>
    </row>
    <row r="31" spans="1:17" ht="11.25" customHeight="1">
      <c r="A31" s="85">
        <v>37926</v>
      </c>
      <c r="B31" s="27">
        <v>187704.9</v>
      </c>
      <c r="C31" s="27">
        <v>506906.4</v>
      </c>
      <c r="D31" s="27">
        <v>752836</v>
      </c>
      <c r="E31" s="32">
        <v>9.4</v>
      </c>
      <c r="F31" s="87"/>
      <c r="H31" s="26"/>
      <c r="I31" s="26"/>
      <c r="J31" s="26"/>
      <c r="K31" s="26"/>
      <c r="L31" s="30"/>
      <c r="N31" s="27"/>
      <c r="O31" s="30"/>
      <c r="P31" s="26"/>
      <c r="Q31" s="26"/>
    </row>
    <row r="32" spans="1:17" ht="11.25" customHeight="1">
      <c r="A32" s="85">
        <v>37956</v>
      </c>
      <c r="B32" s="27">
        <v>187886.2</v>
      </c>
      <c r="C32" s="27">
        <v>507729.9</v>
      </c>
      <c r="D32" s="27">
        <v>753565.1</v>
      </c>
      <c r="E32" s="32">
        <v>8.7</v>
      </c>
      <c r="F32" s="87"/>
      <c r="H32" s="26"/>
      <c r="I32" s="26"/>
      <c r="J32" s="26"/>
      <c r="K32" s="26"/>
      <c r="L32" s="30"/>
      <c r="N32" s="27"/>
      <c r="O32" s="30"/>
      <c r="P32" s="26"/>
      <c r="Q32" s="26"/>
    </row>
    <row r="33" spans="1:17" ht="15" customHeight="1">
      <c r="A33" s="85">
        <v>37987</v>
      </c>
      <c r="B33" s="27">
        <v>184125.9</v>
      </c>
      <c r="C33" s="27">
        <v>511506.4</v>
      </c>
      <c r="D33" s="27">
        <v>766847</v>
      </c>
      <c r="E33" s="32">
        <v>9.8</v>
      </c>
      <c r="F33" s="87"/>
      <c r="H33" s="26"/>
      <c r="I33" s="26"/>
      <c r="J33" s="26"/>
      <c r="K33" s="26"/>
      <c r="L33" s="30"/>
      <c r="N33" s="27"/>
      <c r="O33" s="30"/>
      <c r="P33" s="26"/>
      <c r="Q33" s="26"/>
    </row>
    <row r="34" spans="1:17" ht="11.25" customHeight="1">
      <c r="A34" s="85">
        <v>38018</v>
      </c>
      <c r="B34" s="27">
        <v>189310.5</v>
      </c>
      <c r="C34" s="27">
        <v>515230</v>
      </c>
      <c r="D34" s="27">
        <v>776055.1</v>
      </c>
      <c r="E34" s="32">
        <v>10.9</v>
      </c>
      <c r="F34" s="87"/>
      <c r="H34" s="26"/>
      <c r="I34" s="26"/>
      <c r="J34" s="26"/>
      <c r="K34" s="26"/>
      <c r="L34" s="30"/>
      <c r="N34" s="27"/>
      <c r="O34" s="30"/>
      <c r="P34" s="26"/>
      <c r="Q34" s="26"/>
    </row>
    <row r="35" spans="1:17" ht="11.25" customHeight="1">
      <c r="A35" s="85">
        <v>38047</v>
      </c>
      <c r="B35" s="27">
        <v>188648</v>
      </c>
      <c r="C35" s="27">
        <v>520186.7</v>
      </c>
      <c r="D35" s="27">
        <v>780739.5</v>
      </c>
      <c r="E35" s="32">
        <v>9.8</v>
      </c>
      <c r="F35" s="87"/>
      <c r="H35" s="26"/>
      <c r="I35" s="26"/>
      <c r="J35" s="26"/>
      <c r="K35" s="26"/>
      <c r="L35" s="30"/>
      <c r="N35" s="27"/>
      <c r="O35" s="30"/>
      <c r="P35" s="26"/>
      <c r="Q35" s="26"/>
    </row>
    <row r="36" spans="1:17" ht="11.25" customHeight="1">
      <c r="A36" s="85">
        <v>38078</v>
      </c>
      <c r="B36" s="27">
        <v>189062.2</v>
      </c>
      <c r="C36" s="27">
        <v>529597</v>
      </c>
      <c r="D36" s="27">
        <v>790980.3</v>
      </c>
      <c r="E36" s="32">
        <v>11.9</v>
      </c>
      <c r="F36" s="87"/>
      <c r="H36" s="26"/>
      <c r="I36" s="26"/>
      <c r="J36" s="26"/>
      <c r="K36" s="26"/>
      <c r="L36" s="30"/>
      <c r="N36" s="27"/>
      <c r="O36" s="30"/>
      <c r="P36" s="26"/>
      <c r="Q36" s="26"/>
    </row>
    <row r="37" spans="1:17" ht="11.25" customHeight="1">
      <c r="A37" s="85">
        <v>38108</v>
      </c>
      <c r="B37" s="27">
        <v>191647.2</v>
      </c>
      <c r="C37" s="27">
        <v>531552.5</v>
      </c>
      <c r="D37" s="27">
        <v>796024.2</v>
      </c>
      <c r="E37" s="32">
        <v>13.3</v>
      </c>
      <c r="F37" s="87"/>
      <c r="H37" s="26"/>
      <c r="I37" s="26"/>
      <c r="J37" s="26"/>
      <c r="K37" s="26"/>
      <c r="L37" s="30"/>
      <c r="N37" s="27"/>
      <c r="O37" s="30"/>
      <c r="P37" s="26"/>
      <c r="Q37" s="26"/>
    </row>
    <row r="38" spans="1:17" ht="11.25" customHeight="1">
      <c r="A38" s="85">
        <v>38139</v>
      </c>
      <c r="B38" s="27">
        <v>192589.7</v>
      </c>
      <c r="C38" s="27">
        <v>541844.6</v>
      </c>
      <c r="D38" s="27">
        <v>808000.7</v>
      </c>
      <c r="E38" s="32">
        <v>12.1</v>
      </c>
      <c r="F38" s="87"/>
      <c r="H38" s="26"/>
      <c r="I38" s="26"/>
      <c r="J38" s="26"/>
      <c r="K38" s="26"/>
      <c r="L38" s="30"/>
      <c r="N38" s="27"/>
      <c r="O38" s="30"/>
      <c r="P38" s="26"/>
      <c r="Q38" s="26"/>
    </row>
    <row r="39" spans="1:17" ht="11.25" customHeight="1">
      <c r="A39" s="85">
        <v>38169</v>
      </c>
      <c r="B39" s="27">
        <v>192712.2</v>
      </c>
      <c r="C39" s="27">
        <v>542114.3</v>
      </c>
      <c r="D39" s="27">
        <v>808999</v>
      </c>
      <c r="E39" s="32">
        <v>10.8</v>
      </c>
      <c r="F39" s="87"/>
      <c r="H39" s="26"/>
      <c r="I39" s="26"/>
      <c r="J39" s="26"/>
      <c r="K39" s="26"/>
      <c r="L39" s="30"/>
      <c r="N39" s="27"/>
      <c r="O39" s="30"/>
      <c r="P39" s="26"/>
      <c r="Q39" s="26"/>
    </row>
    <row r="40" spans="1:17" ht="11.25" customHeight="1">
      <c r="A40" s="85">
        <v>38200</v>
      </c>
      <c r="B40" s="27">
        <v>201901</v>
      </c>
      <c r="C40" s="27">
        <v>545500.9</v>
      </c>
      <c r="D40" s="27">
        <v>822000.2</v>
      </c>
      <c r="E40" s="32">
        <v>12.3</v>
      </c>
      <c r="F40" s="87"/>
      <c r="H40" s="26"/>
      <c r="I40" s="26"/>
      <c r="J40" s="26"/>
      <c r="K40" s="26"/>
      <c r="L40" s="30"/>
      <c r="N40" s="27"/>
      <c r="O40" s="30"/>
      <c r="P40" s="26"/>
      <c r="Q40" s="26"/>
    </row>
    <row r="41" spans="1:17" ht="11.25" customHeight="1">
      <c r="A41" s="85">
        <v>38231</v>
      </c>
      <c r="B41" s="27">
        <v>219865.1</v>
      </c>
      <c r="C41" s="27">
        <v>531881.6</v>
      </c>
      <c r="D41" s="27">
        <v>827195.1</v>
      </c>
      <c r="E41" s="32">
        <v>11.8</v>
      </c>
      <c r="F41" s="87"/>
      <c r="H41" s="26"/>
      <c r="I41" s="26"/>
      <c r="J41" s="26"/>
      <c r="K41" s="26"/>
      <c r="L41" s="30"/>
      <c r="N41" s="27"/>
      <c r="O41" s="30"/>
      <c r="P41" s="26"/>
      <c r="Q41" s="26"/>
    </row>
    <row r="42" spans="1:17" ht="11.25" customHeight="1">
      <c r="A42" s="85">
        <v>38261</v>
      </c>
      <c r="B42" s="27">
        <v>249052.1</v>
      </c>
      <c r="C42" s="27">
        <v>511954.9</v>
      </c>
      <c r="D42" s="27">
        <v>836206.4</v>
      </c>
      <c r="E42" s="32">
        <v>8.4</v>
      </c>
      <c r="F42" s="87"/>
      <c r="H42" s="26"/>
      <c r="I42" s="26"/>
      <c r="J42" s="26"/>
      <c r="K42" s="26"/>
      <c r="L42" s="30"/>
      <c r="N42" s="27"/>
      <c r="O42" s="30"/>
      <c r="P42" s="26"/>
      <c r="Q42" s="26"/>
    </row>
    <row r="43" spans="1:17" ht="11.25" customHeight="1">
      <c r="A43" s="85">
        <v>38292</v>
      </c>
      <c r="B43" s="27">
        <v>283016.6</v>
      </c>
      <c r="C43" s="27">
        <v>506016.3</v>
      </c>
      <c r="D43" s="27">
        <v>864032.3</v>
      </c>
      <c r="E43" s="32">
        <v>10.7</v>
      </c>
      <c r="F43" s="87"/>
      <c r="H43" s="26"/>
      <c r="I43" s="26"/>
      <c r="J43" s="26"/>
      <c r="K43" s="26"/>
      <c r="L43" s="30"/>
      <c r="N43" s="27"/>
      <c r="O43" s="30"/>
      <c r="P43" s="26"/>
      <c r="Q43" s="26"/>
    </row>
    <row r="44" spans="1:16" ht="11.25" customHeight="1">
      <c r="A44" s="85">
        <v>38322</v>
      </c>
      <c r="B44" s="27">
        <v>305839.8</v>
      </c>
      <c r="C44" s="27">
        <v>487517.5</v>
      </c>
      <c r="D44" s="27">
        <v>869618</v>
      </c>
      <c r="E44" s="32">
        <v>11.2</v>
      </c>
      <c r="F44" s="87"/>
      <c r="H44" s="26"/>
      <c r="I44" s="26"/>
      <c r="J44" s="26"/>
      <c r="K44" s="26"/>
      <c r="L44" s="30"/>
      <c r="M44" s="26"/>
      <c r="N44" s="27"/>
      <c r="O44" s="30"/>
      <c r="P44" s="26"/>
    </row>
    <row r="45" spans="1:16" ht="15" customHeight="1">
      <c r="A45" s="85">
        <v>38353</v>
      </c>
      <c r="B45" s="27">
        <v>330741</v>
      </c>
      <c r="C45" s="27">
        <v>481280.9</v>
      </c>
      <c r="D45" s="27">
        <v>889686.1</v>
      </c>
      <c r="E45" s="32">
        <v>11.6</v>
      </c>
      <c r="F45" s="87"/>
      <c r="H45" s="26"/>
      <c r="I45" s="26"/>
      <c r="J45" s="26"/>
      <c r="K45" s="26"/>
      <c r="L45" s="30"/>
      <c r="M45" s="26"/>
      <c r="N45" s="27"/>
      <c r="O45" s="30"/>
      <c r="P45" s="26"/>
    </row>
    <row r="46" spans="1:16" ht="11.25" customHeight="1">
      <c r="A46" s="85">
        <v>38384</v>
      </c>
      <c r="B46" s="27">
        <v>345478.6</v>
      </c>
      <c r="C46" s="27">
        <v>485376.3</v>
      </c>
      <c r="D46" s="27">
        <v>908925.8</v>
      </c>
      <c r="E46" s="32">
        <v>12.7</v>
      </c>
      <c r="F46" s="87"/>
      <c r="H46" s="26"/>
      <c r="I46" s="26"/>
      <c r="J46" s="26"/>
      <c r="K46" s="26"/>
      <c r="L46" s="30"/>
      <c r="M46" s="26"/>
      <c r="N46" s="27"/>
      <c r="O46" s="30"/>
      <c r="P46" s="26"/>
    </row>
    <row r="47" spans="1:16" ht="11.25" customHeight="1">
      <c r="A47" s="85">
        <v>38412</v>
      </c>
      <c r="B47" s="27">
        <v>369033.8</v>
      </c>
      <c r="C47" s="27">
        <v>474434.2</v>
      </c>
      <c r="D47" s="27">
        <v>923665.4</v>
      </c>
      <c r="E47" s="32">
        <v>13.2</v>
      </c>
      <c r="F47" s="87"/>
      <c r="H47" s="26"/>
      <c r="I47" s="26"/>
      <c r="J47" s="26"/>
      <c r="K47" s="26"/>
      <c r="L47" s="30"/>
      <c r="M47" s="26"/>
      <c r="N47" s="27"/>
      <c r="O47" s="30"/>
      <c r="P47" s="26"/>
    </row>
    <row r="48" spans="1:16" ht="11.25" customHeight="1">
      <c r="A48" s="85">
        <v>38443</v>
      </c>
      <c r="B48" s="27">
        <v>392245.1</v>
      </c>
      <c r="C48" s="27">
        <v>471161.8</v>
      </c>
      <c r="D48" s="27">
        <v>943475.4</v>
      </c>
      <c r="E48" s="32">
        <v>14</v>
      </c>
      <c r="F48" s="87"/>
      <c r="H48" s="26"/>
      <c r="I48" s="26"/>
      <c r="J48" s="26"/>
      <c r="M48" s="26"/>
      <c r="N48" s="30"/>
      <c r="O48" s="26"/>
      <c r="P48" s="26"/>
    </row>
    <row r="49" spans="1:16" ht="11.25" customHeight="1">
      <c r="A49" s="85">
        <v>38473</v>
      </c>
      <c r="B49" s="27">
        <v>412910.8</v>
      </c>
      <c r="C49" s="27">
        <v>463527.7</v>
      </c>
      <c r="D49" s="27">
        <v>954009.7</v>
      </c>
      <c r="E49" s="32">
        <v>14.9</v>
      </c>
      <c r="F49" s="87"/>
      <c r="H49" s="26"/>
      <c r="I49" s="26"/>
      <c r="J49" s="26"/>
      <c r="M49" s="26"/>
      <c r="N49" s="30"/>
      <c r="O49" s="26"/>
      <c r="P49" s="26"/>
    </row>
    <row r="50" spans="1:16" ht="11.25" customHeight="1">
      <c r="A50" s="85">
        <v>38504</v>
      </c>
      <c r="B50" s="27">
        <v>426144.1</v>
      </c>
      <c r="C50" s="27">
        <v>463155.6</v>
      </c>
      <c r="D50" s="27">
        <v>966618</v>
      </c>
      <c r="E50" s="32">
        <v>16.2</v>
      </c>
      <c r="F50" s="87"/>
      <c r="H50" s="26"/>
      <c r="I50" s="26"/>
      <c r="J50" s="26"/>
      <c r="M50" s="26"/>
      <c r="N50" s="30"/>
      <c r="O50" s="26"/>
      <c r="P50" s="26"/>
    </row>
    <row r="51" spans="1:16" ht="11.25" customHeight="1">
      <c r="A51" s="85">
        <v>38534</v>
      </c>
      <c r="B51" s="27">
        <v>435473.3</v>
      </c>
      <c r="C51" s="27">
        <v>459010.8</v>
      </c>
      <c r="D51" s="27">
        <v>968003.7</v>
      </c>
      <c r="E51" s="32">
        <v>16.4</v>
      </c>
      <c r="F51" s="87"/>
      <c r="H51" s="26"/>
      <c r="I51" s="26"/>
      <c r="J51" s="26"/>
      <c r="M51" s="26"/>
      <c r="N51" s="30"/>
      <c r="O51" s="26"/>
      <c r="P51" s="26"/>
    </row>
    <row r="52" spans="1:16" ht="11.25" customHeight="1">
      <c r="A52" s="85">
        <v>38565</v>
      </c>
      <c r="B52" s="27">
        <v>459965.3</v>
      </c>
      <c r="C52" s="27">
        <v>458349.2</v>
      </c>
      <c r="D52" s="27">
        <v>993005.2</v>
      </c>
      <c r="E52" s="32">
        <v>16.8</v>
      </c>
      <c r="F52" s="87"/>
      <c r="H52" s="26"/>
      <c r="I52" s="26"/>
      <c r="J52" s="26"/>
      <c r="M52" s="26"/>
      <c r="N52" s="30"/>
      <c r="O52" s="26"/>
      <c r="P52" s="26"/>
    </row>
    <row r="53" spans="1:16" ht="11.25" customHeight="1">
      <c r="A53" s="85">
        <v>38596</v>
      </c>
      <c r="B53" s="27">
        <v>489705.4</v>
      </c>
      <c r="C53" s="27">
        <v>456524</v>
      </c>
      <c r="D53" s="27">
        <v>1023499.7</v>
      </c>
      <c r="E53" s="32">
        <v>19.4</v>
      </c>
      <c r="F53" s="87"/>
      <c r="H53" s="26"/>
      <c r="I53" s="26"/>
      <c r="J53" s="26"/>
      <c r="M53" s="26"/>
      <c r="N53" s="30"/>
      <c r="O53" s="26"/>
      <c r="P53" s="26"/>
    </row>
    <row r="54" spans="1:16" ht="11.25" customHeight="1">
      <c r="A54" s="85">
        <v>38626</v>
      </c>
      <c r="B54" s="27">
        <v>509707.9</v>
      </c>
      <c r="C54" s="27">
        <v>458845.9</v>
      </c>
      <c r="D54" s="27">
        <v>1045637.4</v>
      </c>
      <c r="E54" s="32">
        <v>19.3</v>
      </c>
      <c r="F54" s="87"/>
      <c r="H54" s="26"/>
      <c r="I54" s="26"/>
      <c r="J54" s="26"/>
      <c r="M54" s="26"/>
      <c r="N54" s="30"/>
      <c r="O54" s="26"/>
      <c r="P54" s="26"/>
    </row>
    <row r="55" spans="1:16" ht="11.25" customHeight="1">
      <c r="A55" s="85">
        <v>38657</v>
      </c>
      <c r="B55" s="27">
        <v>530537.4</v>
      </c>
      <c r="C55" s="27">
        <v>448626.7</v>
      </c>
      <c r="D55" s="27">
        <v>1057266.6</v>
      </c>
      <c r="E55" s="32">
        <v>16.9</v>
      </c>
      <c r="F55" s="87"/>
      <c r="H55" s="26"/>
      <c r="I55" s="26"/>
      <c r="J55" s="26"/>
      <c r="M55" s="26"/>
      <c r="N55" s="30"/>
      <c r="O55" s="26"/>
      <c r="P55" s="26"/>
    </row>
    <row r="56" spans="1:16" ht="11.25" customHeight="1">
      <c r="A56" s="85">
        <v>38687</v>
      </c>
      <c r="B56" s="27">
        <v>544418.1</v>
      </c>
      <c r="C56" s="27">
        <v>444813.7</v>
      </c>
      <c r="D56" s="27">
        <v>1066765.4</v>
      </c>
      <c r="E56" s="32">
        <v>17.7</v>
      </c>
      <c r="F56" s="87"/>
      <c r="H56" s="26"/>
      <c r="I56" s="26"/>
      <c r="J56" s="26"/>
      <c r="M56" s="26"/>
      <c r="N56" s="30"/>
      <c r="O56" s="26"/>
      <c r="P56" s="26"/>
    </row>
    <row r="57" spans="1:16" ht="15" customHeight="1">
      <c r="A57" s="85">
        <v>38718</v>
      </c>
      <c r="B57" s="27">
        <v>549109.8</v>
      </c>
      <c r="C57" s="27">
        <v>446965.6</v>
      </c>
      <c r="D57" s="27">
        <v>1075236.8</v>
      </c>
      <c r="E57" s="32">
        <v>16</v>
      </c>
      <c r="F57" s="87"/>
      <c r="H57" s="26"/>
      <c r="I57" s="26"/>
      <c r="J57" s="26"/>
      <c r="M57" s="26"/>
      <c r="N57" s="30"/>
      <c r="O57" s="26"/>
      <c r="P57" s="26"/>
    </row>
    <row r="58" spans="1:16" ht="11.25" customHeight="1">
      <c r="A58" s="85">
        <v>38749</v>
      </c>
      <c r="B58" s="27">
        <v>577017.4</v>
      </c>
      <c r="C58" s="27">
        <v>444769.4</v>
      </c>
      <c r="D58" s="27">
        <v>1106512.1</v>
      </c>
      <c r="E58" s="32">
        <v>16.6</v>
      </c>
      <c r="F58" s="87"/>
      <c r="M58" s="26"/>
      <c r="N58" s="30"/>
      <c r="O58" s="26"/>
      <c r="P58" s="26"/>
    </row>
    <row r="59" spans="1:16" ht="11.25" customHeight="1">
      <c r="A59" s="85">
        <v>38777</v>
      </c>
      <c r="B59" s="27">
        <v>598850.3</v>
      </c>
      <c r="C59" s="27">
        <v>451315.8</v>
      </c>
      <c r="D59" s="27">
        <v>1132347.4</v>
      </c>
      <c r="E59" s="32">
        <v>17.8</v>
      </c>
      <c r="F59" s="87"/>
      <c r="M59" s="26"/>
      <c r="N59" s="30"/>
      <c r="O59" s="26"/>
      <c r="P59" s="26"/>
    </row>
    <row r="60" spans="1:16" ht="11.25" customHeight="1">
      <c r="A60" s="85">
        <v>38808</v>
      </c>
      <c r="B60" s="27">
        <v>622878.1</v>
      </c>
      <c r="C60" s="27">
        <v>459459.2</v>
      </c>
      <c r="D60" s="27">
        <v>1167685.2</v>
      </c>
      <c r="E60" s="32">
        <v>18.4</v>
      </c>
      <c r="F60" s="87"/>
      <c r="M60" s="26"/>
      <c r="N60" s="30"/>
      <c r="O60" s="26"/>
      <c r="P60" s="26"/>
    </row>
    <row r="61" spans="1:16" ht="11.25" customHeight="1">
      <c r="A61" s="85">
        <v>38838</v>
      </c>
      <c r="B61" s="27">
        <v>639336.8</v>
      </c>
      <c r="C61" s="27">
        <v>464875.1</v>
      </c>
      <c r="D61" s="27">
        <v>1187427.9</v>
      </c>
      <c r="E61" s="32">
        <v>18</v>
      </c>
      <c r="M61" s="26"/>
      <c r="N61" s="30"/>
      <c r="O61" s="26"/>
      <c r="P61" s="26"/>
    </row>
    <row r="62" spans="1:16" ht="11.25" customHeight="1">
      <c r="A62" s="85">
        <v>38869</v>
      </c>
      <c r="B62" s="27">
        <v>657182.6</v>
      </c>
      <c r="C62" s="27">
        <v>471474.7</v>
      </c>
      <c r="D62" s="27">
        <v>1212949.8</v>
      </c>
      <c r="E62" s="32">
        <v>16.7</v>
      </c>
      <c r="K62" s="31"/>
      <c r="M62" s="26"/>
      <c r="N62" s="30"/>
      <c r="O62" s="26"/>
      <c r="P62" s="26"/>
    </row>
    <row r="63" spans="1:16" ht="11.25" customHeight="1">
      <c r="A63" s="85">
        <v>38899</v>
      </c>
      <c r="B63" s="27">
        <v>659526.7</v>
      </c>
      <c r="C63" s="27">
        <v>478251</v>
      </c>
      <c r="D63" s="27">
        <v>1223475.7</v>
      </c>
      <c r="E63" s="32">
        <v>17</v>
      </c>
      <c r="K63" s="31"/>
      <c r="M63" s="26"/>
      <c r="N63" s="30"/>
      <c r="O63" s="26"/>
      <c r="P63" s="26"/>
    </row>
    <row r="64" spans="1:16" ht="11.25" customHeight="1">
      <c r="A64" s="85">
        <v>38930</v>
      </c>
      <c r="B64" s="27">
        <v>660241.4</v>
      </c>
      <c r="C64" s="27">
        <v>482034.6</v>
      </c>
      <c r="D64" s="27">
        <v>1227699.8</v>
      </c>
      <c r="E64" s="32">
        <v>14</v>
      </c>
      <c r="K64" s="31"/>
      <c r="M64" s="26"/>
      <c r="N64" s="30"/>
      <c r="O64" s="26"/>
      <c r="P64" s="26"/>
    </row>
    <row r="65" spans="1:16" ht="11.25" customHeight="1">
      <c r="A65" s="85">
        <v>38961</v>
      </c>
      <c r="B65" s="27">
        <v>669733.8</v>
      </c>
      <c r="C65" s="27">
        <v>486858.2</v>
      </c>
      <c r="D65" s="27">
        <v>1240569.1</v>
      </c>
      <c r="E65" s="32">
        <v>11.7</v>
      </c>
      <c r="K65" s="31"/>
      <c r="M65" s="26"/>
      <c r="N65" s="30"/>
      <c r="O65" s="26"/>
      <c r="P65" s="26"/>
    </row>
    <row r="66" spans="1:16" ht="11.25" customHeight="1">
      <c r="A66" s="85">
        <v>38991</v>
      </c>
      <c r="B66" s="27">
        <v>678807.5</v>
      </c>
      <c r="C66" s="27">
        <v>490317.4</v>
      </c>
      <c r="D66" s="27">
        <v>1254419.9</v>
      </c>
      <c r="E66" s="32">
        <v>11.5</v>
      </c>
      <c r="M66" s="26"/>
      <c r="N66" s="30"/>
      <c r="O66" s="26"/>
      <c r="P66" s="26"/>
    </row>
    <row r="67" spans="1:16" ht="11.25" customHeight="1">
      <c r="A67" s="85">
        <v>39022</v>
      </c>
      <c r="B67" s="27">
        <v>683886.2</v>
      </c>
      <c r="C67" s="27">
        <v>495168.1</v>
      </c>
      <c r="D67" s="27">
        <v>1264700.4</v>
      </c>
      <c r="E67" s="32">
        <v>11.6</v>
      </c>
      <c r="M67" s="26"/>
      <c r="N67" s="30"/>
      <c r="O67" s="26"/>
      <c r="P67" s="26"/>
    </row>
    <row r="68" spans="1:16" ht="11.25" customHeight="1">
      <c r="A68" s="85">
        <v>39052</v>
      </c>
      <c r="B68" s="27">
        <v>707531.4</v>
      </c>
      <c r="C68" s="27">
        <v>495301.9</v>
      </c>
      <c r="D68" s="27">
        <v>1289463.4</v>
      </c>
      <c r="E68" s="32">
        <v>12.7</v>
      </c>
      <c r="M68" s="26"/>
      <c r="N68" s="30"/>
      <c r="O68" s="26"/>
      <c r="P68" s="26"/>
    </row>
    <row r="69" spans="1:16" ht="15" customHeight="1">
      <c r="A69" s="85">
        <v>39083</v>
      </c>
      <c r="B69" s="27">
        <v>715164.02</v>
      </c>
      <c r="C69" s="27">
        <v>498087.08</v>
      </c>
      <c r="D69" s="27">
        <v>1303183.54</v>
      </c>
      <c r="E69" s="32">
        <v>13.34</v>
      </c>
      <c r="M69" s="26"/>
      <c r="N69" s="30"/>
      <c r="O69" s="26"/>
      <c r="P69" s="26"/>
    </row>
    <row r="70" spans="1:16" ht="11.25" customHeight="1">
      <c r="A70" s="85">
        <v>39114</v>
      </c>
      <c r="B70" s="27">
        <v>704221.78</v>
      </c>
      <c r="C70" s="27">
        <v>502913.35</v>
      </c>
      <c r="D70" s="27">
        <v>1297515.69</v>
      </c>
      <c r="E70" s="32">
        <v>9.7</v>
      </c>
      <c r="M70" s="26"/>
      <c r="N70" s="30"/>
      <c r="O70" s="26"/>
      <c r="P70" s="26"/>
    </row>
    <row r="71" spans="1:16" ht="11.25" customHeight="1">
      <c r="A71" s="85">
        <v>39142</v>
      </c>
      <c r="B71" s="27">
        <v>744351</v>
      </c>
      <c r="C71" s="27">
        <v>503201.01</v>
      </c>
      <c r="D71" s="27">
        <v>1338334.87</v>
      </c>
      <c r="E71" s="32">
        <v>10.02</v>
      </c>
      <c r="M71" s="26"/>
      <c r="N71" s="30"/>
      <c r="O71" s="26"/>
      <c r="P71" s="26"/>
    </row>
    <row r="72" spans="1:16" ht="11.25" customHeight="1">
      <c r="A72" s="85">
        <v>39173</v>
      </c>
      <c r="B72" s="27">
        <v>731769</v>
      </c>
      <c r="C72" s="27">
        <v>508895.8</v>
      </c>
      <c r="D72" s="27">
        <v>1332561.95</v>
      </c>
      <c r="E72" s="32">
        <v>7.8</v>
      </c>
      <c r="M72" s="26"/>
      <c r="N72" s="30"/>
      <c r="O72" s="26"/>
      <c r="P72" s="26"/>
    </row>
    <row r="73" spans="1:16" ht="11.25" customHeight="1">
      <c r="A73" s="85">
        <v>39203</v>
      </c>
      <c r="B73" s="27">
        <v>743067.41</v>
      </c>
      <c r="C73" s="27">
        <v>514285.13</v>
      </c>
      <c r="D73" s="27">
        <v>1348915.32</v>
      </c>
      <c r="E73" s="32">
        <v>7.9</v>
      </c>
      <c r="M73" s="26"/>
      <c r="N73" s="30"/>
      <c r="O73" s="26"/>
      <c r="P73" s="26"/>
    </row>
    <row r="74" spans="1:16" ht="11.25" customHeight="1">
      <c r="A74" s="85">
        <v>39234</v>
      </c>
      <c r="B74" s="27">
        <v>754827.24</v>
      </c>
      <c r="C74" s="27">
        <v>522995.79</v>
      </c>
      <c r="D74" s="27">
        <v>1370071.21</v>
      </c>
      <c r="E74" s="32">
        <v>7.91</v>
      </c>
      <c r="M74" s="26"/>
      <c r="N74" s="30"/>
      <c r="O74" s="26"/>
      <c r="P74" s="26"/>
    </row>
    <row r="75" spans="1:16" ht="11.25" customHeight="1">
      <c r="A75" s="85">
        <v>39264</v>
      </c>
      <c r="B75" s="27">
        <v>764210.07</v>
      </c>
      <c r="C75" s="27">
        <v>529492.46</v>
      </c>
      <c r="D75" s="27">
        <v>1386918.45</v>
      </c>
      <c r="E75" s="32">
        <v>8.98</v>
      </c>
      <c r="M75" s="26"/>
      <c r="N75" s="30"/>
      <c r="O75" s="26"/>
      <c r="P75" s="26"/>
    </row>
    <row r="76" spans="1:16" ht="11.25" customHeight="1">
      <c r="A76" s="85">
        <v>39295</v>
      </c>
      <c r="B76" s="27">
        <v>780980.41</v>
      </c>
      <c r="C76" s="27">
        <v>534820.63</v>
      </c>
      <c r="D76" s="27">
        <v>1412013.61</v>
      </c>
      <c r="E76" s="32">
        <v>10.85</v>
      </c>
      <c r="M76" s="26"/>
      <c r="N76" s="30"/>
      <c r="O76" s="26"/>
      <c r="P76" s="26"/>
    </row>
    <row r="77" spans="1:16" ht="11.25" customHeight="1">
      <c r="A77" s="85">
        <v>39326</v>
      </c>
      <c r="B77" s="27">
        <v>797669.03</v>
      </c>
      <c r="C77" s="27">
        <v>540493.27</v>
      </c>
      <c r="D77" s="27">
        <v>1435265.31</v>
      </c>
      <c r="E77" s="32">
        <v>11.85</v>
      </c>
      <c r="M77" s="26"/>
      <c r="N77" s="30"/>
      <c r="O77" s="26"/>
      <c r="P77" s="26"/>
    </row>
    <row r="78" spans="1:16" ht="11.25" customHeight="1">
      <c r="A78" s="85">
        <v>39356</v>
      </c>
      <c r="B78" s="27">
        <v>802510.53</v>
      </c>
      <c r="C78" s="27">
        <v>548160.86</v>
      </c>
      <c r="D78" s="27">
        <v>1445529.54</v>
      </c>
      <c r="E78" s="32">
        <v>10.62</v>
      </c>
      <c r="M78" s="26"/>
      <c r="N78" s="30"/>
      <c r="O78" s="26"/>
      <c r="P78" s="26"/>
    </row>
    <row r="79" spans="1:16" ht="11.25" customHeight="1">
      <c r="A79" s="85">
        <v>39387</v>
      </c>
      <c r="B79" s="27">
        <v>818523.28</v>
      </c>
      <c r="C79" s="27">
        <v>554521.14</v>
      </c>
      <c r="D79" s="27">
        <v>1468651.29</v>
      </c>
      <c r="E79" s="32">
        <v>11.16</v>
      </c>
      <c r="M79" s="26"/>
      <c r="N79" s="30"/>
      <c r="O79" s="26"/>
      <c r="P79" s="26"/>
    </row>
    <row r="80" spans="1:16" ht="11.25" customHeight="1">
      <c r="A80" s="85">
        <v>39417</v>
      </c>
      <c r="B80" s="27">
        <v>834595.53</v>
      </c>
      <c r="C80" s="27">
        <v>570195.83</v>
      </c>
      <c r="D80" s="27">
        <v>1500229.13</v>
      </c>
      <c r="E80" s="32">
        <v>10.56</v>
      </c>
      <c r="M80" s="26"/>
      <c r="N80" s="30"/>
      <c r="O80" s="26"/>
      <c r="P80" s="26"/>
    </row>
    <row r="81" spans="1:16" ht="15" customHeight="1">
      <c r="A81" s="85">
        <v>39448</v>
      </c>
      <c r="B81" s="27">
        <v>880137.81</v>
      </c>
      <c r="C81" s="27">
        <v>585213.75</v>
      </c>
      <c r="D81" s="27">
        <v>1568522.94</v>
      </c>
      <c r="E81" s="32">
        <v>13.7</v>
      </c>
      <c r="M81" s="26"/>
      <c r="N81" s="30"/>
      <c r="O81" s="26"/>
      <c r="P81" s="26"/>
    </row>
    <row r="82" spans="1:16" ht="11.25" customHeight="1">
      <c r="A82" s="85">
        <v>39479</v>
      </c>
      <c r="B82" s="27">
        <v>885605.48</v>
      </c>
      <c r="C82" s="27">
        <v>579483.14</v>
      </c>
      <c r="D82" s="27">
        <v>1568950.38</v>
      </c>
      <c r="E82" s="32">
        <v>14.2</v>
      </c>
      <c r="M82" s="26"/>
      <c r="N82" s="30"/>
      <c r="O82" s="26"/>
      <c r="P82" s="26"/>
    </row>
    <row r="83" spans="1:16" ht="11.25" customHeight="1">
      <c r="A83" s="85">
        <v>39508</v>
      </c>
      <c r="B83" s="26">
        <v>927895.98</v>
      </c>
      <c r="C83" s="26">
        <v>593561.27</v>
      </c>
      <c r="D83" s="26">
        <v>1624428.26</v>
      </c>
      <c r="E83" s="25">
        <v>15.24</v>
      </c>
      <c r="M83" s="26"/>
      <c r="N83" s="30"/>
      <c r="O83" s="26"/>
      <c r="P83" s="26"/>
    </row>
    <row r="84" spans="1:16" ht="11.25" customHeight="1">
      <c r="A84" s="85">
        <v>39539</v>
      </c>
      <c r="B84" s="26">
        <v>917335.63</v>
      </c>
      <c r="C84" s="26">
        <v>603899.23</v>
      </c>
      <c r="D84" s="26">
        <v>1626031.82</v>
      </c>
      <c r="E84" s="25">
        <v>13.88</v>
      </c>
      <c r="M84" s="26"/>
      <c r="N84" s="30"/>
      <c r="O84" s="26"/>
      <c r="P84" s="26"/>
    </row>
    <row r="85" spans="1:16" ht="11.25" customHeight="1">
      <c r="A85" s="85">
        <v>39569</v>
      </c>
      <c r="B85" s="26">
        <v>912802.94</v>
      </c>
      <c r="C85" s="26">
        <v>625405.93</v>
      </c>
      <c r="D85" s="26">
        <v>1644139.45</v>
      </c>
      <c r="E85" s="25">
        <v>12.77</v>
      </c>
      <c r="M85" s="26"/>
      <c r="N85" s="30"/>
      <c r="O85" s="26"/>
      <c r="P85" s="26"/>
    </row>
    <row r="86" spans="1:5" ht="11.25" customHeight="1">
      <c r="A86" s="85">
        <v>39600</v>
      </c>
      <c r="B86" s="26">
        <v>954361.08</v>
      </c>
      <c r="C86" s="26">
        <v>631940.87</v>
      </c>
      <c r="D86" s="26">
        <v>1694964.86</v>
      </c>
      <c r="E86" s="25">
        <v>11.65</v>
      </c>
    </row>
    <row r="87" spans="1:5" ht="11.25" customHeight="1">
      <c r="A87" s="85">
        <v>39630</v>
      </c>
      <c r="B87" s="26">
        <v>961895.82</v>
      </c>
      <c r="C87" s="26">
        <v>635899.3</v>
      </c>
      <c r="D87" s="26">
        <v>1708143.62</v>
      </c>
      <c r="E87" s="25">
        <v>10.23</v>
      </c>
    </row>
    <row r="88" spans="1:5" ht="11.25" customHeight="1">
      <c r="A88" s="85">
        <v>39661</v>
      </c>
      <c r="B88" s="26">
        <v>965543.54</v>
      </c>
      <c r="C88" s="26">
        <v>649849.55</v>
      </c>
      <c r="D88" s="26">
        <v>1727159.83</v>
      </c>
      <c r="E88" s="25">
        <v>8.72</v>
      </c>
    </row>
    <row r="89" spans="1:5" ht="11.25" customHeight="1">
      <c r="A89" s="85">
        <v>39692</v>
      </c>
      <c r="B89" s="26">
        <v>1029557.7</v>
      </c>
      <c r="C89" s="26">
        <v>664541.12</v>
      </c>
      <c r="D89" s="26">
        <v>1807079.84</v>
      </c>
      <c r="E89" s="25">
        <v>10.91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88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8.421875" style="79" customWidth="1"/>
    <col min="4" max="4" width="21.140625" style="79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81"/>
      <c r="E2" s="91"/>
    </row>
    <row r="3" spans="1:5" ht="11.25" customHeight="1">
      <c r="A3" s="2" t="s">
        <v>18</v>
      </c>
      <c r="B3" s="81"/>
      <c r="E3" s="91"/>
    </row>
    <row r="4" spans="1:5" ht="11.25" customHeight="1">
      <c r="A4" s="2" t="s">
        <v>57</v>
      </c>
      <c r="B4" s="25"/>
      <c r="E4" s="91"/>
    </row>
    <row r="5" spans="1:5" ht="11.25" customHeight="1">
      <c r="A5" s="2" t="s">
        <v>19</v>
      </c>
      <c r="B5" s="25"/>
      <c r="E5" s="91"/>
    </row>
    <row r="6" ht="11.25" customHeight="1">
      <c r="B6" s="92"/>
    </row>
    <row r="7" spans="2:5" ht="33" customHeight="1">
      <c r="B7" s="161" t="s">
        <v>0</v>
      </c>
      <c r="C7" s="161" t="s">
        <v>20</v>
      </c>
      <c r="D7" s="161" t="s">
        <v>61</v>
      </c>
      <c r="E7" s="161" t="s">
        <v>21</v>
      </c>
    </row>
    <row r="8" spans="1:5" ht="15" customHeight="1">
      <c r="A8" s="78">
        <v>37257</v>
      </c>
      <c r="B8" s="88">
        <v>16.75</v>
      </c>
      <c r="C8" s="79">
        <v>11.8</v>
      </c>
      <c r="D8" s="79">
        <v>3.59</v>
      </c>
      <c r="E8" s="79">
        <v>2.16</v>
      </c>
    </row>
    <row r="9" spans="1:5" ht="11.25" customHeight="1">
      <c r="A9" s="78">
        <v>37288</v>
      </c>
      <c r="B9" s="88">
        <v>18.17</v>
      </c>
      <c r="C9" s="79">
        <v>11.6</v>
      </c>
      <c r="D9" s="79">
        <v>4.5</v>
      </c>
      <c r="E9" s="79">
        <v>2.45</v>
      </c>
    </row>
    <row r="10" spans="1:5" ht="11.25" customHeight="1">
      <c r="A10" s="78">
        <v>37316</v>
      </c>
      <c r="B10" s="88">
        <v>15</v>
      </c>
      <c r="C10" s="79">
        <v>8.39</v>
      </c>
      <c r="D10" s="79">
        <v>2.8</v>
      </c>
      <c r="E10" s="79">
        <v>-0.31</v>
      </c>
    </row>
    <row r="11" spans="1:5" ht="11.25" customHeight="1">
      <c r="A11" s="78">
        <v>37347</v>
      </c>
      <c r="B11" s="88">
        <v>12.25</v>
      </c>
      <c r="C11" s="79">
        <v>6.43</v>
      </c>
      <c r="D11" s="79">
        <v>5.27</v>
      </c>
      <c r="E11" s="79">
        <v>-0.96</v>
      </c>
    </row>
    <row r="12" spans="1:5" ht="11.25" customHeight="1">
      <c r="A12" s="78">
        <v>37377</v>
      </c>
      <c r="B12" s="88">
        <v>13.2</v>
      </c>
      <c r="C12" s="79">
        <v>2.32</v>
      </c>
      <c r="D12" s="79">
        <v>4.41</v>
      </c>
      <c r="E12" s="79">
        <v>-3.4</v>
      </c>
    </row>
    <row r="13" spans="1:5" ht="11.25" customHeight="1">
      <c r="A13" s="78">
        <v>37408</v>
      </c>
      <c r="B13" s="88">
        <v>13.96</v>
      </c>
      <c r="C13" s="79">
        <v>2.65</v>
      </c>
      <c r="D13" s="79">
        <v>5.54</v>
      </c>
      <c r="E13" s="79">
        <v>-2.05</v>
      </c>
    </row>
    <row r="14" spans="1:5" ht="11.25" customHeight="1">
      <c r="A14" s="78">
        <v>37438</v>
      </c>
      <c r="B14" s="88">
        <v>12.59</v>
      </c>
      <c r="C14" s="79">
        <v>3.29</v>
      </c>
      <c r="D14" s="79">
        <v>5.98</v>
      </c>
      <c r="E14" s="79">
        <v>-0.78</v>
      </c>
    </row>
    <row r="15" spans="1:5" ht="11.25" customHeight="1">
      <c r="A15" s="78">
        <v>37469</v>
      </c>
      <c r="B15" s="88">
        <v>13.23</v>
      </c>
      <c r="C15" s="79">
        <v>3.44</v>
      </c>
      <c r="D15" s="79">
        <v>5.49</v>
      </c>
      <c r="E15" s="79">
        <v>0.23</v>
      </c>
    </row>
    <row r="16" spans="1:5" ht="11.25" customHeight="1">
      <c r="A16" s="78">
        <v>37500</v>
      </c>
      <c r="B16" s="88">
        <v>14.62</v>
      </c>
      <c r="C16" s="79">
        <v>2.29</v>
      </c>
      <c r="D16" s="79">
        <v>6.04</v>
      </c>
      <c r="E16" s="79">
        <v>-0.74</v>
      </c>
    </row>
    <row r="17" spans="1:5" ht="11.25" customHeight="1">
      <c r="A17" s="78">
        <v>37530</v>
      </c>
      <c r="B17" s="88">
        <v>13.13</v>
      </c>
      <c r="C17" s="79">
        <v>1.52</v>
      </c>
      <c r="D17" s="79">
        <v>5.58</v>
      </c>
      <c r="E17" s="79">
        <v>-1.38</v>
      </c>
    </row>
    <row r="18" spans="1:5" ht="11.25" customHeight="1">
      <c r="A18" s="78">
        <v>37561</v>
      </c>
      <c r="B18" s="88">
        <v>14.66</v>
      </c>
      <c r="C18" s="79">
        <v>0.75</v>
      </c>
      <c r="D18" s="79">
        <v>6.79</v>
      </c>
      <c r="E18" s="79">
        <v>-1.59</v>
      </c>
    </row>
    <row r="19" spans="1:5" ht="11.25" customHeight="1">
      <c r="A19" s="78">
        <v>37591</v>
      </c>
      <c r="B19" s="88">
        <v>15.26</v>
      </c>
      <c r="C19" s="79">
        <v>0.92</v>
      </c>
      <c r="D19" s="79">
        <v>5.62</v>
      </c>
      <c r="E19" s="79">
        <v>-1.06</v>
      </c>
    </row>
    <row r="20" spans="1:5" ht="15" customHeight="1">
      <c r="A20" s="78">
        <v>37622</v>
      </c>
      <c r="B20" s="88">
        <v>12.91</v>
      </c>
      <c r="C20" s="79">
        <v>-0.87</v>
      </c>
      <c r="D20" s="79">
        <v>4.44</v>
      </c>
      <c r="E20" s="79">
        <v>-2.28</v>
      </c>
    </row>
    <row r="21" spans="1:5" ht="11.25" customHeight="1">
      <c r="A21" s="78">
        <v>37653</v>
      </c>
      <c r="B21" s="88">
        <v>12.34</v>
      </c>
      <c r="C21" s="79">
        <v>0.84</v>
      </c>
      <c r="D21" s="79">
        <v>5.15</v>
      </c>
      <c r="E21" s="79">
        <v>-0.69</v>
      </c>
    </row>
    <row r="22" spans="1:5" ht="11.25" customHeight="1">
      <c r="A22" s="78">
        <v>37681</v>
      </c>
      <c r="B22" s="88">
        <v>12.79</v>
      </c>
      <c r="C22" s="79">
        <v>2.73</v>
      </c>
      <c r="D22" s="79">
        <v>7.35</v>
      </c>
      <c r="E22" s="79">
        <v>0.51</v>
      </c>
    </row>
    <row r="23" spans="1:5" ht="11.25" customHeight="1">
      <c r="A23" s="78">
        <v>37712</v>
      </c>
      <c r="B23" s="88">
        <v>15.55</v>
      </c>
      <c r="C23" s="79">
        <v>5.2</v>
      </c>
      <c r="D23" s="79">
        <v>8.5</v>
      </c>
      <c r="E23" s="79">
        <v>2.84</v>
      </c>
    </row>
    <row r="24" spans="1:5" ht="11.25" customHeight="1">
      <c r="A24" s="78">
        <v>37742</v>
      </c>
      <c r="B24" s="88">
        <v>18.85</v>
      </c>
      <c r="C24" s="79">
        <v>9.16</v>
      </c>
      <c r="D24" s="79">
        <v>13.46</v>
      </c>
      <c r="E24" s="79">
        <v>6.84</v>
      </c>
    </row>
    <row r="25" spans="1:5" ht="11.25" customHeight="1">
      <c r="A25" s="78">
        <v>37773</v>
      </c>
      <c r="B25" s="88">
        <v>19.34</v>
      </c>
      <c r="C25" s="79">
        <v>10.05</v>
      </c>
      <c r="D25" s="79">
        <v>11.48</v>
      </c>
      <c r="E25" s="79">
        <v>8.11</v>
      </c>
    </row>
    <row r="26" spans="1:5" ht="11.25" customHeight="1">
      <c r="A26" s="78">
        <v>37803</v>
      </c>
      <c r="B26" s="88">
        <v>14.8</v>
      </c>
      <c r="C26" s="79">
        <v>11.46</v>
      </c>
      <c r="D26" s="79">
        <v>12.01</v>
      </c>
      <c r="E26" s="79">
        <v>9.74</v>
      </c>
    </row>
    <row r="27" spans="1:5" ht="11.25" customHeight="1">
      <c r="A27" s="78">
        <v>37834</v>
      </c>
      <c r="B27" s="88">
        <v>19.58</v>
      </c>
      <c r="C27" s="79">
        <v>13.14</v>
      </c>
      <c r="D27" s="79">
        <v>14.07</v>
      </c>
      <c r="E27" s="79">
        <v>10.89</v>
      </c>
    </row>
    <row r="28" spans="1:5" ht="11.25" customHeight="1">
      <c r="A28" s="78">
        <v>37865</v>
      </c>
      <c r="B28" s="88">
        <v>21.68</v>
      </c>
      <c r="C28" s="79">
        <v>12.36</v>
      </c>
      <c r="D28" s="79">
        <v>12.82</v>
      </c>
      <c r="E28" s="79">
        <v>9.89</v>
      </c>
    </row>
    <row r="29" spans="1:5" ht="11.25" customHeight="1">
      <c r="A29" s="78">
        <v>37895</v>
      </c>
      <c r="B29" s="88">
        <v>21.71</v>
      </c>
      <c r="C29" s="79">
        <v>13.86</v>
      </c>
      <c r="D29" s="79">
        <v>14.58</v>
      </c>
      <c r="E29" s="79">
        <v>11.43</v>
      </c>
    </row>
    <row r="30" spans="1:5" ht="11.25" customHeight="1">
      <c r="A30" s="78">
        <v>37926</v>
      </c>
      <c r="B30" s="88">
        <v>18.9</v>
      </c>
      <c r="C30" s="79">
        <v>13.59</v>
      </c>
      <c r="D30" s="79">
        <v>13.57</v>
      </c>
      <c r="E30" s="79">
        <v>10.82</v>
      </c>
    </row>
    <row r="31" spans="1:5" ht="11.25" customHeight="1">
      <c r="A31" s="78">
        <v>37956</v>
      </c>
      <c r="B31" s="88">
        <v>17.48</v>
      </c>
      <c r="C31" s="79">
        <v>14.79</v>
      </c>
      <c r="D31" s="79">
        <v>14.56</v>
      </c>
      <c r="E31" s="79">
        <v>11.74</v>
      </c>
    </row>
    <row r="32" spans="1:5" ht="15" customHeight="1">
      <c r="A32" s="78">
        <v>37987</v>
      </c>
      <c r="B32" s="88">
        <v>21.35</v>
      </c>
      <c r="C32" s="79">
        <v>20.8</v>
      </c>
      <c r="D32" s="79">
        <v>21.3</v>
      </c>
      <c r="E32" s="79">
        <v>17.97</v>
      </c>
    </row>
    <row r="33" spans="1:5" ht="11.25" customHeight="1">
      <c r="A33" s="78">
        <v>38018</v>
      </c>
      <c r="B33" s="88">
        <v>20.91</v>
      </c>
      <c r="C33" s="79">
        <v>21.42</v>
      </c>
      <c r="D33" s="79">
        <v>21.88</v>
      </c>
      <c r="E33" s="79">
        <v>18.72</v>
      </c>
    </row>
    <row r="34" spans="1:5" ht="11.25" customHeight="1">
      <c r="A34" s="78">
        <v>38047</v>
      </c>
      <c r="B34" s="88">
        <v>22.74</v>
      </c>
      <c r="C34" s="79">
        <v>23.86</v>
      </c>
      <c r="D34" s="79">
        <v>22.47</v>
      </c>
      <c r="E34" s="79">
        <v>21.71</v>
      </c>
    </row>
    <row r="35" spans="1:5" ht="11.25" customHeight="1">
      <c r="A35" s="78">
        <v>38078</v>
      </c>
      <c r="B35" s="88">
        <v>19.16</v>
      </c>
      <c r="C35" s="79">
        <v>23.46</v>
      </c>
      <c r="D35" s="79">
        <v>21.58</v>
      </c>
      <c r="E35" s="79">
        <v>20.8</v>
      </c>
    </row>
    <row r="36" spans="1:5" ht="11.25" customHeight="1">
      <c r="A36" s="78">
        <v>38108</v>
      </c>
      <c r="B36" s="88">
        <v>16.41</v>
      </c>
      <c r="C36" s="79">
        <v>19.81</v>
      </c>
      <c r="D36" s="79">
        <v>17.2</v>
      </c>
      <c r="E36" s="79">
        <v>16.07</v>
      </c>
    </row>
    <row r="37" spans="1:5" ht="11.25" customHeight="1">
      <c r="A37" s="78">
        <v>38139</v>
      </c>
      <c r="B37" s="88">
        <v>16.12</v>
      </c>
      <c r="C37" s="79">
        <v>20.06</v>
      </c>
      <c r="D37" s="88">
        <v>19.24</v>
      </c>
      <c r="E37" s="79">
        <v>15.52</v>
      </c>
    </row>
    <row r="38" spans="1:5" ht="11.25" customHeight="1">
      <c r="A38" s="78">
        <v>38169</v>
      </c>
      <c r="B38" s="88">
        <v>22.06</v>
      </c>
      <c r="C38" s="79">
        <v>20.52</v>
      </c>
      <c r="D38" s="88">
        <v>21.08</v>
      </c>
      <c r="E38" s="79">
        <v>16.36</v>
      </c>
    </row>
    <row r="39" spans="1:5" ht="11.25" customHeight="1">
      <c r="A39" s="78">
        <v>38200</v>
      </c>
      <c r="B39" s="88">
        <v>12.56</v>
      </c>
      <c r="C39" s="79">
        <v>23.56</v>
      </c>
      <c r="D39" s="79">
        <v>24.46</v>
      </c>
      <c r="E39" s="79">
        <v>19.19</v>
      </c>
    </row>
    <row r="40" spans="1:5" ht="11.25" customHeight="1">
      <c r="A40" s="78">
        <v>38231</v>
      </c>
      <c r="B40" s="88">
        <v>18.27</v>
      </c>
      <c r="C40" s="79">
        <v>26.6</v>
      </c>
      <c r="D40" s="79">
        <v>27.59</v>
      </c>
      <c r="E40" s="79">
        <v>22.46</v>
      </c>
    </row>
    <row r="41" spans="1:5" ht="11.25" customHeight="1">
      <c r="A41" s="78">
        <v>38261</v>
      </c>
      <c r="B41" s="88">
        <v>18.12</v>
      </c>
      <c r="C41" s="79">
        <v>32.4</v>
      </c>
      <c r="D41" s="79">
        <v>33.32</v>
      </c>
      <c r="E41" s="79">
        <v>27.72</v>
      </c>
    </row>
    <row r="42" spans="1:5" ht="11.25" customHeight="1">
      <c r="A42" s="78">
        <v>38292</v>
      </c>
      <c r="B42" s="88">
        <v>16.72</v>
      </c>
      <c r="C42" s="79">
        <v>34.89</v>
      </c>
      <c r="D42" s="79">
        <v>36.79</v>
      </c>
      <c r="E42" s="79">
        <v>30.02</v>
      </c>
    </row>
    <row r="43" spans="1:5" ht="11.25" customHeight="1">
      <c r="A43" s="78">
        <v>38322</v>
      </c>
      <c r="B43" s="88">
        <v>14.97</v>
      </c>
      <c r="C43" s="79">
        <v>39.5</v>
      </c>
      <c r="D43" s="79">
        <v>42.65</v>
      </c>
      <c r="E43" s="79">
        <v>34.25</v>
      </c>
    </row>
    <row r="44" spans="1:5" ht="15" customHeight="1">
      <c r="A44" s="78">
        <v>38353</v>
      </c>
      <c r="B44" s="88">
        <v>17.14</v>
      </c>
      <c r="C44" s="79">
        <v>37</v>
      </c>
      <c r="D44" s="79">
        <v>38.55</v>
      </c>
      <c r="E44" s="79">
        <v>31.79</v>
      </c>
    </row>
    <row r="45" spans="1:5" ht="11.25" customHeight="1">
      <c r="A45" s="78">
        <v>38384</v>
      </c>
      <c r="B45" s="88">
        <v>15.51</v>
      </c>
      <c r="C45" s="79">
        <v>40.04</v>
      </c>
      <c r="D45" s="79">
        <v>42.26</v>
      </c>
      <c r="E45" s="79">
        <v>34.02</v>
      </c>
    </row>
    <row r="46" spans="1:5" ht="11.25" customHeight="1">
      <c r="A46" s="78">
        <v>38412</v>
      </c>
      <c r="B46" s="88">
        <v>14.9</v>
      </c>
      <c r="C46" s="79">
        <v>41.35</v>
      </c>
      <c r="D46" s="79">
        <v>45.71</v>
      </c>
      <c r="E46" s="79">
        <v>35.03</v>
      </c>
    </row>
    <row r="47" spans="1:5" ht="11.25" customHeight="1">
      <c r="A47" s="78">
        <v>38443</v>
      </c>
      <c r="B47" s="88">
        <v>20.26</v>
      </c>
      <c r="C47" s="79">
        <v>47.59</v>
      </c>
      <c r="D47" s="79">
        <v>49.22</v>
      </c>
      <c r="E47" s="79">
        <v>41.49</v>
      </c>
    </row>
    <row r="48" spans="1:5" ht="11.25" customHeight="1">
      <c r="A48" s="78">
        <v>38473</v>
      </c>
      <c r="B48" s="88">
        <v>18.91</v>
      </c>
      <c r="C48" s="79">
        <v>53.46</v>
      </c>
      <c r="D48" s="79">
        <v>56.12</v>
      </c>
      <c r="E48" s="79">
        <v>49.12</v>
      </c>
    </row>
    <row r="49" spans="1:5" ht="11.25" customHeight="1">
      <c r="A49" s="78">
        <v>38504</v>
      </c>
      <c r="B49" s="88">
        <v>20.73</v>
      </c>
      <c r="C49" s="79">
        <v>53.32</v>
      </c>
      <c r="D49" s="79">
        <v>56.73</v>
      </c>
      <c r="E49" s="79">
        <v>49.08</v>
      </c>
    </row>
    <row r="50" spans="1:5" ht="11.25" customHeight="1">
      <c r="A50" s="78">
        <v>38534</v>
      </c>
      <c r="B50" s="88">
        <v>19.05</v>
      </c>
      <c r="C50" s="79">
        <v>54.81</v>
      </c>
      <c r="D50" s="79">
        <v>56.4</v>
      </c>
      <c r="E50" s="79">
        <v>49.65</v>
      </c>
    </row>
    <row r="51" spans="1:5" ht="11.25" customHeight="1">
      <c r="A51" s="78">
        <v>38565</v>
      </c>
      <c r="B51" s="88">
        <v>21.09</v>
      </c>
      <c r="C51" s="79">
        <v>50.52</v>
      </c>
      <c r="D51" s="79">
        <v>53.52</v>
      </c>
      <c r="E51" s="79">
        <v>45.19</v>
      </c>
    </row>
    <row r="52" spans="1:5" ht="11.25" customHeight="1">
      <c r="A52" s="78">
        <v>38596</v>
      </c>
      <c r="B52" s="88">
        <v>12.94</v>
      </c>
      <c r="C52" s="79">
        <v>55.83</v>
      </c>
      <c r="D52" s="79">
        <v>60.45</v>
      </c>
      <c r="E52" s="79">
        <v>48.7</v>
      </c>
    </row>
    <row r="53" spans="1:5" ht="11.25" customHeight="1">
      <c r="A53" s="78">
        <v>38626</v>
      </c>
      <c r="B53" s="88">
        <v>19.37</v>
      </c>
      <c r="C53" s="79">
        <v>49.01</v>
      </c>
      <c r="D53" s="79">
        <v>53.88</v>
      </c>
      <c r="E53" s="79">
        <v>42.41</v>
      </c>
    </row>
    <row r="54" spans="1:6" ht="11.25" customHeight="1">
      <c r="A54" s="78">
        <v>38657</v>
      </c>
      <c r="B54" s="88">
        <v>27.21</v>
      </c>
      <c r="C54" s="79">
        <v>53.7</v>
      </c>
      <c r="D54" s="79">
        <v>56.41</v>
      </c>
      <c r="E54" s="79">
        <v>47.44</v>
      </c>
      <c r="F54" s="31"/>
    </row>
    <row r="55" spans="1:6" ht="11.25" customHeight="1">
      <c r="A55" s="78">
        <v>38687</v>
      </c>
      <c r="B55" s="88">
        <v>23.17</v>
      </c>
      <c r="C55" s="79">
        <v>51.47</v>
      </c>
      <c r="D55" s="79">
        <v>51.34</v>
      </c>
      <c r="E55" s="79">
        <v>45.45</v>
      </c>
      <c r="F55" s="31"/>
    </row>
    <row r="56" spans="1:5" ht="15" customHeight="1">
      <c r="A56" s="78">
        <v>38718</v>
      </c>
      <c r="B56" s="88">
        <v>17.75</v>
      </c>
      <c r="C56" s="79">
        <v>51.13</v>
      </c>
      <c r="D56" s="79">
        <v>50.02</v>
      </c>
      <c r="E56" s="79">
        <v>44.78</v>
      </c>
    </row>
    <row r="57" spans="1:5" ht="11.25" customHeight="1">
      <c r="A57" s="78">
        <v>38749</v>
      </c>
      <c r="B57" s="88">
        <v>20.61</v>
      </c>
      <c r="C57" s="79">
        <v>51.71</v>
      </c>
      <c r="D57" s="79">
        <v>48.02</v>
      </c>
      <c r="E57" s="79">
        <v>45.75</v>
      </c>
    </row>
    <row r="58" spans="1:5" ht="11.25" customHeight="1">
      <c r="A58" s="78">
        <v>38777</v>
      </c>
      <c r="B58" s="88">
        <v>26.25</v>
      </c>
      <c r="C58" s="79">
        <v>56.92</v>
      </c>
      <c r="D58" s="79">
        <v>47.17</v>
      </c>
      <c r="E58" s="79">
        <v>50.2</v>
      </c>
    </row>
    <row r="59" spans="1:5" ht="11.25" customHeight="1">
      <c r="A59" s="78">
        <v>38808</v>
      </c>
      <c r="B59" s="88">
        <v>23.25</v>
      </c>
      <c r="C59" s="79">
        <v>57.69</v>
      </c>
      <c r="D59" s="79">
        <v>45.35</v>
      </c>
      <c r="E59" s="79">
        <v>49.53</v>
      </c>
    </row>
    <row r="60" spans="1:5" ht="11.25" customHeight="1">
      <c r="A60" s="78">
        <v>38838</v>
      </c>
      <c r="B60" s="88">
        <v>22.2</v>
      </c>
      <c r="C60" s="79">
        <v>52.11</v>
      </c>
      <c r="D60" s="79">
        <v>39.45</v>
      </c>
      <c r="E60" s="79">
        <v>41.42</v>
      </c>
    </row>
    <row r="61" spans="1:5" ht="11.25" customHeight="1">
      <c r="A61" s="78">
        <v>38869</v>
      </c>
      <c r="B61" s="88">
        <v>19.95</v>
      </c>
      <c r="C61" s="79">
        <v>53.67</v>
      </c>
      <c r="D61" s="79">
        <v>37.13</v>
      </c>
      <c r="E61" s="79">
        <v>42.23</v>
      </c>
    </row>
    <row r="62" spans="1:5" ht="11.25" customHeight="1">
      <c r="A62" s="78">
        <v>38899</v>
      </c>
      <c r="B62" s="88">
        <v>20.98</v>
      </c>
      <c r="C62" s="79">
        <v>52.11</v>
      </c>
      <c r="D62" s="79">
        <v>38.85</v>
      </c>
      <c r="E62" s="79">
        <v>40.32</v>
      </c>
    </row>
    <row r="63" spans="1:5" ht="11.25" customHeight="1">
      <c r="A63" s="78">
        <v>38930</v>
      </c>
      <c r="B63" s="88">
        <v>17.92</v>
      </c>
      <c r="C63" s="79">
        <v>47.2</v>
      </c>
      <c r="D63" s="79">
        <v>36.43</v>
      </c>
      <c r="E63" s="79">
        <v>35.61</v>
      </c>
    </row>
    <row r="64" spans="1:5" ht="11.25" customHeight="1">
      <c r="A64" s="78">
        <v>38961</v>
      </c>
      <c r="B64" s="88">
        <v>17.91</v>
      </c>
      <c r="C64" s="79">
        <v>42.2</v>
      </c>
      <c r="D64" s="79">
        <v>30.43</v>
      </c>
      <c r="E64" s="79">
        <v>32.18</v>
      </c>
    </row>
    <row r="65" spans="1:5" ht="11.25" customHeight="1">
      <c r="A65" s="78">
        <v>38991</v>
      </c>
      <c r="B65" s="88">
        <v>19.33</v>
      </c>
      <c r="C65" s="79">
        <v>39.49</v>
      </c>
      <c r="D65" s="79">
        <v>29.2</v>
      </c>
      <c r="E65" s="79">
        <v>30.16</v>
      </c>
    </row>
    <row r="66" spans="1:5" ht="11.25" customHeight="1">
      <c r="A66" s="78">
        <v>39022</v>
      </c>
      <c r="B66" s="88">
        <v>9.41</v>
      </c>
      <c r="C66" s="79">
        <v>36.84</v>
      </c>
      <c r="D66" s="79">
        <v>26.37</v>
      </c>
      <c r="E66" s="79">
        <v>27.54</v>
      </c>
    </row>
    <row r="67" spans="1:5" ht="11.25" customHeight="1">
      <c r="A67" s="78">
        <v>39052</v>
      </c>
      <c r="B67" s="88">
        <v>19.41</v>
      </c>
      <c r="C67" s="79">
        <v>41.39</v>
      </c>
      <c r="D67" s="79">
        <v>28.44</v>
      </c>
      <c r="E67" s="79">
        <v>32.2</v>
      </c>
    </row>
    <row r="68" spans="1:5" ht="15" customHeight="1">
      <c r="A68" s="78">
        <v>39083</v>
      </c>
      <c r="B68" s="88">
        <v>15.36</v>
      </c>
      <c r="C68" s="79">
        <v>37.29</v>
      </c>
      <c r="D68" s="79">
        <v>28.18</v>
      </c>
      <c r="E68" s="79">
        <v>28.44</v>
      </c>
    </row>
    <row r="69" spans="1:5" ht="11.25" customHeight="1">
      <c r="A69" s="78">
        <v>39114</v>
      </c>
      <c r="B69" s="88">
        <v>17.89</v>
      </c>
      <c r="C69" s="79">
        <v>32.06</v>
      </c>
      <c r="D69" s="79">
        <v>24.99</v>
      </c>
      <c r="E69" s="79">
        <v>22.94</v>
      </c>
    </row>
    <row r="70" spans="1:5" ht="11.25" customHeight="1">
      <c r="A70" s="78">
        <v>39142</v>
      </c>
      <c r="B70" s="88">
        <v>14.91</v>
      </c>
      <c r="C70" s="79">
        <v>27.85</v>
      </c>
      <c r="D70" s="79">
        <v>27.3</v>
      </c>
      <c r="E70" s="79">
        <v>20.76</v>
      </c>
    </row>
    <row r="71" spans="1:5" ht="11.25" customHeight="1">
      <c r="A71" s="78">
        <v>39173</v>
      </c>
      <c r="B71" s="88">
        <v>26.06</v>
      </c>
      <c r="C71" s="79">
        <v>26.55</v>
      </c>
      <c r="D71" s="79">
        <v>32.01</v>
      </c>
      <c r="E71" s="79">
        <v>20.19</v>
      </c>
    </row>
    <row r="72" spans="1:5" ht="11.25" customHeight="1">
      <c r="A72" s="78">
        <v>39203</v>
      </c>
      <c r="B72" s="88">
        <v>28.24</v>
      </c>
      <c r="C72" s="79">
        <v>24.85</v>
      </c>
      <c r="D72" s="79">
        <v>32.48</v>
      </c>
      <c r="E72" s="79">
        <v>19.27</v>
      </c>
    </row>
    <row r="73" spans="1:5" ht="11.25" customHeight="1">
      <c r="A73" s="78">
        <v>39234</v>
      </c>
      <c r="B73" s="88">
        <v>32.07</v>
      </c>
      <c r="C73" s="79">
        <v>22.09</v>
      </c>
      <c r="D73" s="79">
        <v>32</v>
      </c>
      <c r="E73" s="79">
        <v>17.38</v>
      </c>
    </row>
    <row r="74" spans="1:5" ht="11.25" customHeight="1">
      <c r="A74" s="78">
        <v>39264</v>
      </c>
      <c r="B74" s="88">
        <v>38.46</v>
      </c>
      <c r="C74" s="79">
        <v>24.04</v>
      </c>
      <c r="D74" s="79">
        <v>31.98</v>
      </c>
      <c r="E74" s="79">
        <v>19.54</v>
      </c>
    </row>
    <row r="75" spans="1:5" ht="11.25" customHeight="1">
      <c r="A75" s="78">
        <v>39295</v>
      </c>
      <c r="B75" s="88">
        <v>9.56</v>
      </c>
      <c r="C75" s="79">
        <v>33.07</v>
      </c>
      <c r="D75" s="88">
        <v>36.84</v>
      </c>
      <c r="E75" s="79">
        <v>28.64</v>
      </c>
    </row>
    <row r="76" spans="1:5" ht="11.25" customHeight="1">
      <c r="A76" s="78">
        <v>39326</v>
      </c>
      <c r="B76" s="88">
        <v>19.57</v>
      </c>
      <c r="C76" s="79">
        <v>31.43</v>
      </c>
      <c r="D76" s="88">
        <v>34.66</v>
      </c>
      <c r="E76" s="79">
        <v>26.16</v>
      </c>
    </row>
    <row r="77" spans="1:5" ht="11.25" customHeight="1">
      <c r="A77" s="78">
        <v>39356</v>
      </c>
      <c r="B77" s="88">
        <v>15.35</v>
      </c>
      <c r="C77" s="79">
        <v>30.79</v>
      </c>
      <c r="D77" s="79">
        <v>33.68</v>
      </c>
      <c r="E77" s="79">
        <v>25.19</v>
      </c>
    </row>
    <row r="78" spans="1:5" ht="11.25" customHeight="1">
      <c r="A78" s="78">
        <v>39387</v>
      </c>
      <c r="B78" s="88">
        <v>17.87</v>
      </c>
      <c r="C78" s="79">
        <v>32.25</v>
      </c>
      <c r="D78" s="79">
        <v>35.04</v>
      </c>
      <c r="E78" s="79">
        <v>25.73</v>
      </c>
    </row>
    <row r="79" spans="1:5" ht="11.25" customHeight="1">
      <c r="A79" s="78">
        <v>39417</v>
      </c>
      <c r="B79" s="88">
        <v>14.89</v>
      </c>
      <c r="C79" s="79">
        <v>30.65</v>
      </c>
      <c r="D79" s="79">
        <v>35.95</v>
      </c>
      <c r="E79" s="79">
        <v>23.42</v>
      </c>
    </row>
    <row r="80" spans="1:5" ht="15" customHeight="1">
      <c r="A80" s="78">
        <v>39448</v>
      </c>
      <c r="B80" s="88">
        <v>26.03</v>
      </c>
      <c r="C80" s="79">
        <v>39.75</v>
      </c>
      <c r="D80" s="79">
        <v>38.21</v>
      </c>
      <c r="E80" s="79">
        <v>32.13</v>
      </c>
    </row>
    <row r="81" spans="1:5" ht="11.25" customHeight="1">
      <c r="A81" s="78">
        <v>39479</v>
      </c>
      <c r="B81" s="88">
        <v>28.19</v>
      </c>
      <c r="C81" s="79">
        <v>42.45</v>
      </c>
      <c r="D81" s="79">
        <v>38.92</v>
      </c>
      <c r="E81" s="79">
        <v>33.39</v>
      </c>
    </row>
    <row r="82" spans="1:5" ht="11.25" customHeight="1">
      <c r="A82" s="78">
        <v>39508</v>
      </c>
      <c r="B82" s="88">
        <v>32.02</v>
      </c>
      <c r="C82" s="79">
        <v>54.04</v>
      </c>
      <c r="D82" s="79">
        <v>34.83</v>
      </c>
      <c r="E82" s="79">
        <v>41.68</v>
      </c>
    </row>
    <row r="83" spans="1:5" ht="11.25" customHeight="1">
      <c r="A83" s="78">
        <v>39539</v>
      </c>
      <c r="B83" s="79">
        <v>38.27</v>
      </c>
      <c r="C83" s="79">
        <v>45.05</v>
      </c>
      <c r="D83" s="79">
        <v>27.81</v>
      </c>
      <c r="E83" s="2">
        <v>29.79</v>
      </c>
    </row>
    <row r="84" spans="1:5" ht="11.25" customHeight="1">
      <c r="A84" s="78">
        <v>39569</v>
      </c>
      <c r="B84" s="79">
        <v>41.82</v>
      </c>
      <c r="C84" s="79">
        <v>48.37</v>
      </c>
      <c r="D84" s="79">
        <v>27.77</v>
      </c>
      <c r="E84" s="2">
        <v>32.09</v>
      </c>
    </row>
    <row r="85" spans="1:5" ht="11.25" customHeight="1">
      <c r="A85" s="78">
        <v>39600</v>
      </c>
      <c r="B85" s="79">
        <v>57.73</v>
      </c>
      <c r="C85" s="79">
        <v>52.4</v>
      </c>
      <c r="D85" s="79">
        <v>27.19</v>
      </c>
      <c r="E85" s="2">
        <v>35.18</v>
      </c>
    </row>
    <row r="86" spans="1:5" ht="11.25" customHeight="1">
      <c r="A86" s="78">
        <v>39630</v>
      </c>
      <c r="B86" s="79">
        <v>47.48</v>
      </c>
      <c r="C86" s="79">
        <v>49.85</v>
      </c>
      <c r="D86" s="79">
        <v>24.93</v>
      </c>
      <c r="E86" s="2">
        <v>31.97</v>
      </c>
    </row>
    <row r="87" spans="1:5" ht="11.25" customHeight="1">
      <c r="A87" s="78">
        <v>39661</v>
      </c>
      <c r="B87" s="79">
        <v>50.41</v>
      </c>
      <c r="C87" s="79">
        <v>44.42</v>
      </c>
      <c r="D87" s="79">
        <v>21.67</v>
      </c>
      <c r="E87" s="2">
        <v>26.09</v>
      </c>
    </row>
    <row r="88" spans="1:5" ht="11.25" customHeight="1">
      <c r="A88" s="78">
        <v>39692</v>
      </c>
      <c r="B88" s="79">
        <v>56.49</v>
      </c>
      <c r="C88" s="79">
        <v>66.83</v>
      </c>
      <c r="D88" s="79">
        <v>27.65</v>
      </c>
      <c r="E88" s="2">
        <v>46.32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G94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8" customWidth="1"/>
    <col min="4" max="4" width="9.140625" style="31" customWidth="1"/>
    <col min="5" max="5" width="11.28125" style="31" customWidth="1"/>
    <col min="6" max="16384" width="9.140625" style="31" customWidth="1"/>
  </cols>
  <sheetData>
    <row r="1" spans="1:2" ht="11.25" customHeight="1">
      <c r="A1" s="1" t="s">
        <v>15</v>
      </c>
      <c r="B1" s="1"/>
    </row>
    <row r="2" spans="1:5" ht="11.25">
      <c r="A2" s="1" t="s">
        <v>153</v>
      </c>
      <c r="D2" s="2"/>
      <c r="E2" s="2"/>
    </row>
    <row r="3" ht="11.25">
      <c r="A3" s="31" t="s">
        <v>143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8"/>
      <c r="B7" s="95" t="s">
        <v>23</v>
      </c>
      <c r="C7" s="95" t="s">
        <v>20</v>
      </c>
    </row>
    <row r="8" spans="1:5" ht="15" customHeight="1">
      <c r="A8" s="78">
        <v>37287</v>
      </c>
      <c r="B8" s="79">
        <v>100</v>
      </c>
      <c r="C8" s="79">
        <v>100</v>
      </c>
      <c r="E8" s="79"/>
    </row>
    <row r="9" spans="1:5" ht="11.25" customHeight="1">
      <c r="A9" s="78">
        <v>37315</v>
      </c>
      <c r="B9" s="79">
        <v>101.15</v>
      </c>
      <c r="C9" s="79">
        <v>100.33</v>
      </c>
      <c r="E9" s="79"/>
    </row>
    <row r="10" spans="1:5" ht="11.25" customHeight="1">
      <c r="A10" s="78">
        <v>37346</v>
      </c>
      <c r="B10" s="79">
        <v>100.35</v>
      </c>
      <c r="C10" s="79">
        <v>99.67</v>
      </c>
      <c r="E10" s="79"/>
    </row>
    <row r="11" spans="1:5" ht="11.25" customHeight="1">
      <c r="A11" s="78">
        <v>37376</v>
      </c>
      <c r="B11" s="79">
        <v>100.53</v>
      </c>
      <c r="C11" s="79">
        <v>97.77</v>
      </c>
      <c r="E11" s="79"/>
    </row>
    <row r="12" spans="1:5" ht="11.25" customHeight="1">
      <c r="A12" s="78">
        <v>37407</v>
      </c>
      <c r="B12" s="79">
        <v>102.16</v>
      </c>
      <c r="C12" s="79">
        <v>97.29</v>
      </c>
      <c r="E12" s="79"/>
    </row>
    <row r="13" spans="1:5" ht="11.25" customHeight="1">
      <c r="A13" s="78">
        <v>37437</v>
      </c>
      <c r="B13" s="79">
        <v>102.17</v>
      </c>
      <c r="C13" s="79">
        <v>98.2</v>
      </c>
      <c r="E13" s="79"/>
    </row>
    <row r="14" spans="1:5" ht="11.25" customHeight="1">
      <c r="A14" s="78">
        <v>37468</v>
      </c>
      <c r="B14" s="79">
        <v>104.88</v>
      </c>
      <c r="C14" s="79">
        <v>97.56</v>
      </c>
      <c r="E14" s="79"/>
    </row>
    <row r="15" spans="1:5" ht="11.25" customHeight="1">
      <c r="A15" s="78">
        <v>37499</v>
      </c>
      <c r="B15" s="79">
        <v>105.48</v>
      </c>
      <c r="C15" s="79">
        <v>99.1</v>
      </c>
      <c r="E15" s="79"/>
    </row>
    <row r="16" spans="1:5" ht="11.25" customHeight="1">
      <c r="A16" s="78">
        <v>37529</v>
      </c>
      <c r="B16" s="79">
        <v>104.76</v>
      </c>
      <c r="C16" s="79">
        <v>99.46</v>
      </c>
      <c r="E16" s="79"/>
    </row>
    <row r="17" spans="1:5" ht="11.25" customHeight="1">
      <c r="A17" s="78">
        <v>37560</v>
      </c>
      <c r="B17" s="79">
        <v>108.55</v>
      </c>
      <c r="C17" s="79">
        <v>99.6</v>
      </c>
      <c r="E17" s="79"/>
    </row>
    <row r="18" spans="1:5" ht="11.25" customHeight="1">
      <c r="A18" s="78">
        <v>37590</v>
      </c>
      <c r="B18" s="79">
        <v>109.85</v>
      </c>
      <c r="C18" s="79">
        <v>100.23</v>
      </c>
      <c r="E18" s="79"/>
    </row>
    <row r="19" spans="1:5" ht="11.25" customHeight="1">
      <c r="A19" s="78">
        <v>37621</v>
      </c>
      <c r="B19" s="79">
        <v>110.48</v>
      </c>
      <c r="C19" s="79">
        <v>99.51</v>
      </c>
      <c r="E19" s="79"/>
    </row>
    <row r="20" spans="1:5" ht="15" customHeight="1">
      <c r="A20" s="78">
        <v>37652</v>
      </c>
      <c r="B20" s="79">
        <v>110.69</v>
      </c>
      <c r="C20" s="79">
        <v>97.72</v>
      </c>
      <c r="E20" s="79"/>
    </row>
    <row r="21" spans="1:5" ht="11.25" customHeight="1">
      <c r="A21" s="78">
        <v>37680</v>
      </c>
      <c r="B21" s="79">
        <v>111.98</v>
      </c>
      <c r="C21" s="79">
        <v>99.63</v>
      </c>
      <c r="E21" s="79"/>
    </row>
    <row r="22" spans="1:5" ht="11.25" customHeight="1">
      <c r="A22" s="78">
        <v>37711</v>
      </c>
      <c r="B22" s="79">
        <v>113.4</v>
      </c>
      <c r="C22" s="79">
        <v>100.17</v>
      </c>
      <c r="E22" s="79"/>
    </row>
    <row r="23" spans="1:5" ht="11.25" customHeight="1">
      <c r="A23" s="78">
        <v>37741</v>
      </c>
      <c r="B23" s="79">
        <v>116.88</v>
      </c>
      <c r="C23" s="79">
        <v>100.54</v>
      </c>
      <c r="E23" s="79"/>
    </row>
    <row r="24" spans="1:5" ht="11.25" customHeight="1">
      <c r="A24" s="78">
        <v>37772</v>
      </c>
      <c r="B24" s="79">
        <v>119.56</v>
      </c>
      <c r="C24" s="79">
        <v>105.13</v>
      </c>
      <c r="E24" s="79"/>
    </row>
    <row r="25" spans="1:5" ht="11.25" customHeight="1">
      <c r="A25" s="78">
        <v>37802</v>
      </c>
      <c r="B25" s="79">
        <v>115.35</v>
      </c>
      <c r="C25" s="79">
        <v>107.32</v>
      </c>
      <c r="E25" s="79"/>
    </row>
    <row r="26" spans="1:5" ht="11.25" customHeight="1">
      <c r="A26" s="78">
        <v>37833</v>
      </c>
      <c r="B26" s="79">
        <v>123.2</v>
      </c>
      <c r="C26" s="79">
        <v>108.24</v>
      </c>
      <c r="E26" s="79"/>
    </row>
    <row r="27" spans="1:5" ht="11.25" customHeight="1">
      <c r="A27" s="78">
        <v>37864</v>
      </c>
      <c r="B27" s="79">
        <v>125.66</v>
      </c>
      <c r="C27" s="79">
        <v>111.09</v>
      </c>
      <c r="E27" s="79"/>
    </row>
    <row r="28" spans="1:5" ht="11.25" customHeight="1">
      <c r="A28" s="78">
        <v>37894</v>
      </c>
      <c r="B28" s="79">
        <v>124.75</v>
      </c>
      <c r="C28" s="79">
        <v>110.47</v>
      </c>
      <c r="E28" s="79"/>
    </row>
    <row r="29" spans="1:5" ht="11.25" customHeight="1">
      <c r="A29" s="78">
        <v>37925</v>
      </c>
      <c r="B29" s="79">
        <v>126.11</v>
      </c>
      <c r="C29" s="79">
        <v>112.15</v>
      </c>
      <c r="E29" s="79"/>
    </row>
    <row r="30" spans="1:5" ht="11.25" customHeight="1">
      <c r="A30" s="78">
        <v>37955</v>
      </c>
      <c r="B30" s="79">
        <v>125.76</v>
      </c>
      <c r="C30" s="79">
        <v>112.21</v>
      </c>
      <c r="E30" s="79"/>
    </row>
    <row r="31" spans="1:5" ht="11.25" customHeight="1">
      <c r="A31" s="78">
        <v>37986</v>
      </c>
      <c r="B31" s="79">
        <v>130.72</v>
      </c>
      <c r="C31" s="79">
        <v>112.33</v>
      </c>
      <c r="E31" s="79"/>
    </row>
    <row r="32" spans="1:5" ht="15" customHeight="1">
      <c r="A32" s="78">
        <v>38017</v>
      </c>
      <c r="B32" s="79">
        <v>130.78</v>
      </c>
      <c r="C32" s="79">
        <v>116.45</v>
      </c>
      <c r="E32" s="79"/>
    </row>
    <row r="33" spans="1:5" ht="11.25" customHeight="1">
      <c r="A33" s="78">
        <v>38046</v>
      </c>
      <c r="B33" s="79">
        <v>134.73</v>
      </c>
      <c r="C33" s="79">
        <v>119.44</v>
      </c>
      <c r="E33" s="79"/>
    </row>
    <row r="34" spans="1:5" ht="11.25" customHeight="1">
      <c r="A34" s="78">
        <v>38077</v>
      </c>
      <c r="B34" s="79">
        <v>132.5</v>
      </c>
      <c r="C34" s="79">
        <v>123.09</v>
      </c>
      <c r="E34" s="79"/>
    </row>
    <row r="35" spans="1:5" ht="11.25" customHeight="1">
      <c r="A35" s="78">
        <v>38107</v>
      </c>
      <c r="B35" s="79">
        <v>132.46</v>
      </c>
      <c r="C35" s="79">
        <v>122.56</v>
      </c>
      <c r="E35" s="79"/>
    </row>
    <row r="36" spans="1:5" ht="11.25" customHeight="1">
      <c r="A36" s="78">
        <v>38138</v>
      </c>
      <c r="B36" s="79">
        <v>134.04</v>
      </c>
      <c r="C36" s="79">
        <v>122.02</v>
      </c>
      <c r="E36" s="79"/>
    </row>
    <row r="37" spans="1:5" ht="11.25" customHeight="1">
      <c r="A37" s="78">
        <v>38168</v>
      </c>
      <c r="B37" s="79">
        <v>135.7</v>
      </c>
      <c r="C37" s="79">
        <v>123.99</v>
      </c>
      <c r="E37" s="79"/>
    </row>
    <row r="38" spans="1:5" ht="11.25" customHeight="1">
      <c r="A38" s="78">
        <v>38199</v>
      </c>
      <c r="B38" s="79">
        <v>133.82</v>
      </c>
      <c r="C38" s="88">
        <v>125.95</v>
      </c>
      <c r="E38" s="79"/>
    </row>
    <row r="39" spans="1:5" ht="11.25" customHeight="1">
      <c r="A39" s="78">
        <v>38230</v>
      </c>
      <c r="B39" s="79">
        <v>143.56</v>
      </c>
      <c r="C39" s="79">
        <v>132.41</v>
      </c>
      <c r="E39" s="79"/>
    </row>
    <row r="40" spans="1:5" ht="11.25" customHeight="1">
      <c r="A40" s="78">
        <v>38260</v>
      </c>
      <c r="B40" s="79">
        <v>142.34</v>
      </c>
      <c r="C40" s="79">
        <v>135.28</v>
      </c>
      <c r="E40" s="79"/>
    </row>
    <row r="41" spans="1:5" ht="11.25" customHeight="1">
      <c r="A41" s="78">
        <v>38291</v>
      </c>
      <c r="B41" s="79">
        <v>141.93</v>
      </c>
      <c r="C41" s="79">
        <v>143.23</v>
      </c>
      <c r="E41" s="79"/>
    </row>
    <row r="42" spans="1:5" ht="11.25" customHeight="1">
      <c r="A42" s="78">
        <v>38321</v>
      </c>
      <c r="B42" s="79">
        <v>139.26</v>
      </c>
      <c r="C42" s="79">
        <v>145.89</v>
      </c>
      <c r="E42" s="79"/>
    </row>
    <row r="43" spans="1:5" ht="11.25" customHeight="1">
      <c r="A43" s="78">
        <v>38352</v>
      </c>
      <c r="B43" s="79">
        <v>147.32</v>
      </c>
      <c r="C43" s="79">
        <v>150.8</v>
      </c>
      <c r="E43" s="79"/>
    </row>
    <row r="44" spans="1:5" ht="15" customHeight="1">
      <c r="A44" s="78">
        <v>38383</v>
      </c>
      <c r="B44" s="79">
        <v>144.94</v>
      </c>
      <c r="C44" s="79">
        <v>153.47</v>
      </c>
      <c r="E44" s="79"/>
    </row>
    <row r="45" spans="1:5" ht="11.25" customHeight="1">
      <c r="A45" s="78">
        <v>38411</v>
      </c>
      <c r="B45" s="79">
        <v>148.01</v>
      </c>
      <c r="C45" s="79">
        <v>160.08</v>
      </c>
      <c r="E45" s="79"/>
    </row>
    <row r="46" spans="1:5" ht="11.25" customHeight="1">
      <c r="A46" s="78">
        <v>38442</v>
      </c>
      <c r="B46" s="79">
        <v>152.49</v>
      </c>
      <c r="C46" s="79">
        <v>166.21</v>
      </c>
      <c r="E46" s="79"/>
    </row>
    <row r="47" spans="1:5" ht="11.25" customHeight="1">
      <c r="A47" s="78">
        <v>38472</v>
      </c>
      <c r="B47" s="79">
        <v>152.03</v>
      </c>
      <c r="C47" s="79">
        <v>173.41</v>
      </c>
      <c r="E47" s="79"/>
    </row>
    <row r="48" spans="1:5" ht="11.25" customHeight="1">
      <c r="A48" s="78">
        <v>38503</v>
      </c>
      <c r="B48" s="79">
        <v>157.3</v>
      </c>
      <c r="C48" s="79">
        <v>181.96</v>
      </c>
      <c r="E48" s="79"/>
    </row>
    <row r="49" spans="1:5" ht="11.25" customHeight="1">
      <c r="A49" s="78">
        <v>38533</v>
      </c>
      <c r="B49" s="79">
        <v>156.63</v>
      </c>
      <c r="C49" s="79">
        <v>184.84</v>
      </c>
      <c r="E49" s="79"/>
    </row>
    <row r="50" spans="1:5" ht="11.25" customHeight="1">
      <c r="A50" s="78">
        <v>38564</v>
      </c>
      <c r="B50" s="79">
        <v>156.47</v>
      </c>
      <c r="C50" s="79">
        <v>188.48</v>
      </c>
      <c r="E50" s="79"/>
    </row>
    <row r="51" spans="1:5" ht="11.25" customHeight="1">
      <c r="A51" s="78">
        <v>38595</v>
      </c>
      <c r="B51" s="79">
        <v>155.56</v>
      </c>
      <c r="C51" s="79">
        <v>192.25</v>
      </c>
      <c r="E51" s="79"/>
    </row>
    <row r="52" spans="1:5" ht="11.25" customHeight="1">
      <c r="A52" s="78">
        <v>38625</v>
      </c>
      <c r="B52" s="79">
        <v>162.26</v>
      </c>
      <c r="C52" s="79">
        <v>201.16</v>
      </c>
      <c r="E52" s="79"/>
    </row>
    <row r="53" spans="1:5" ht="11.25" customHeight="1">
      <c r="A53" s="78">
        <v>38656</v>
      </c>
      <c r="B53" s="79">
        <v>172.88</v>
      </c>
      <c r="C53" s="79">
        <v>203.98</v>
      </c>
      <c r="E53" s="79"/>
    </row>
    <row r="54" spans="1:5" ht="11.25" customHeight="1">
      <c r="A54" s="78">
        <v>38686</v>
      </c>
      <c r="B54" s="79">
        <v>164.61</v>
      </c>
      <c r="C54" s="79">
        <v>215.11</v>
      </c>
      <c r="E54" s="79"/>
    </row>
    <row r="55" spans="1:5" ht="11.25" customHeight="1">
      <c r="A55" s="78">
        <v>38717</v>
      </c>
      <c r="B55" s="79">
        <v>166.37</v>
      </c>
      <c r="C55" s="79">
        <v>219.34</v>
      </c>
      <c r="E55" s="79"/>
    </row>
    <row r="56" spans="1:5" ht="15" customHeight="1">
      <c r="A56" s="78">
        <v>38748</v>
      </c>
      <c r="B56" s="79">
        <v>167.7</v>
      </c>
      <c r="C56" s="79">
        <v>222.19</v>
      </c>
      <c r="E56" s="79"/>
    </row>
    <row r="57" spans="1:5" ht="11.25" customHeight="1">
      <c r="A57" s="78">
        <v>38776</v>
      </c>
      <c r="B57" s="79">
        <v>179.19</v>
      </c>
      <c r="C57" s="79">
        <v>233.33</v>
      </c>
      <c r="E57" s="79"/>
    </row>
    <row r="58" spans="1:5" ht="11.25" customHeight="1">
      <c r="A58" s="78">
        <v>38807</v>
      </c>
      <c r="B58" s="79">
        <v>179.06</v>
      </c>
      <c r="C58" s="79">
        <v>249.65</v>
      </c>
      <c r="E58" s="79"/>
    </row>
    <row r="59" spans="1:5" ht="11.25" customHeight="1">
      <c r="A59" s="78">
        <v>38837</v>
      </c>
      <c r="B59" s="79">
        <v>174.43</v>
      </c>
      <c r="C59" s="79">
        <v>259.3</v>
      </c>
      <c r="E59" s="79"/>
    </row>
    <row r="60" spans="1:5" ht="11.25" customHeight="1">
      <c r="A60" s="78">
        <v>38868</v>
      </c>
      <c r="B60" s="79">
        <v>175.03</v>
      </c>
      <c r="C60" s="79">
        <v>257.32</v>
      </c>
      <c r="E60" s="79"/>
    </row>
    <row r="61" spans="1:5" ht="11.25" customHeight="1">
      <c r="A61" s="78">
        <v>38898</v>
      </c>
      <c r="B61" s="79">
        <v>175.09</v>
      </c>
      <c r="C61" s="79">
        <v>262.89</v>
      </c>
      <c r="E61" s="79"/>
    </row>
    <row r="62" spans="1:5" ht="11.25" customHeight="1">
      <c r="A62" s="78">
        <v>38929</v>
      </c>
      <c r="B62" s="79">
        <v>170.1</v>
      </c>
      <c r="C62" s="79">
        <v>264.46</v>
      </c>
      <c r="E62" s="79"/>
    </row>
    <row r="63" spans="1:5" ht="11.25" customHeight="1">
      <c r="A63" s="78">
        <v>38960</v>
      </c>
      <c r="B63" s="79">
        <v>169.74</v>
      </c>
      <c r="C63" s="79">
        <v>260.7</v>
      </c>
      <c r="E63" s="79"/>
    </row>
    <row r="64" spans="1:5" ht="11.25" customHeight="1">
      <c r="A64" s="78">
        <v>38990</v>
      </c>
      <c r="B64" s="79">
        <v>180.33</v>
      </c>
      <c r="C64" s="79">
        <v>265.9</v>
      </c>
      <c r="E64" s="79"/>
    </row>
    <row r="65" spans="1:5" ht="11.25" customHeight="1">
      <c r="A65" s="78">
        <v>39021</v>
      </c>
      <c r="B65" s="79">
        <v>176.39</v>
      </c>
      <c r="C65" s="79">
        <v>265.5</v>
      </c>
      <c r="E65" s="79"/>
    </row>
    <row r="66" spans="1:5" ht="11.25" customHeight="1">
      <c r="A66" s="78">
        <v>39051</v>
      </c>
      <c r="B66" s="79">
        <v>183.49</v>
      </c>
      <c r="C66" s="79">
        <v>274.34</v>
      </c>
      <c r="E66" s="79"/>
    </row>
    <row r="67" spans="1:5" ht="11.25" customHeight="1">
      <c r="A67" s="78">
        <v>39082</v>
      </c>
      <c r="B67" s="79">
        <v>179.5</v>
      </c>
      <c r="C67" s="79">
        <v>289.96</v>
      </c>
      <c r="E67" s="79"/>
    </row>
    <row r="68" spans="1:5" ht="15" customHeight="1">
      <c r="A68" s="78">
        <v>39113</v>
      </c>
      <c r="B68" s="79">
        <v>184.5</v>
      </c>
      <c r="C68" s="79">
        <v>285.38</v>
      </c>
      <c r="E68" s="79"/>
    </row>
    <row r="69" spans="1:5" ht="11.25" customHeight="1">
      <c r="A69" s="78">
        <v>39141</v>
      </c>
      <c r="B69" s="79">
        <v>193.08</v>
      </c>
      <c r="C69" s="79">
        <v>286.86</v>
      </c>
      <c r="E69" s="79"/>
    </row>
    <row r="70" spans="1:5" ht="11.25" customHeight="1">
      <c r="A70" s="78">
        <v>39172</v>
      </c>
      <c r="B70" s="79">
        <v>213.79</v>
      </c>
      <c r="C70" s="79">
        <v>301.49</v>
      </c>
      <c r="E70" s="79"/>
    </row>
    <row r="71" spans="1:5" ht="11.25" customHeight="1">
      <c r="A71" s="78">
        <v>39202</v>
      </c>
      <c r="B71" s="79">
        <v>213.08</v>
      </c>
      <c r="C71" s="79">
        <v>311.67</v>
      </c>
      <c r="E71" s="79"/>
    </row>
    <row r="72" spans="1:5" ht="11.25" customHeight="1">
      <c r="A72" s="78">
        <v>39233</v>
      </c>
      <c r="B72" s="79">
        <v>221.55</v>
      </c>
      <c r="C72" s="79">
        <v>306.92</v>
      </c>
      <c r="E72" s="79"/>
    </row>
    <row r="73" spans="1:5" ht="11.25" customHeight="1">
      <c r="A73" s="78">
        <v>39263</v>
      </c>
      <c r="B73" s="79">
        <v>233.37</v>
      </c>
      <c r="C73" s="79">
        <v>308.59</v>
      </c>
      <c r="E73" s="79"/>
    </row>
    <row r="74" spans="1:5" ht="11.25" customHeight="1">
      <c r="A74" s="78">
        <v>39294</v>
      </c>
      <c r="B74" s="79">
        <v>237.74</v>
      </c>
      <c r="C74" s="79">
        <v>316.14</v>
      </c>
      <c r="E74" s="79"/>
    </row>
    <row r="75" spans="1:5" ht="11.25" customHeight="1">
      <c r="A75" s="78">
        <v>39325</v>
      </c>
      <c r="B75" s="79">
        <v>258.24</v>
      </c>
      <c r="C75" s="79">
        <v>335.36</v>
      </c>
      <c r="D75" s="93"/>
      <c r="E75" s="79"/>
    </row>
    <row r="76" spans="1:5" ht="11.25" customHeight="1">
      <c r="A76" s="78">
        <v>39355</v>
      </c>
      <c r="B76" s="79">
        <v>255</v>
      </c>
      <c r="C76" s="79">
        <v>335.46</v>
      </c>
      <c r="D76" s="93"/>
      <c r="E76" s="79"/>
    </row>
    <row r="77" spans="1:5" ht="11.25" customHeight="1">
      <c r="A77" s="78">
        <v>39386</v>
      </c>
      <c r="B77" s="79">
        <v>253.43</v>
      </c>
      <c r="C77" s="79">
        <v>332.38</v>
      </c>
      <c r="D77" s="93"/>
      <c r="E77" s="79"/>
    </row>
    <row r="78" spans="1:4" ht="11.25" customHeight="1">
      <c r="A78" s="78">
        <v>39416</v>
      </c>
      <c r="B78" s="79">
        <v>272.34</v>
      </c>
      <c r="C78" s="79">
        <v>344.93</v>
      </c>
      <c r="D78" s="93"/>
    </row>
    <row r="79" spans="1:4" ht="11.25" customHeight="1">
      <c r="A79" s="78">
        <v>39447</v>
      </c>
      <c r="B79" s="79">
        <v>257.92</v>
      </c>
      <c r="C79" s="79">
        <v>357.86</v>
      </c>
      <c r="D79" s="93"/>
    </row>
    <row r="80" spans="1:4" ht="15" customHeight="1">
      <c r="A80" s="78">
        <v>39478</v>
      </c>
      <c r="B80" s="79">
        <v>274.63</v>
      </c>
      <c r="C80" s="79">
        <v>377.07</v>
      </c>
      <c r="D80" s="93"/>
    </row>
    <row r="81" spans="1:4" ht="11.25" customHeight="1">
      <c r="A81" s="78">
        <v>39507</v>
      </c>
      <c r="B81" s="79">
        <v>256.96</v>
      </c>
      <c r="C81" s="79">
        <v>382.65</v>
      </c>
      <c r="D81" s="93"/>
    </row>
    <row r="82" spans="1:4" ht="11.25" customHeight="1">
      <c r="A82" s="78">
        <v>39538</v>
      </c>
      <c r="B82" s="79">
        <v>247.26</v>
      </c>
      <c r="C82" s="79">
        <v>427.13</v>
      </c>
      <c r="D82" s="93"/>
    </row>
    <row r="83" spans="1:4" ht="11.25">
      <c r="A83" s="78">
        <v>39568</v>
      </c>
      <c r="B83" s="79">
        <v>286.63</v>
      </c>
      <c r="C83" s="79">
        <v>404.51</v>
      </c>
      <c r="D83" s="93"/>
    </row>
    <row r="84" spans="1:4" ht="11.25">
      <c r="A84" s="78">
        <v>39599</v>
      </c>
      <c r="B84" s="79">
        <v>265.09</v>
      </c>
      <c r="C84" s="79">
        <v>405.41</v>
      </c>
      <c r="D84" s="93"/>
    </row>
    <row r="85" spans="1:4" ht="11.25">
      <c r="A85" s="78">
        <v>39629</v>
      </c>
      <c r="B85" s="79">
        <v>270.86</v>
      </c>
      <c r="C85" s="79">
        <v>417.16</v>
      </c>
      <c r="D85" s="93"/>
    </row>
    <row r="86" spans="1:4" ht="11.25">
      <c r="A86" s="78">
        <v>39660</v>
      </c>
      <c r="B86" s="79">
        <v>273.93</v>
      </c>
      <c r="C86" s="79">
        <v>417.21</v>
      </c>
      <c r="D86" s="93"/>
    </row>
    <row r="87" spans="1:4" ht="11.25">
      <c r="A87" s="78">
        <v>39691</v>
      </c>
      <c r="B87" s="79">
        <v>277.75</v>
      </c>
      <c r="C87" s="79">
        <v>422.87</v>
      </c>
      <c r="D87" s="93"/>
    </row>
    <row r="88" spans="1:4" ht="11.25">
      <c r="A88" s="31"/>
      <c r="B88" s="79"/>
      <c r="C88" s="79"/>
      <c r="D88" s="93"/>
    </row>
    <row r="89" spans="1:7" ht="11.25">
      <c r="A89" s="31"/>
      <c r="B89" s="79"/>
      <c r="C89" s="79"/>
      <c r="D89" s="93"/>
      <c r="G89" s="38"/>
    </row>
    <row r="90" spans="1:4" ht="11.25">
      <c r="A90" s="31"/>
      <c r="B90" s="31"/>
      <c r="C90" s="94"/>
      <c r="D90" s="93"/>
    </row>
    <row r="91" spans="1:4" ht="11.25">
      <c r="A91" s="31"/>
      <c r="B91" s="31"/>
      <c r="C91" s="94"/>
      <c r="D91" s="93"/>
    </row>
    <row r="92" ht="11.25">
      <c r="D92" s="93"/>
    </row>
    <row r="93" ht="11.25">
      <c r="D93" s="93"/>
    </row>
    <row r="94" ht="11.25">
      <c r="D94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5.140625" style="79" customWidth="1"/>
    <col min="4" max="4" width="16.140625" style="79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152</v>
      </c>
      <c r="B2" s="81"/>
      <c r="E2" s="91"/>
      <c r="H2" s="81"/>
      <c r="I2" s="79"/>
      <c r="J2" s="79"/>
      <c r="K2" s="91"/>
    </row>
    <row r="3" spans="1:11" ht="11.25" customHeight="1">
      <c r="A3" s="31" t="s">
        <v>141</v>
      </c>
      <c r="B3" s="81"/>
      <c r="E3" s="91"/>
      <c r="H3" s="81"/>
      <c r="I3" s="79"/>
      <c r="J3" s="79"/>
      <c r="K3" s="91"/>
    </row>
    <row r="4" spans="1:11" ht="11.25" customHeight="1">
      <c r="A4" s="2" t="s">
        <v>118</v>
      </c>
      <c r="B4" s="25"/>
      <c r="E4" s="91"/>
      <c r="H4" s="25"/>
      <c r="I4" s="79"/>
      <c r="J4" s="79"/>
      <c r="K4" s="91"/>
    </row>
    <row r="5" spans="1:11" ht="11.25" customHeight="1">
      <c r="A5" s="2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117</v>
      </c>
      <c r="C7" s="96" t="s">
        <v>116</v>
      </c>
      <c r="D7" s="96" t="s">
        <v>142</v>
      </c>
      <c r="E7" s="96" t="s">
        <v>115</v>
      </c>
      <c r="F7" s="96" t="s">
        <v>114</v>
      </c>
    </row>
    <row r="8" spans="1:9" ht="15" customHeight="1">
      <c r="A8" s="78">
        <v>37287</v>
      </c>
      <c r="B8" s="97">
        <v>0.25</v>
      </c>
      <c r="C8" s="97">
        <v>-4.2</v>
      </c>
      <c r="D8" s="97">
        <v>2.29</v>
      </c>
      <c r="E8" s="97">
        <v>3.92</v>
      </c>
      <c r="F8" s="97">
        <v>0.05</v>
      </c>
      <c r="I8" s="25"/>
    </row>
    <row r="9" spans="1:9" ht="11.25" customHeight="1">
      <c r="A9" s="78">
        <v>37315</v>
      </c>
      <c r="B9" s="97">
        <v>0.24</v>
      </c>
      <c r="C9" s="97">
        <v>-3.52</v>
      </c>
      <c r="D9" s="97">
        <v>2.58</v>
      </c>
      <c r="E9" s="97">
        <v>3.04</v>
      </c>
      <c r="F9" s="97">
        <v>-0.03</v>
      </c>
      <c r="I9" s="25"/>
    </row>
    <row r="10" spans="1:9" ht="11.25" customHeight="1">
      <c r="A10" s="78">
        <v>37346</v>
      </c>
      <c r="B10" s="97">
        <v>0.06</v>
      </c>
      <c r="C10" s="97">
        <v>-3.02</v>
      </c>
      <c r="D10" s="97">
        <v>2.36</v>
      </c>
      <c r="E10" s="97">
        <v>3.31</v>
      </c>
      <c r="F10" s="97">
        <v>0.12</v>
      </c>
      <c r="I10" s="25"/>
    </row>
    <row r="11" spans="1:9" ht="11.25" customHeight="1">
      <c r="A11" s="78">
        <v>37376</v>
      </c>
      <c r="B11" s="97">
        <v>0.32</v>
      </c>
      <c r="C11" s="97">
        <v>1.59</v>
      </c>
      <c r="D11" s="97">
        <v>2.19</v>
      </c>
      <c r="E11" s="97">
        <v>2.88</v>
      </c>
      <c r="F11" s="97">
        <v>-0.05</v>
      </c>
      <c r="I11" s="25"/>
    </row>
    <row r="12" spans="1:9" ht="11.25" customHeight="1">
      <c r="A12" s="78">
        <v>37407</v>
      </c>
      <c r="B12" s="97">
        <v>0.39</v>
      </c>
      <c r="C12" s="97">
        <v>0.85</v>
      </c>
      <c r="D12" s="97">
        <v>1.74</v>
      </c>
      <c r="E12" s="97">
        <v>3.04</v>
      </c>
      <c r="F12" s="97">
        <v>-0.15</v>
      </c>
      <c r="I12" s="25"/>
    </row>
    <row r="13" spans="1:9" ht="11.25" customHeight="1">
      <c r="A13" s="78">
        <v>37437</v>
      </c>
      <c r="B13" s="97">
        <v>-0.06</v>
      </c>
      <c r="C13" s="97">
        <v>2.14</v>
      </c>
      <c r="D13" s="97">
        <v>1.87</v>
      </c>
      <c r="E13" s="97">
        <v>2.43</v>
      </c>
      <c r="F13" s="97">
        <v>-0.11</v>
      </c>
      <c r="I13" s="25"/>
    </row>
    <row r="14" spans="1:9" ht="11.25" customHeight="1">
      <c r="A14" s="78">
        <v>37468</v>
      </c>
      <c r="B14" s="97">
        <v>-0.22</v>
      </c>
      <c r="C14" s="97">
        <v>1.08</v>
      </c>
      <c r="D14" s="97">
        <v>2.02</v>
      </c>
      <c r="E14" s="97">
        <v>3.63</v>
      </c>
      <c r="F14" s="97">
        <v>-0.09</v>
      </c>
      <c r="I14" s="25"/>
    </row>
    <row r="15" spans="1:9" ht="11.25" customHeight="1">
      <c r="A15" s="78">
        <v>37499</v>
      </c>
      <c r="B15" s="97">
        <v>0.68</v>
      </c>
      <c r="C15" s="97">
        <v>0.81</v>
      </c>
      <c r="D15" s="97">
        <v>2.73</v>
      </c>
      <c r="E15" s="97">
        <v>3.02</v>
      </c>
      <c r="F15" s="97">
        <v>-0.12</v>
      </c>
      <c r="I15" s="25"/>
    </row>
    <row r="16" spans="1:9" ht="11.25" customHeight="1">
      <c r="A16" s="78">
        <v>37529</v>
      </c>
      <c r="B16" s="97">
        <v>0.84</v>
      </c>
      <c r="C16" s="97">
        <v>3.25</v>
      </c>
      <c r="D16" s="97">
        <v>3.33</v>
      </c>
      <c r="E16" s="97">
        <v>3.15</v>
      </c>
      <c r="F16" s="97">
        <v>-0.13</v>
      </c>
      <c r="I16" s="25"/>
    </row>
    <row r="17" spans="1:9" ht="11.25" customHeight="1">
      <c r="A17" s="78">
        <v>37560</v>
      </c>
      <c r="B17" s="97">
        <v>0.74</v>
      </c>
      <c r="C17" s="97">
        <v>2.7</v>
      </c>
      <c r="D17" s="97">
        <v>3.44</v>
      </c>
      <c r="E17" s="97">
        <v>3.66</v>
      </c>
      <c r="F17" s="97">
        <v>-0.04</v>
      </c>
      <c r="I17" s="25"/>
    </row>
    <row r="18" spans="1:9" ht="11.25" customHeight="1">
      <c r="A18" s="78">
        <v>37590</v>
      </c>
      <c r="B18" s="97">
        <v>0.65</v>
      </c>
      <c r="C18" s="97">
        <v>3.89</v>
      </c>
      <c r="D18" s="97">
        <v>4.03</v>
      </c>
      <c r="E18" s="97">
        <v>3.07</v>
      </c>
      <c r="F18" s="97">
        <v>-0.11</v>
      </c>
      <c r="I18" s="25"/>
    </row>
    <row r="19" spans="1:9" ht="11.25" customHeight="1">
      <c r="A19" s="78">
        <v>37621</v>
      </c>
      <c r="B19" s="97">
        <v>0.27</v>
      </c>
      <c r="C19" s="97">
        <v>3.6</v>
      </c>
      <c r="D19" s="97">
        <v>3.1</v>
      </c>
      <c r="E19" s="97">
        <v>1.98</v>
      </c>
      <c r="F19" s="97">
        <v>-0.21</v>
      </c>
      <c r="I19" s="25"/>
    </row>
    <row r="20" spans="1:9" ht="15" customHeight="1">
      <c r="A20" s="78">
        <v>37652</v>
      </c>
      <c r="B20" s="97">
        <v>1.36</v>
      </c>
      <c r="C20" s="97">
        <v>2.97</v>
      </c>
      <c r="D20" s="97">
        <v>2.68</v>
      </c>
      <c r="E20" s="97">
        <v>1.81</v>
      </c>
      <c r="F20" s="97">
        <v>-0.12</v>
      </c>
      <c r="I20" s="25"/>
    </row>
    <row r="21" spans="1:9" ht="11.25" customHeight="1">
      <c r="A21" s="78">
        <v>37680</v>
      </c>
      <c r="B21" s="97">
        <v>1.05</v>
      </c>
      <c r="C21" s="97">
        <v>4.72</v>
      </c>
      <c r="D21" s="97">
        <v>3.42</v>
      </c>
      <c r="E21" s="97">
        <v>1.62</v>
      </c>
      <c r="F21" s="97">
        <v>-0.13</v>
      </c>
      <c r="I21" s="25"/>
    </row>
    <row r="22" spans="1:9" ht="11.25" customHeight="1">
      <c r="A22" s="78">
        <v>37711</v>
      </c>
      <c r="B22" s="97">
        <v>1</v>
      </c>
      <c r="C22" s="97">
        <v>4.92</v>
      </c>
      <c r="D22" s="97">
        <v>2.75</v>
      </c>
      <c r="E22" s="97">
        <v>1.83</v>
      </c>
      <c r="F22" s="97">
        <v>-0.26</v>
      </c>
      <c r="I22" s="25"/>
    </row>
    <row r="23" spans="1:9" ht="11.25" customHeight="1">
      <c r="A23" s="78">
        <v>37741</v>
      </c>
      <c r="B23" s="97">
        <v>0.79</v>
      </c>
      <c r="C23" s="97">
        <v>6.54</v>
      </c>
      <c r="D23" s="97">
        <v>3</v>
      </c>
      <c r="E23" s="97">
        <v>2.93</v>
      </c>
      <c r="F23" s="97">
        <v>-0.19</v>
      </c>
      <c r="I23" s="25"/>
    </row>
    <row r="24" spans="1:9" ht="11.25" customHeight="1">
      <c r="A24" s="78">
        <v>37772</v>
      </c>
      <c r="B24" s="97">
        <v>1.31</v>
      </c>
      <c r="C24" s="97">
        <v>10.78</v>
      </c>
      <c r="D24" s="97">
        <v>3.47</v>
      </c>
      <c r="E24" s="97">
        <v>6.27</v>
      </c>
      <c r="F24" s="97">
        <v>2.36</v>
      </c>
      <c r="I24" s="25"/>
    </row>
    <row r="25" spans="1:9" ht="11.25" customHeight="1">
      <c r="A25" s="78">
        <v>37802</v>
      </c>
      <c r="B25" s="97">
        <v>1.32</v>
      </c>
      <c r="C25" s="97">
        <v>10.83</v>
      </c>
      <c r="D25" s="97">
        <v>3.05</v>
      </c>
      <c r="E25" s="97">
        <v>3.84</v>
      </c>
      <c r="F25" s="97">
        <v>2.29</v>
      </c>
      <c r="I25" s="25"/>
    </row>
    <row r="26" spans="1:9" ht="11.25" customHeight="1">
      <c r="A26" s="78">
        <v>37833</v>
      </c>
      <c r="B26" s="97">
        <v>1.11</v>
      </c>
      <c r="C26" s="97">
        <v>12.48</v>
      </c>
      <c r="D26" s="97">
        <v>3.55</v>
      </c>
      <c r="E26" s="97">
        <v>3.81</v>
      </c>
      <c r="F26" s="97">
        <v>2.34</v>
      </c>
      <c r="I26" s="25"/>
    </row>
    <row r="27" spans="1:9" ht="11.25" customHeight="1">
      <c r="A27" s="78">
        <v>37864</v>
      </c>
      <c r="B27" s="97">
        <v>0.79</v>
      </c>
      <c r="C27" s="97">
        <v>17.04</v>
      </c>
      <c r="D27" s="97">
        <v>6.8</v>
      </c>
      <c r="E27" s="97">
        <v>-1.85</v>
      </c>
      <c r="F27" s="97">
        <v>2.54</v>
      </c>
      <c r="I27" s="25"/>
    </row>
    <row r="28" spans="1:9" ht="11.25" customHeight="1">
      <c r="A28" s="78">
        <v>37894</v>
      </c>
      <c r="B28" s="97">
        <v>-0.51</v>
      </c>
      <c r="C28" s="97">
        <v>17.19</v>
      </c>
      <c r="D28" s="97">
        <v>1.7</v>
      </c>
      <c r="E28" s="97">
        <v>-3.95</v>
      </c>
      <c r="F28" s="97">
        <v>2.36</v>
      </c>
      <c r="I28" s="25"/>
    </row>
    <row r="29" spans="1:9" ht="11.25" customHeight="1">
      <c r="A29" s="78">
        <v>37925</v>
      </c>
      <c r="B29" s="97">
        <v>-0.34</v>
      </c>
      <c r="C29" s="97">
        <v>18.15</v>
      </c>
      <c r="D29" s="97">
        <v>2.01</v>
      </c>
      <c r="E29" s="97">
        <v>-3.46</v>
      </c>
      <c r="F29" s="97">
        <v>2.06</v>
      </c>
      <c r="I29" s="25"/>
    </row>
    <row r="30" spans="1:9" ht="11.25" customHeight="1">
      <c r="A30" s="78">
        <v>37955</v>
      </c>
      <c r="B30" s="97">
        <v>-0.4</v>
      </c>
      <c r="C30" s="97">
        <v>18.26</v>
      </c>
      <c r="D30" s="97">
        <v>1.77</v>
      </c>
      <c r="E30" s="97">
        <v>-3.38</v>
      </c>
      <c r="F30" s="97">
        <v>2.21</v>
      </c>
      <c r="I30" s="25"/>
    </row>
    <row r="31" spans="1:9" ht="11.25" customHeight="1">
      <c r="A31" s="78">
        <v>37986</v>
      </c>
      <c r="B31" s="97">
        <v>-0.49</v>
      </c>
      <c r="C31" s="97">
        <v>19.45</v>
      </c>
      <c r="D31" s="97">
        <v>3.55</v>
      </c>
      <c r="E31" s="97">
        <v>-2.82</v>
      </c>
      <c r="F31" s="97">
        <v>2.1</v>
      </c>
      <c r="I31" s="25"/>
    </row>
    <row r="32" spans="1:9" ht="15" customHeight="1">
      <c r="A32" s="78">
        <v>38017</v>
      </c>
      <c r="B32" s="97">
        <v>-0.39</v>
      </c>
      <c r="C32" s="97">
        <v>26.07</v>
      </c>
      <c r="D32" s="97">
        <v>5.57</v>
      </c>
      <c r="E32" s="97">
        <v>-1.47</v>
      </c>
      <c r="F32" s="97">
        <v>2.14</v>
      </c>
      <c r="I32" s="25"/>
    </row>
    <row r="33" spans="1:9" ht="11.25" customHeight="1">
      <c r="A33" s="78">
        <v>38046</v>
      </c>
      <c r="B33" s="97">
        <v>-0.5</v>
      </c>
      <c r="C33" s="97">
        <v>25.98</v>
      </c>
      <c r="D33" s="97">
        <v>4.37</v>
      </c>
      <c r="E33" s="97">
        <v>-1.03</v>
      </c>
      <c r="F33" s="97">
        <v>2.16</v>
      </c>
      <c r="I33" s="25"/>
    </row>
    <row r="34" spans="1:9" ht="11.25" customHeight="1">
      <c r="A34" s="78">
        <v>38077</v>
      </c>
      <c r="B34" s="97">
        <v>-0.51</v>
      </c>
      <c r="C34" s="97">
        <v>26.75</v>
      </c>
      <c r="D34" s="97">
        <v>7.83</v>
      </c>
      <c r="E34" s="97">
        <v>-2.63</v>
      </c>
      <c r="F34" s="97">
        <v>2.36</v>
      </c>
      <c r="I34" s="25"/>
    </row>
    <row r="35" spans="1:9" ht="11.25" customHeight="1">
      <c r="A35" s="78">
        <v>38107</v>
      </c>
      <c r="B35" s="97">
        <v>-0.13</v>
      </c>
      <c r="C35" s="97">
        <v>24.44</v>
      </c>
      <c r="D35" s="97">
        <v>8.21</v>
      </c>
      <c r="E35" s="97">
        <v>-3.73</v>
      </c>
      <c r="F35" s="97">
        <v>2.3</v>
      </c>
      <c r="I35" s="25"/>
    </row>
    <row r="36" spans="1:9" ht="11.25" customHeight="1">
      <c r="A36" s="78">
        <v>38138</v>
      </c>
      <c r="B36" s="97">
        <v>-0.29</v>
      </c>
      <c r="C36" s="97">
        <v>19.65</v>
      </c>
      <c r="D36" s="97">
        <v>6.66</v>
      </c>
      <c r="E36" s="97">
        <v>-5.85</v>
      </c>
      <c r="F36" s="97">
        <v>0.19</v>
      </c>
      <c r="I36" s="25"/>
    </row>
    <row r="37" spans="1:9" ht="11.25" customHeight="1">
      <c r="A37" s="78">
        <v>38168</v>
      </c>
      <c r="B37" s="97">
        <v>-0.36</v>
      </c>
      <c r="C37" s="97">
        <v>21.58</v>
      </c>
      <c r="D37" s="97">
        <v>7.14</v>
      </c>
      <c r="E37" s="97">
        <v>-4.3</v>
      </c>
      <c r="F37" s="97">
        <v>0.34</v>
      </c>
      <c r="I37" s="25"/>
    </row>
    <row r="38" spans="1:9" ht="11.25" customHeight="1">
      <c r="A38" s="78">
        <v>38199</v>
      </c>
      <c r="B38" s="97">
        <v>0.31</v>
      </c>
      <c r="C38" s="97">
        <v>24.64</v>
      </c>
      <c r="D38" s="97">
        <v>5.43</v>
      </c>
      <c r="E38" s="97">
        <v>-4.3</v>
      </c>
      <c r="F38" s="97">
        <v>0.12</v>
      </c>
      <c r="I38" s="25"/>
    </row>
    <row r="39" spans="1:9" ht="11.25" customHeight="1">
      <c r="A39" s="78">
        <v>38230</v>
      </c>
      <c r="B39" s="97">
        <v>0.15</v>
      </c>
      <c r="C39" s="97">
        <v>23.26</v>
      </c>
      <c r="D39" s="97">
        <v>3.65</v>
      </c>
      <c r="E39" s="97">
        <v>0.86</v>
      </c>
      <c r="F39" s="97">
        <v>-0.03</v>
      </c>
      <c r="I39" s="25"/>
    </row>
    <row r="40" spans="1:9" ht="11.25" customHeight="1">
      <c r="A40" s="78">
        <v>38260</v>
      </c>
      <c r="B40" s="97">
        <v>1.24</v>
      </c>
      <c r="C40" s="97">
        <v>23.68</v>
      </c>
      <c r="D40" s="97">
        <v>8.22</v>
      </c>
      <c r="E40" s="97">
        <v>2.98</v>
      </c>
      <c r="F40" s="97">
        <v>0.11</v>
      </c>
      <c r="I40" s="25"/>
    </row>
    <row r="41" spans="1:9" ht="11.25" customHeight="1">
      <c r="A41" s="78">
        <v>38291</v>
      </c>
      <c r="B41" s="97">
        <v>1.18</v>
      </c>
      <c r="C41" s="97">
        <v>24.14</v>
      </c>
      <c r="D41" s="97">
        <v>9.86</v>
      </c>
      <c r="E41" s="97">
        <v>3.25</v>
      </c>
      <c r="F41" s="97">
        <v>0.26</v>
      </c>
      <c r="I41" s="25"/>
    </row>
    <row r="42" spans="1:9" ht="11.25" customHeight="1">
      <c r="A42" s="78">
        <v>38321</v>
      </c>
      <c r="B42" s="97">
        <v>1.14</v>
      </c>
      <c r="C42" s="97">
        <v>25.21</v>
      </c>
      <c r="D42" s="97">
        <v>10.44</v>
      </c>
      <c r="E42" s="97">
        <v>2.59</v>
      </c>
      <c r="F42" s="97">
        <v>0.09</v>
      </c>
      <c r="I42" s="25"/>
    </row>
    <row r="43" spans="1:9" ht="11.25" customHeight="1">
      <c r="A43" s="78">
        <v>38352</v>
      </c>
      <c r="B43" s="97">
        <v>2.2</v>
      </c>
      <c r="C43" s="97">
        <v>29.73</v>
      </c>
      <c r="D43" s="97">
        <v>9.52</v>
      </c>
      <c r="E43" s="97">
        <v>2.7</v>
      </c>
      <c r="F43" s="97">
        <v>0.02</v>
      </c>
      <c r="I43" s="25"/>
    </row>
    <row r="44" spans="1:10" ht="15" customHeight="1">
      <c r="A44" s="78">
        <v>38383</v>
      </c>
      <c r="B44" s="97">
        <v>2.06</v>
      </c>
      <c r="C44" s="97">
        <v>24.33</v>
      </c>
      <c r="D44" s="97">
        <v>6.54</v>
      </c>
      <c r="E44" s="97">
        <v>1.68</v>
      </c>
      <c r="F44" s="97">
        <v>0.19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2.45</v>
      </c>
      <c r="C45" s="97">
        <v>28.09</v>
      </c>
      <c r="D45" s="97">
        <v>7.76</v>
      </c>
      <c r="E45" s="97">
        <v>1.75</v>
      </c>
      <c r="F45" s="97">
        <v>0.08</v>
      </c>
      <c r="G45" s="3"/>
      <c r="H45" s="3"/>
      <c r="I45" s="25"/>
      <c r="J45" s="3"/>
    </row>
    <row r="46" spans="1:9" ht="11.25" customHeight="1">
      <c r="A46" s="78">
        <v>38442</v>
      </c>
      <c r="B46" s="97">
        <v>4.21</v>
      </c>
      <c r="C46" s="97">
        <v>27.3</v>
      </c>
      <c r="D46" s="97">
        <v>6.33</v>
      </c>
      <c r="E46" s="97">
        <v>2.28</v>
      </c>
      <c r="F46" s="97">
        <v>-0.65</v>
      </c>
      <c r="I46" s="25"/>
    </row>
    <row r="47" spans="1:9" ht="11.25" customHeight="1">
      <c r="A47" s="78">
        <v>38472</v>
      </c>
      <c r="B47" s="97">
        <v>4.59</v>
      </c>
      <c r="C47" s="97">
        <v>26.47</v>
      </c>
      <c r="D47" s="97">
        <v>7.46</v>
      </c>
      <c r="E47" s="97">
        <v>2.32</v>
      </c>
      <c r="F47" s="97">
        <v>-0.37</v>
      </c>
      <c r="I47" s="25"/>
    </row>
    <row r="48" spans="1:9" ht="11.25" customHeight="1">
      <c r="A48" s="78">
        <v>38503</v>
      </c>
      <c r="B48" s="97">
        <v>4.45</v>
      </c>
      <c r="C48" s="97">
        <v>30.2</v>
      </c>
      <c r="D48" s="97">
        <v>8.83</v>
      </c>
      <c r="E48" s="97">
        <v>2.99</v>
      </c>
      <c r="F48" s="97">
        <v>-0.2</v>
      </c>
      <c r="I48" s="25"/>
    </row>
    <row r="49" spans="1:9" ht="11.25" customHeight="1">
      <c r="A49" s="78">
        <v>38533</v>
      </c>
      <c r="B49" s="97">
        <v>5.69</v>
      </c>
      <c r="C49" s="97">
        <v>30.12</v>
      </c>
      <c r="D49" s="97">
        <v>7.66</v>
      </c>
      <c r="E49" s="97">
        <v>2.94</v>
      </c>
      <c r="F49" s="97">
        <v>-0.52</v>
      </c>
      <c r="I49" s="25"/>
    </row>
    <row r="50" spans="1:9" ht="11.25" customHeight="1">
      <c r="A50" s="78">
        <v>38564</v>
      </c>
      <c r="B50" s="97">
        <v>6.95</v>
      </c>
      <c r="C50" s="97">
        <v>27.15</v>
      </c>
      <c r="D50" s="97">
        <v>8.9</v>
      </c>
      <c r="E50" s="97">
        <v>2.27</v>
      </c>
      <c r="F50" s="97">
        <v>-0.47</v>
      </c>
      <c r="I50" s="25"/>
    </row>
    <row r="51" spans="1:9" ht="11.25" customHeight="1">
      <c r="A51" s="78">
        <v>38595</v>
      </c>
      <c r="B51" s="97">
        <v>7.13</v>
      </c>
      <c r="C51" s="97">
        <v>28.8</v>
      </c>
      <c r="D51" s="97">
        <v>5.36</v>
      </c>
      <c r="E51" s="97">
        <v>1.6</v>
      </c>
      <c r="F51" s="97">
        <v>-0.33</v>
      </c>
      <c r="I51" s="25"/>
    </row>
    <row r="52" spans="1:9" ht="11.25" customHeight="1">
      <c r="A52" s="78">
        <v>38625</v>
      </c>
      <c r="B52" s="97">
        <v>7.06</v>
      </c>
      <c r="C52" s="97">
        <v>33.01</v>
      </c>
      <c r="D52" s="97">
        <v>8.48</v>
      </c>
      <c r="E52" s="97">
        <v>1.73</v>
      </c>
      <c r="F52" s="97">
        <v>-0.27</v>
      </c>
      <c r="I52" s="25"/>
    </row>
    <row r="53" spans="1:9" ht="11.25" customHeight="1">
      <c r="A53" s="78">
        <v>38656</v>
      </c>
      <c r="B53" s="97">
        <v>7.88</v>
      </c>
      <c r="C53" s="97">
        <v>31.43</v>
      </c>
      <c r="D53" s="97">
        <v>6.63</v>
      </c>
      <c r="E53" s="97">
        <v>1.19</v>
      </c>
      <c r="F53" s="97">
        <v>-0.23</v>
      </c>
      <c r="I53" s="25"/>
    </row>
    <row r="54" spans="1:9" ht="11.25" customHeight="1">
      <c r="A54" s="78">
        <v>38686</v>
      </c>
      <c r="B54" s="97">
        <v>8.04</v>
      </c>
      <c r="C54" s="97">
        <v>30.51</v>
      </c>
      <c r="D54" s="97">
        <v>9.48</v>
      </c>
      <c r="E54" s="97">
        <v>2.84</v>
      </c>
      <c r="F54" s="97">
        <v>0.17</v>
      </c>
      <c r="I54" s="25"/>
    </row>
    <row r="55" spans="1:9" ht="11.25" customHeight="1">
      <c r="A55" s="78">
        <v>38717</v>
      </c>
      <c r="B55" s="97">
        <v>8.17</v>
      </c>
      <c r="C55" s="97">
        <v>27.83</v>
      </c>
      <c r="D55" s="97">
        <v>8.11</v>
      </c>
      <c r="E55" s="97">
        <v>2.16</v>
      </c>
      <c r="F55" s="97">
        <v>0.57</v>
      </c>
      <c r="I55" s="25"/>
    </row>
    <row r="56" spans="1:9" ht="15" customHeight="1">
      <c r="A56" s="78">
        <v>38748</v>
      </c>
      <c r="B56" s="97">
        <v>8.2</v>
      </c>
      <c r="C56" s="97">
        <v>27.45</v>
      </c>
      <c r="D56" s="97">
        <v>8.77</v>
      </c>
      <c r="E56" s="97">
        <v>2.19</v>
      </c>
      <c r="F56" s="97">
        <v>0.47</v>
      </c>
      <c r="I56" s="25"/>
    </row>
    <row r="57" spans="1:9" ht="11.25" customHeight="1">
      <c r="A57" s="78">
        <v>38776</v>
      </c>
      <c r="B57" s="97">
        <v>8.06</v>
      </c>
      <c r="C57" s="97">
        <v>27.15</v>
      </c>
      <c r="D57" s="97">
        <v>6.4</v>
      </c>
      <c r="E57" s="97">
        <v>1.94</v>
      </c>
      <c r="F57" s="97">
        <v>0.86</v>
      </c>
      <c r="I57" s="25"/>
    </row>
    <row r="58" spans="1:9" ht="11.25" customHeight="1">
      <c r="A58" s="78">
        <v>38807</v>
      </c>
      <c r="B58" s="97">
        <v>6.56</v>
      </c>
      <c r="C58" s="97">
        <v>28.15</v>
      </c>
      <c r="D58" s="97">
        <v>7.01</v>
      </c>
      <c r="E58" s="97">
        <v>1.52</v>
      </c>
      <c r="F58" s="97">
        <v>1.62</v>
      </c>
      <c r="I58" s="25"/>
    </row>
    <row r="59" spans="1:9" ht="11.25" customHeight="1">
      <c r="A59" s="78">
        <v>38837</v>
      </c>
      <c r="B59" s="97">
        <v>5.88</v>
      </c>
      <c r="C59" s="97">
        <v>26.38</v>
      </c>
      <c r="D59" s="97">
        <v>7.55</v>
      </c>
      <c r="E59" s="97">
        <v>2.15</v>
      </c>
      <c r="F59" s="97">
        <v>1.68</v>
      </c>
      <c r="I59" s="25"/>
    </row>
    <row r="60" spans="1:9" ht="11.25" customHeight="1">
      <c r="A60" s="78">
        <v>38868</v>
      </c>
      <c r="B60" s="97">
        <v>5.61</v>
      </c>
      <c r="C60" s="97">
        <v>22.58</v>
      </c>
      <c r="D60" s="97">
        <v>6.86</v>
      </c>
      <c r="E60" s="97">
        <v>1.7</v>
      </c>
      <c r="F60" s="97">
        <v>1.27</v>
      </c>
      <c r="I60" s="25"/>
    </row>
    <row r="61" spans="1:9" ht="11.25" customHeight="1">
      <c r="A61" s="78">
        <v>38898</v>
      </c>
      <c r="B61" s="97">
        <v>4.43</v>
      </c>
      <c r="C61" s="97">
        <v>20.72</v>
      </c>
      <c r="D61" s="97">
        <v>7.14</v>
      </c>
      <c r="E61" s="97">
        <v>1.75</v>
      </c>
      <c r="F61" s="97">
        <v>1.76</v>
      </c>
      <c r="I61" s="25"/>
    </row>
    <row r="62" spans="1:9" ht="11.25" customHeight="1">
      <c r="A62" s="78">
        <v>38929</v>
      </c>
      <c r="B62" s="97">
        <v>3.24</v>
      </c>
      <c r="C62" s="97">
        <v>23.51</v>
      </c>
      <c r="D62" s="97">
        <v>7.79</v>
      </c>
      <c r="E62" s="97">
        <v>2.05</v>
      </c>
      <c r="F62" s="97">
        <v>1.87</v>
      </c>
      <c r="I62" s="25"/>
    </row>
    <row r="63" spans="1:9" ht="11.25" customHeight="1">
      <c r="A63" s="78">
        <v>38960</v>
      </c>
      <c r="B63" s="97">
        <v>2.64</v>
      </c>
      <c r="C63" s="97">
        <v>21.46</v>
      </c>
      <c r="D63" s="97">
        <v>9.11</v>
      </c>
      <c r="E63" s="97">
        <v>2.56</v>
      </c>
      <c r="F63" s="97">
        <v>1.68</v>
      </c>
      <c r="I63" s="25"/>
    </row>
    <row r="64" spans="1:9" ht="11.25" customHeight="1">
      <c r="A64" s="78">
        <v>38990</v>
      </c>
      <c r="B64" s="97">
        <v>2.41</v>
      </c>
      <c r="C64" s="97">
        <v>17.62</v>
      </c>
      <c r="D64" s="97">
        <v>8.09</v>
      </c>
      <c r="E64" s="97">
        <v>2.91</v>
      </c>
      <c r="F64" s="97">
        <v>1.59</v>
      </c>
      <c r="I64" s="25"/>
    </row>
    <row r="65" spans="1:9" ht="11.25" customHeight="1">
      <c r="A65" s="78">
        <v>39021</v>
      </c>
      <c r="B65" s="97">
        <v>2.06</v>
      </c>
      <c r="C65" s="97">
        <v>16.81</v>
      </c>
      <c r="D65" s="97">
        <v>8.56</v>
      </c>
      <c r="E65" s="97">
        <v>1.45</v>
      </c>
      <c r="F65" s="97">
        <v>1.51</v>
      </c>
      <c r="I65" s="25"/>
    </row>
    <row r="66" spans="1:9" ht="11.25" customHeight="1">
      <c r="A66" s="78">
        <v>39051</v>
      </c>
      <c r="B66" s="97">
        <v>1.94</v>
      </c>
      <c r="C66" s="97">
        <v>15.65</v>
      </c>
      <c r="D66" s="97">
        <v>7.86</v>
      </c>
      <c r="E66" s="97">
        <v>1.07</v>
      </c>
      <c r="F66" s="97">
        <v>1.11</v>
      </c>
      <c r="I66" s="25"/>
    </row>
    <row r="67" spans="1:9" ht="11.25" customHeight="1">
      <c r="A67" s="78">
        <v>39082</v>
      </c>
      <c r="B67" s="97">
        <v>0.87</v>
      </c>
      <c r="C67" s="97">
        <v>17.35</v>
      </c>
      <c r="D67" s="97">
        <v>8.71</v>
      </c>
      <c r="E67" s="97">
        <v>1.54</v>
      </c>
      <c r="F67" s="97">
        <v>0.81</v>
      </c>
      <c r="I67" s="25"/>
    </row>
    <row r="68" spans="1:9" ht="15" customHeight="1">
      <c r="A68" s="78">
        <v>39113</v>
      </c>
      <c r="B68" s="97">
        <v>1.23</v>
      </c>
      <c r="C68" s="97">
        <v>18.69</v>
      </c>
      <c r="D68" s="97">
        <v>7.85</v>
      </c>
      <c r="E68" s="97">
        <v>1.12</v>
      </c>
      <c r="F68" s="97">
        <v>0.69</v>
      </c>
      <c r="I68" s="25"/>
    </row>
    <row r="69" spans="1:9" ht="11.25" customHeight="1">
      <c r="A69" s="78">
        <v>39141</v>
      </c>
      <c r="B69" s="97">
        <v>2.11</v>
      </c>
      <c r="C69" s="97">
        <v>15.45</v>
      </c>
      <c r="D69" s="97">
        <v>7.7</v>
      </c>
      <c r="E69" s="97">
        <v>0.99</v>
      </c>
      <c r="F69" s="97">
        <v>0.39</v>
      </c>
      <c r="I69" s="25"/>
    </row>
    <row r="70" spans="1:9" ht="11.25" customHeight="1">
      <c r="A70" s="78">
        <v>39172</v>
      </c>
      <c r="B70" s="97">
        <v>0.44</v>
      </c>
      <c r="C70" s="97">
        <v>20.96</v>
      </c>
      <c r="D70" s="97">
        <v>6.11</v>
      </c>
      <c r="E70" s="97">
        <v>1.6</v>
      </c>
      <c r="F70" s="97">
        <v>0.55</v>
      </c>
      <c r="I70" s="25"/>
    </row>
    <row r="71" spans="1:9" ht="11.25" customHeight="1">
      <c r="A71" s="78">
        <v>39202</v>
      </c>
      <c r="B71" s="97">
        <v>0.1</v>
      </c>
      <c r="C71" s="97">
        <v>28.86</v>
      </c>
      <c r="D71" s="97">
        <v>8.05</v>
      </c>
      <c r="E71" s="97">
        <v>1.2</v>
      </c>
      <c r="F71" s="97">
        <v>0.47</v>
      </c>
      <c r="I71" s="25"/>
    </row>
    <row r="72" spans="1:9" ht="11.25" customHeight="1">
      <c r="A72" s="78">
        <v>39233</v>
      </c>
      <c r="B72" s="97">
        <v>0.01</v>
      </c>
      <c r="C72" s="97">
        <v>28.16</v>
      </c>
      <c r="D72" s="97">
        <v>9.63</v>
      </c>
      <c r="E72" s="97">
        <v>1.23</v>
      </c>
      <c r="F72" s="97">
        <v>0.55</v>
      </c>
      <c r="I72" s="25"/>
    </row>
    <row r="73" spans="1:9" ht="11.25" customHeight="1">
      <c r="A73" s="78">
        <v>39263</v>
      </c>
      <c r="B73" s="97">
        <v>0.38</v>
      </c>
      <c r="C73" s="97">
        <v>28.77</v>
      </c>
      <c r="D73" s="97">
        <v>7.74</v>
      </c>
      <c r="E73" s="97">
        <v>1.06</v>
      </c>
      <c r="F73" s="97">
        <v>0.29</v>
      </c>
      <c r="I73" s="25"/>
    </row>
    <row r="74" spans="1:9" ht="11.25" customHeight="1">
      <c r="A74" s="78">
        <v>39294</v>
      </c>
      <c r="B74" s="97">
        <v>0.32</v>
      </c>
      <c r="C74" s="97">
        <v>26.27</v>
      </c>
      <c r="D74" s="97">
        <v>9.57</v>
      </c>
      <c r="E74" s="97">
        <v>0.81</v>
      </c>
      <c r="F74" s="97">
        <v>0.75</v>
      </c>
      <c r="I74" s="25"/>
    </row>
    <row r="75" spans="1:9" ht="11.25" customHeight="1">
      <c r="A75" s="78">
        <v>39325</v>
      </c>
      <c r="B75" s="97">
        <v>0.64</v>
      </c>
      <c r="C75" s="97">
        <v>31.33</v>
      </c>
      <c r="D75" s="97">
        <v>10.11</v>
      </c>
      <c r="E75" s="97">
        <v>0.57</v>
      </c>
      <c r="F75" s="97">
        <v>1.17</v>
      </c>
      <c r="G75" s="31"/>
      <c r="H75" s="31"/>
      <c r="I75" s="31"/>
    </row>
    <row r="76" spans="1:9" ht="11.25" customHeight="1">
      <c r="A76" s="78">
        <v>39355</v>
      </c>
      <c r="B76" s="97">
        <v>0.48</v>
      </c>
      <c r="C76" s="97">
        <v>26.49</v>
      </c>
      <c r="D76" s="97">
        <v>10.46</v>
      </c>
      <c r="E76" s="97">
        <v>-0.09</v>
      </c>
      <c r="F76" s="97">
        <v>1.64</v>
      </c>
      <c r="G76" s="31"/>
      <c r="H76" s="31"/>
      <c r="I76" s="31"/>
    </row>
    <row r="77" spans="1:9" ht="11.25" customHeight="1">
      <c r="A77" s="78">
        <v>39386</v>
      </c>
      <c r="B77" s="97">
        <v>0.31</v>
      </c>
      <c r="C77" s="97">
        <v>25.17</v>
      </c>
      <c r="D77" s="97">
        <v>11.09</v>
      </c>
      <c r="E77" s="97">
        <v>1.24</v>
      </c>
      <c r="F77" s="97">
        <v>1.68</v>
      </c>
      <c r="G77" s="31"/>
      <c r="H77" s="31"/>
      <c r="I77" s="31"/>
    </row>
    <row r="78" spans="1:6" ht="11.25" customHeight="1">
      <c r="A78" s="78">
        <v>39416</v>
      </c>
      <c r="B78" s="97">
        <v>-0.49</v>
      </c>
      <c r="C78" s="97">
        <v>29.37</v>
      </c>
      <c r="D78" s="97">
        <v>9.76</v>
      </c>
      <c r="E78" s="97">
        <v>0.97</v>
      </c>
      <c r="F78" s="97">
        <v>2.1</v>
      </c>
    </row>
    <row r="79" spans="1:6" ht="11.25" customHeight="1">
      <c r="A79" s="78">
        <v>39447</v>
      </c>
      <c r="B79" s="97">
        <v>-0.87</v>
      </c>
      <c r="C79" s="97">
        <v>28.33</v>
      </c>
      <c r="D79" s="97">
        <v>12.92</v>
      </c>
      <c r="E79" s="97">
        <v>0.52</v>
      </c>
      <c r="F79" s="97">
        <v>1.97</v>
      </c>
    </row>
    <row r="80" spans="1:6" ht="15" customHeight="1">
      <c r="A80" s="78">
        <v>39478</v>
      </c>
      <c r="B80" s="97">
        <v>-0.97</v>
      </c>
      <c r="C80" s="97">
        <v>20.62</v>
      </c>
      <c r="D80" s="97">
        <v>14.54</v>
      </c>
      <c r="E80" s="97">
        <v>0.91</v>
      </c>
      <c r="F80" s="97">
        <v>1.94</v>
      </c>
    </row>
    <row r="81" spans="1:6" ht="11.25" customHeight="1">
      <c r="A81" s="78">
        <v>39507</v>
      </c>
      <c r="B81" s="97">
        <v>-3.32</v>
      </c>
      <c r="C81" s="97">
        <v>22.32</v>
      </c>
      <c r="D81" s="97">
        <v>14.82</v>
      </c>
      <c r="E81" s="97">
        <v>1.26</v>
      </c>
      <c r="F81" s="97">
        <v>1.96</v>
      </c>
    </row>
    <row r="82" spans="1:6" ht="11.25" customHeight="1">
      <c r="A82" s="78">
        <v>39538</v>
      </c>
      <c r="B82" s="97">
        <v>-2.63</v>
      </c>
      <c r="C82" s="97">
        <v>12.57</v>
      </c>
      <c r="D82" s="97">
        <v>14.84</v>
      </c>
      <c r="E82" s="97">
        <v>1.56</v>
      </c>
      <c r="F82" s="97">
        <v>1.67</v>
      </c>
    </row>
    <row r="83" spans="1:6" ht="11.25" customHeight="1">
      <c r="A83" s="78">
        <v>39568</v>
      </c>
      <c r="B83" s="97">
        <v>-2.44</v>
      </c>
      <c r="C83" s="97">
        <v>8.1</v>
      </c>
      <c r="D83" s="97">
        <v>10.65</v>
      </c>
      <c r="E83" s="97">
        <v>2.19</v>
      </c>
      <c r="F83" s="97">
        <v>1.69</v>
      </c>
    </row>
    <row r="84" spans="1:6" ht="11.25" customHeight="1">
      <c r="A84" s="78">
        <v>39599</v>
      </c>
      <c r="B84" s="97">
        <v>-2.23</v>
      </c>
      <c r="C84" s="97">
        <v>13.97</v>
      </c>
      <c r="D84" s="97">
        <v>11.32</v>
      </c>
      <c r="E84" s="97">
        <v>2.77</v>
      </c>
      <c r="F84" s="97">
        <v>2.2</v>
      </c>
    </row>
    <row r="85" spans="1:6" ht="11.25" customHeight="1">
      <c r="A85" s="78">
        <v>39629</v>
      </c>
      <c r="B85" s="97">
        <v>-1.7</v>
      </c>
      <c r="C85" s="97">
        <v>13.78</v>
      </c>
      <c r="D85" s="97">
        <v>14.62</v>
      </c>
      <c r="E85" s="97">
        <v>0.5</v>
      </c>
      <c r="F85" s="97">
        <v>2.67</v>
      </c>
    </row>
    <row r="86" spans="1:6" ht="11.25" customHeight="1">
      <c r="A86" s="78">
        <v>39660</v>
      </c>
      <c r="B86" s="97">
        <v>-1.6</v>
      </c>
      <c r="C86" s="97">
        <v>12.56</v>
      </c>
      <c r="D86" s="97">
        <v>12.26</v>
      </c>
      <c r="E86" s="97">
        <v>1.03</v>
      </c>
      <c r="F86" s="97">
        <v>2.46</v>
      </c>
    </row>
    <row r="87" spans="1:6" ht="11.25" customHeight="1">
      <c r="A87" s="78">
        <v>39691</v>
      </c>
      <c r="B87" s="97">
        <v>-1.85</v>
      </c>
      <c r="C87" s="97">
        <v>9.37</v>
      </c>
      <c r="D87" s="97">
        <v>11.34</v>
      </c>
      <c r="E87" s="97">
        <v>0.89</v>
      </c>
      <c r="F87" s="97">
        <v>1.98</v>
      </c>
    </row>
    <row r="88" spans="1:6" ht="11.25" customHeight="1">
      <c r="A88" s="78">
        <v>39721</v>
      </c>
      <c r="B88" s="97">
        <v>-1.8</v>
      </c>
      <c r="C88" s="97">
        <v>16.83</v>
      </c>
      <c r="D88" s="97">
        <v>10.13</v>
      </c>
      <c r="E88" s="97">
        <v>1.45</v>
      </c>
      <c r="F88" s="97">
        <v>2.26</v>
      </c>
    </row>
    <row r="89" spans="2:6" ht="11.25" customHeight="1">
      <c r="B89" s="97"/>
      <c r="C89" s="97"/>
      <c r="D89" s="97"/>
      <c r="E89" s="97"/>
      <c r="F89" s="97"/>
    </row>
    <row r="90" spans="2:6" ht="11.25" customHeight="1">
      <c r="B90" s="97"/>
      <c r="C90" s="97"/>
      <c r="D90" s="97"/>
      <c r="E90" s="97"/>
      <c r="F90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3.421875" style="79" customWidth="1"/>
    <col min="4" max="4" width="16.140625" style="79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119</v>
      </c>
      <c r="B2" s="81"/>
      <c r="E2" s="91"/>
      <c r="H2" s="81"/>
      <c r="I2" s="79"/>
      <c r="J2" s="79"/>
      <c r="K2" s="91"/>
    </row>
    <row r="3" spans="1:11" ht="11.25" customHeight="1">
      <c r="A3" s="31" t="s">
        <v>154</v>
      </c>
      <c r="B3" s="81"/>
      <c r="E3" s="91"/>
      <c r="H3" s="81"/>
      <c r="I3" s="79"/>
      <c r="J3" s="79"/>
      <c r="K3" s="91"/>
    </row>
    <row r="4" spans="1:11" ht="11.25" customHeight="1">
      <c r="A4" s="31" t="s">
        <v>118</v>
      </c>
      <c r="B4" s="25"/>
      <c r="E4" s="91"/>
      <c r="H4" s="25"/>
      <c r="I4" s="79"/>
      <c r="J4" s="79"/>
      <c r="K4" s="91"/>
    </row>
    <row r="5" spans="1:11" ht="11.25" customHeight="1">
      <c r="A5" s="31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117</v>
      </c>
      <c r="C7" s="96" t="s">
        <v>116</v>
      </c>
      <c r="D7" s="96" t="s">
        <v>142</v>
      </c>
      <c r="E7" s="96" t="s">
        <v>115</v>
      </c>
      <c r="F7" s="96" t="s">
        <v>114</v>
      </c>
    </row>
    <row r="8" spans="1:9" ht="15" customHeight="1">
      <c r="A8" s="78">
        <v>37287</v>
      </c>
      <c r="B8" s="97">
        <v>0.08</v>
      </c>
      <c r="C8" s="97">
        <v>3.96</v>
      </c>
      <c r="D8" s="97">
        <v>-2.6</v>
      </c>
      <c r="E8" s="97">
        <v>8.85</v>
      </c>
      <c r="F8" s="97">
        <v>-0.1</v>
      </c>
      <c r="I8" s="25"/>
    </row>
    <row r="9" spans="1:9" ht="11.25" customHeight="1">
      <c r="A9" s="78">
        <v>37315</v>
      </c>
      <c r="B9" s="97">
        <v>0.05</v>
      </c>
      <c r="C9" s="97">
        <v>1.5</v>
      </c>
      <c r="D9" s="97">
        <v>-1.83</v>
      </c>
      <c r="E9" s="97">
        <v>11.75</v>
      </c>
      <c r="F9" s="97">
        <v>0.08</v>
      </c>
      <c r="I9" s="25"/>
    </row>
    <row r="10" spans="1:9" ht="11.25" customHeight="1">
      <c r="A10" s="78">
        <v>37346</v>
      </c>
      <c r="B10" s="97">
        <v>-0.15</v>
      </c>
      <c r="C10" s="97">
        <v>0.34</v>
      </c>
      <c r="D10" s="97">
        <v>-0.48</v>
      </c>
      <c r="E10" s="97">
        <v>9.52</v>
      </c>
      <c r="F10" s="97">
        <v>-0.18</v>
      </c>
      <c r="I10" s="25"/>
    </row>
    <row r="11" spans="1:9" ht="11.25" customHeight="1">
      <c r="A11" s="78">
        <v>37376</v>
      </c>
      <c r="B11" s="97">
        <v>-0.14</v>
      </c>
      <c r="C11" s="97">
        <v>2.7</v>
      </c>
      <c r="D11" s="97">
        <v>-0.3</v>
      </c>
      <c r="E11" s="97">
        <v>8.25</v>
      </c>
      <c r="F11" s="97">
        <v>-0.11</v>
      </c>
      <c r="I11" s="25"/>
    </row>
    <row r="12" spans="1:9" ht="11.25" customHeight="1">
      <c r="A12" s="78">
        <v>37407</v>
      </c>
      <c r="B12" s="97">
        <v>-0.31</v>
      </c>
      <c r="C12" s="97">
        <v>-0.05</v>
      </c>
      <c r="D12" s="97">
        <v>-0.31</v>
      </c>
      <c r="E12" s="97">
        <v>9.54</v>
      </c>
      <c r="F12" s="97">
        <v>0</v>
      </c>
      <c r="I12" s="25"/>
    </row>
    <row r="13" spans="1:9" ht="11.25" customHeight="1">
      <c r="A13" s="78">
        <v>37437</v>
      </c>
      <c r="B13" s="97">
        <v>0.74</v>
      </c>
      <c r="C13" s="97">
        <v>-0.28</v>
      </c>
      <c r="D13" s="97">
        <v>0.41</v>
      </c>
      <c r="E13" s="97">
        <v>12</v>
      </c>
      <c r="F13" s="97">
        <v>-0.31</v>
      </c>
      <c r="I13" s="25"/>
    </row>
    <row r="14" spans="1:9" ht="11.25" customHeight="1">
      <c r="A14" s="78">
        <v>37468</v>
      </c>
      <c r="B14" s="97">
        <v>1.66</v>
      </c>
      <c r="C14" s="97">
        <v>2.93</v>
      </c>
      <c r="D14" s="97">
        <v>-0.1</v>
      </c>
      <c r="E14" s="97">
        <v>9.96</v>
      </c>
      <c r="F14" s="97">
        <v>-0.13</v>
      </c>
      <c r="I14" s="25"/>
    </row>
    <row r="15" spans="1:9" ht="11.25" customHeight="1">
      <c r="A15" s="78">
        <v>37499</v>
      </c>
      <c r="B15" s="97">
        <v>-0.45</v>
      </c>
      <c r="C15" s="97">
        <v>3.05</v>
      </c>
      <c r="D15" s="97">
        <v>0.6</v>
      </c>
      <c r="E15" s="97">
        <v>9.22</v>
      </c>
      <c r="F15" s="97">
        <v>-0.28</v>
      </c>
      <c r="I15" s="25"/>
    </row>
    <row r="16" spans="1:9" ht="11.25" customHeight="1">
      <c r="A16" s="78">
        <v>37529</v>
      </c>
      <c r="B16" s="97">
        <v>-0.84</v>
      </c>
      <c r="C16" s="97">
        <v>0.91</v>
      </c>
      <c r="D16" s="97">
        <v>1.17</v>
      </c>
      <c r="E16" s="97">
        <v>8.09</v>
      </c>
      <c r="F16" s="97">
        <v>-0.08</v>
      </c>
      <c r="I16" s="25"/>
    </row>
    <row r="17" spans="1:9" ht="11.25" customHeight="1">
      <c r="A17" s="78">
        <v>37560</v>
      </c>
      <c r="B17" s="97">
        <v>-0.98</v>
      </c>
      <c r="C17" s="97">
        <v>2.06</v>
      </c>
      <c r="D17" s="97">
        <v>0.59</v>
      </c>
      <c r="E17" s="97">
        <v>5.29</v>
      </c>
      <c r="F17" s="97">
        <v>-0.12</v>
      </c>
      <c r="I17" s="25"/>
    </row>
    <row r="18" spans="1:9" ht="11.25" customHeight="1">
      <c r="A18" s="78">
        <v>37590</v>
      </c>
      <c r="B18" s="97">
        <v>0.47</v>
      </c>
      <c r="C18" s="97">
        <v>1.66</v>
      </c>
      <c r="D18" s="97">
        <v>-0.25</v>
      </c>
      <c r="E18" s="97">
        <v>5.82</v>
      </c>
      <c r="F18" s="97">
        <v>-0.17</v>
      </c>
      <c r="I18" s="25"/>
    </row>
    <row r="19" spans="1:9" ht="11.25" customHeight="1">
      <c r="A19" s="78">
        <v>37621</v>
      </c>
      <c r="B19" s="97">
        <v>0.43</v>
      </c>
      <c r="C19" s="97">
        <v>-0.9</v>
      </c>
      <c r="D19" s="97">
        <v>2.43</v>
      </c>
      <c r="E19" s="97">
        <v>7.84</v>
      </c>
      <c r="F19" s="97">
        <v>-0.27</v>
      </c>
      <c r="I19" s="25"/>
    </row>
    <row r="20" spans="1:9" ht="15" customHeight="1">
      <c r="A20" s="78">
        <v>37652</v>
      </c>
      <c r="B20" s="97">
        <v>-0.47</v>
      </c>
      <c r="C20" s="97">
        <v>-0.75</v>
      </c>
      <c r="D20" s="97">
        <v>2.33</v>
      </c>
      <c r="E20" s="97">
        <v>0.65</v>
      </c>
      <c r="F20" s="97">
        <v>-0.23</v>
      </c>
      <c r="I20" s="25"/>
    </row>
    <row r="21" spans="1:9" ht="11.25" customHeight="1">
      <c r="A21" s="78">
        <v>37680</v>
      </c>
      <c r="B21" s="97">
        <v>0.59</v>
      </c>
      <c r="C21" s="97">
        <v>-1.53</v>
      </c>
      <c r="D21" s="97">
        <v>1.37</v>
      </c>
      <c r="E21" s="97">
        <v>-0.07</v>
      </c>
      <c r="F21" s="97">
        <v>-0.26</v>
      </c>
      <c r="I21" s="25"/>
    </row>
    <row r="22" spans="1:9" ht="11.25" customHeight="1">
      <c r="A22" s="78">
        <v>37711</v>
      </c>
      <c r="B22" s="97">
        <v>0.66</v>
      </c>
      <c r="C22" s="97">
        <v>-0.4</v>
      </c>
      <c r="D22" s="97">
        <v>1.77</v>
      </c>
      <c r="E22" s="97">
        <v>3.33</v>
      </c>
      <c r="F22" s="97">
        <v>-0.11</v>
      </c>
      <c r="I22" s="25"/>
    </row>
    <row r="23" spans="1:9" ht="11.25" customHeight="1">
      <c r="A23" s="78">
        <v>37741</v>
      </c>
      <c r="B23" s="97">
        <v>0.43</v>
      </c>
      <c r="C23" s="97">
        <v>-1.71</v>
      </c>
      <c r="D23" s="97">
        <v>1.08</v>
      </c>
      <c r="E23" s="97">
        <v>0.26</v>
      </c>
      <c r="F23" s="97">
        <v>-0.17</v>
      </c>
      <c r="I23" s="25"/>
    </row>
    <row r="24" spans="1:9" ht="11.25" customHeight="1">
      <c r="A24" s="78">
        <v>37772</v>
      </c>
      <c r="B24" s="97">
        <v>1.06</v>
      </c>
      <c r="C24" s="97">
        <v>0.1</v>
      </c>
      <c r="D24" s="97">
        <v>2.82</v>
      </c>
      <c r="E24" s="97">
        <v>-1.81</v>
      </c>
      <c r="F24" s="97">
        <v>1.15</v>
      </c>
      <c r="I24" s="25"/>
    </row>
    <row r="25" spans="1:9" ht="11.25" customHeight="1">
      <c r="A25" s="78">
        <v>37802</v>
      </c>
      <c r="B25" s="97">
        <v>0.93</v>
      </c>
      <c r="C25" s="97">
        <v>-0.88</v>
      </c>
      <c r="D25" s="97">
        <v>2.56</v>
      </c>
      <c r="E25" s="97">
        <v>0.23</v>
      </c>
      <c r="F25" s="97">
        <v>1.68</v>
      </c>
      <c r="I25" s="25"/>
    </row>
    <row r="26" spans="1:9" ht="11.25" customHeight="1">
      <c r="A26" s="78">
        <v>37833</v>
      </c>
      <c r="B26" s="97">
        <v>0.3</v>
      </c>
      <c r="C26" s="97">
        <v>-1.37</v>
      </c>
      <c r="D26" s="97">
        <v>3.02</v>
      </c>
      <c r="E26" s="97">
        <v>-0.47</v>
      </c>
      <c r="F26" s="97">
        <v>1.75</v>
      </c>
      <c r="I26" s="25"/>
    </row>
    <row r="27" spans="1:9" ht="11.25" customHeight="1">
      <c r="A27" s="78">
        <v>37864</v>
      </c>
      <c r="B27" s="97">
        <v>0.96</v>
      </c>
      <c r="C27" s="97">
        <v>1.11</v>
      </c>
      <c r="D27" s="97">
        <v>3.99</v>
      </c>
      <c r="E27" s="97">
        <v>-4.3</v>
      </c>
      <c r="F27" s="97">
        <v>1.8</v>
      </c>
      <c r="I27" s="25"/>
    </row>
    <row r="28" spans="1:9" ht="11.25" customHeight="1">
      <c r="A28" s="78">
        <v>37894</v>
      </c>
      <c r="B28" s="97">
        <v>-0.14</v>
      </c>
      <c r="C28" s="97">
        <v>-4.69</v>
      </c>
      <c r="D28" s="97">
        <v>2.78</v>
      </c>
      <c r="E28" s="97">
        <v>-10.02</v>
      </c>
      <c r="F28" s="97">
        <v>1.43</v>
      </c>
      <c r="I28" s="25"/>
    </row>
    <row r="29" spans="1:9" ht="11.25" customHeight="1">
      <c r="A29" s="78">
        <v>37925</v>
      </c>
      <c r="B29" s="97">
        <v>3.38</v>
      </c>
      <c r="C29" s="97">
        <v>-5.46</v>
      </c>
      <c r="D29" s="97">
        <v>3</v>
      </c>
      <c r="E29" s="97">
        <v>-8.05</v>
      </c>
      <c r="F29" s="97">
        <v>1.49</v>
      </c>
      <c r="I29" s="25"/>
    </row>
    <row r="30" spans="1:9" ht="11.25" customHeight="1">
      <c r="A30" s="78">
        <v>37955</v>
      </c>
      <c r="B30" s="97">
        <v>2.19</v>
      </c>
      <c r="C30" s="97">
        <v>-5.62</v>
      </c>
      <c r="D30" s="97">
        <v>4.5</v>
      </c>
      <c r="E30" s="97">
        <v>-5.2</v>
      </c>
      <c r="F30" s="97">
        <v>1.48</v>
      </c>
      <c r="I30" s="25"/>
    </row>
    <row r="31" spans="1:9" ht="11.25" customHeight="1">
      <c r="A31" s="78">
        <v>37986</v>
      </c>
      <c r="B31" s="97">
        <v>2.66</v>
      </c>
      <c r="C31" s="97">
        <v>-4.67</v>
      </c>
      <c r="D31" s="97">
        <v>3.89</v>
      </c>
      <c r="E31" s="97">
        <v>-8.89</v>
      </c>
      <c r="F31" s="97">
        <v>1.81</v>
      </c>
      <c r="I31" s="25"/>
    </row>
    <row r="32" spans="1:9" ht="15" customHeight="1">
      <c r="A32" s="78">
        <v>38017</v>
      </c>
      <c r="B32" s="97">
        <v>1.13</v>
      </c>
      <c r="C32" s="97">
        <v>-4.49</v>
      </c>
      <c r="D32" s="97">
        <v>2.8</v>
      </c>
      <c r="E32" s="97">
        <v>-7.03</v>
      </c>
      <c r="F32" s="97">
        <v>1.79</v>
      </c>
      <c r="I32" s="25"/>
    </row>
    <row r="33" spans="1:9" ht="11.25" customHeight="1">
      <c r="A33" s="78">
        <v>38046</v>
      </c>
      <c r="B33" s="97">
        <v>2.17</v>
      </c>
      <c r="C33" s="97">
        <v>-3.26</v>
      </c>
      <c r="D33" s="97">
        <v>3.59</v>
      </c>
      <c r="E33" s="97">
        <v>-7.54</v>
      </c>
      <c r="F33" s="97">
        <v>1.78</v>
      </c>
      <c r="I33" s="25"/>
    </row>
    <row r="34" spans="1:9" ht="11.25" customHeight="1">
      <c r="A34" s="78">
        <v>38077</v>
      </c>
      <c r="B34" s="97">
        <v>1.88</v>
      </c>
      <c r="C34" s="97">
        <v>-3.19</v>
      </c>
      <c r="D34" s="97">
        <v>1.55</v>
      </c>
      <c r="E34" s="97">
        <v>-8.74</v>
      </c>
      <c r="F34" s="97">
        <v>1.75</v>
      </c>
      <c r="I34" s="25"/>
    </row>
    <row r="35" spans="1:9" ht="11.25" customHeight="1">
      <c r="A35" s="78">
        <v>38107</v>
      </c>
      <c r="B35" s="97">
        <v>2.4</v>
      </c>
      <c r="C35" s="97">
        <v>-2.87</v>
      </c>
      <c r="D35" s="97">
        <v>2.78</v>
      </c>
      <c r="E35" s="97">
        <v>-6.54</v>
      </c>
      <c r="F35" s="97">
        <v>1.89</v>
      </c>
      <c r="I35" s="25"/>
    </row>
    <row r="36" spans="1:9" ht="11.25" customHeight="1">
      <c r="A36" s="78">
        <v>38138</v>
      </c>
      <c r="B36" s="97">
        <v>1.69</v>
      </c>
      <c r="C36" s="97">
        <v>-1.33</v>
      </c>
      <c r="D36" s="97">
        <v>1.18</v>
      </c>
      <c r="E36" s="97">
        <v>-5.06</v>
      </c>
      <c r="F36" s="97">
        <v>0.42</v>
      </c>
      <c r="I36" s="25"/>
    </row>
    <row r="37" spans="1:9" ht="11.25" customHeight="1">
      <c r="A37" s="78">
        <v>38168</v>
      </c>
      <c r="B37" s="97">
        <v>1.27</v>
      </c>
      <c r="C37" s="97">
        <v>-1.22</v>
      </c>
      <c r="D37" s="97">
        <v>1.14</v>
      </c>
      <c r="E37" s="97">
        <v>-7.96</v>
      </c>
      <c r="F37" s="97">
        <v>0.01</v>
      </c>
      <c r="I37" s="25"/>
    </row>
    <row r="38" spans="1:9" ht="11.25" customHeight="1">
      <c r="A38" s="78">
        <v>38199</v>
      </c>
      <c r="B38" s="97">
        <v>1.51</v>
      </c>
      <c r="C38" s="97">
        <v>-0.76</v>
      </c>
      <c r="D38" s="97">
        <v>1.21</v>
      </c>
      <c r="E38" s="97">
        <v>-8.25</v>
      </c>
      <c r="F38" s="97">
        <v>0.4</v>
      </c>
      <c r="I38" s="25"/>
    </row>
    <row r="39" spans="1:9" ht="11.25" customHeight="1">
      <c r="A39" s="78">
        <v>38230</v>
      </c>
      <c r="B39" s="97">
        <v>1.56</v>
      </c>
      <c r="C39" s="97">
        <v>-2.51</v>
      </c>
      <c r="D39" s="97">
        <v>-0.19</v>
      </c>
      <c r="E39" s="97">
        <v>-0.2</v>
      </c>
      <c r="F39" s="97">
        <v>0.44</v>
      </c>
      <c r="I39" s="25"/>
    </row>
    <row r="40" spans="1:9" ht="11.25" customHeight="1">
      <c r="A40" s="78">
        <v>38260</v>
      </c>
      <c r="B40" s="97">
        <v>10.66</v>
      </c>
      <c r="C40" s="97">
        <v>4.95</v>
      </c>
      <c r="D40" s="97">
        <v>1.64</v>
      </c>
      <c r="E40" s="97">
        <v>5.58</v>
      </c>
      <c r="F40" s="97">
        <v>0.92</v>
      </c>
      <c r="I40" s="25"/>
    </row>
    <row r="41" spans="1:9" ht="11.25" customHeight="1">
      <c r="A41" s="78">
        <v>38291</v>
      </c>
      <c r="B41" s="97">
        <v>20.07</v>
      </c>
      <c r="C41" s="97">
        <v>6.9</v>
      </c>
      <c r="D41" s="97">
        <v>1.59</v>
      </c>
      <c r="E41" s="97">
        <v>2.89</v>
      </c>
      <c r="F41" s="97">
        <v>0.96</v>
      </c>
      <c r="I41" s="25"/>
    </row>
    <row r="42" spans="1:9" ht="11.25" customHeight="1">
      <c r="A42" s="78">
        <v>38321</v>
      </c>
      <c r="B42" s="97">
        <v>34.35</v>
      </c>
      <c r="C42" s="97">
        <v>8.05</v>
      </c>
      <c r="D42" s="97">
        <v>0.48</v>
      </c>
      <c r="E42" s="97">
        <v>-0.26</v>
      </c>
      <c r="F42" s="97">
        <v>1.56</v>
      </c>
      <c r="I42" s="25"/>
    </row>
    <row r="43" spans="1:9" ht="11.25" customHeight="1">
      <c r="A43" s="78">
        <v>38352</v>
      </c>
      <c r="B43" s="97">
        <v>45.5</v>
      </c>
      <c r="C43" s="97">
        <v>8.58</v>
      </c>
      <c r="D43" s="97">
        <v>0.75</v>
      </c>
      <c r="E43" s="97">
        <v>-0.82</v>
      </c>
      <c r="F43" s="97">
        <v>0.34</v>
      </c>
      <c r="I43" s="25"/>
    </row>
    <row r="44" spans="1:10" ht="15" customHeight="1">
      <c r="A44" s="78">
        <v>38383</v>
      </c>
      <c r="B44" s="97">
        <v>55.9</v>
      </c>
      <c r="C44" s="97">
        <v>10.77</v>
      </c>
      <c r="D44" s="97">
        <v>1.57</v>
      </c>
      <c r="E44" s="97">
        <v>-0.05</v>
      </c>
      <c r="F44" s="97">
        <v>1.57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61.4</v>
      </c>
      <c r="C45" s="97">
        <v>7.03</v>
      </c>
      <c r="D45" s="97">
        <v>0.62</v>
      </c>
      <c r="E45" s="97">
        <v>0.29</v>
      </c>
      <c r="F45" s="97">
        <v>1.49</v>
      </c>
      <c r="G45" s="3"/>
      <c r="H45" s="3"/>
      <c r="I45" s="25"/>
      <c r="J45" s="3"/>
    </row>
    <row r="46" spans="1:9" ht="11.25" customHeight="1">
      <c r="A46" s="78">
        <v>38442</v>
      </c>
      <c r="B46" s="97">
        <v>71.34</v>
      </c>
      <c r="C46" s="97">
        <v>8.51</v>
      </c>
      <c r="D46" s="97">
        <v>0.18</v>
      </c>
      <c r="E46" s="97">
        <v>1.99</v>
      </c>
      <c r="F46" s="97">
        <v>0.44</v>
      </c>
      <c r="I46" s="25"/>
    </row>
    <row r="47" spans="1:9" ht="11.25" customHeight="1">
      <c r="A47" s="78">
        <v>38472</v>
      </c>
      <c r="B47" s="97">
        <v>79.2</v>
      </c>
      <c r="C47" s="97">
        <v>8.81</v>
      </c>
      <c r="D47" s="97">
        <v>-0.25</v>
      </c>
      <c r="E47" s="97">
        <v>4.61</v>
      </c>
      <c r="F47" s="97">
        <v>0.6</v>
      </c>
      <c r="I47" s="25"/>
    </row>
    <row r="48" spans="1:9" ht="11.25" customHeight="1">
      <c r="A48" s="78">
        <v>38503</v>
      </c>
      <c r="B48" s="97">
        <v>86.41</v>
      </c>
      <c r="C48" s="97">
        <v>11.59</v>
      </c>
      <c r="D48" s="97">
        <v>-0.05</v>
      </c>
      <c r="E48" s="97">
        <v>3.78</v>
      </c>
      <c r="F48" s="97">
        <v>-0.14</v>
      </c>
      <c r="I48" s="25"/>
    </row>
    <row r="49" spans="1:9" ht="11.25" customHeight="1">
      <c r="A49" s="78">
        <v>38533</v>
      </c>
      <c r="B49" s="97">
        <v>91.35</v>
      </c>
      <c r="C49" s="97">
        <v>10.69</v>
      </c>
      <c r="D49" s="97">
        <v>-0.53</v>
      </c>
      <c r="E49" s="97">
        <v>5.11</v>
      </c>
      <c r="F49" s="97">
        <v>-0.23</v>
      </c>
      <c r="I49" s="25"/>
    </row>
    <row r="50" spans="1:9" ht="11.25" customHeight="1">
      <c r="A50" s="78">
        <v>38564</v>
      </c>
      <c r="B50" s="97">
        <v>98.01</v>
      </c>
      <c r="C50" s="97">
        <v>11.53</v>
      </c>
      <c r="D50" s="97">
        <v>-2.23</v>
      </c>
      <c r="E50" s="97">
        <v>1.23</v>
      </c>
      <c r="F50" s="97">
        <v>-0.01</v>
      </c>
      <c r="I50" s="25"/>
    </row>
    <row r="51" spans="1:9" ht="11.25" customHeight="1">
      <c r="A51" s="78">
        <v>38595</v>
      </c>
      <c r="B51" s="97">
        <v>99.15</v>
      </c>
      <c r="C51" s="97">
        <v>9.98</v>
      </c>
      <c r="D51" s="97">
        <v>-0.94</v>
      </c>
      <c r="E51" s="97">
        <v>1.71</v>
      </c>
      <c r="F51" s="97">
        <v>0.02</v>
      </c>
      <c r="I51" s="25"/>
    </row>
    <row r="52" spans="1:9" ht="11.25" customHeight="1">
      <c r="A52" s="78">
        <v>38625</v>
      </c>
      <c r="B52" s="97">
        <v>95.51</v>
      </c>
      <c r="C52" s="97">
        <v>7.74</v>
      </c>
      <c r="D52" s="97">
        <v>-0.57</v>
      </c>
      <c r="E52" s="97">
        <v>1.61</v>
      </c>
      <c r="F52" s="97">
        <v>0.02</v>
      </c>
      <c r="I52" s="25"/>
    </row>
    <row r="53" spans="1:9" ht="11.25" customHeight="1">
      <c r="A53" s="78">
        <v>38656</v>
      </c>
      <c r="B53" s="97">
        <v>80.32</v>
      </c>
      <c r="C53" s="97">
        <v>5.91</v>
      </c>
      <c r="D53" s="97">
        <v>-0.83</v>
      </c>
      <c r="E53" s="97">
        <v>5.3</v>
      </c>
      <c r="F53" s="97">
        <v>-0.01</v>
      </c>
      <c r="I53" s="25"/>
    </row>
    <row r="54" spans="1:9" ht="11.25" customHeight="1">
      <c r="A54" s="78">
        <v>38686</v>
      </c>
      <c r="B54" s="97">
        <v>67.1</v>
      </c>
      <c r="C54" s="97">
        <v>4.16</v>
      </c>
      <c r="D54" s="97">
        <v>-1.64</v>
      </c>
      <c r="E54" s="97">
        <v>7.51</v>
      </c>
      <c r="F54" s="97">
        <v>-0.85</v>
      </c>
      <c r="I54" s="25"/>
    </row>
    <row r="55" spans="1:9" ht="11.25" customHeight="1">
      <c r="A55" s="78">
        <v>38717</v>
      </c>
      <c r="B55" s="97">
        <v>60.43</v>
      </c>
      <c r="C55" s="97">
        <v>3.68</v>
      </c>
      <c r="D55" s="97">
        <v>-1.62</v>
      </c>
      <c r="E55" s="97">
        <v>5.34</v>
      </c>
      <c r="F55" s="97">
        <v>-0.2</v>
      </c>
      <c r="I55" s="25"/>
    </row>
    <row r="56" spans="1:9" ht="15" customHeight="1">
      <c r="A56" s="78">
        <v>38748</v>
      </c>
      <c r="B56" s="97">
        <v>52</v>
      </c>
      <c r="C56" s="97">
        <v>-0.09</v>
      </c>
      <c r="D56" s="97">
        <v>-1.02</v>
      </c>
      <c r="E56" s="97">
        <v>5.71</v>
      </c>
      <c r="F56" s="97">
        <v>-0.88</v>
      </c>
      <c r="I56" s="25"/>
    </row>
    <row r="57" spans="1:9" ht="11.25" customHeight="1">
      <c r="A57" s="78">
        <v>38776</v>
      </c>
      <c r="B57" s="97">
        <v>48.33</v>
      </c>
      <c r="C57" s="97">
        <v>4.09</v>
      </c>
      <c r="D57" s="97">
        <v>2.31</v>
      </c>
      <c r="E57" s="97">
        <v>4.78</v>
      </c>
      <c r="F57" s="97">
        <v>-0.7</v>
      </c>
      <c r="I57" s="25"/>
    </row>
    <row r="58" spans="1:9" ht="11.25" customHeight="1">
      <c r="A58" s="78">
        <v>38807</v>
      </c>
      <c r="B58" s="97">
        <v>42.47</v>
      </c>
      <c r="C58" s="97">
        <v>4.14</v>
      </c>
      <c r="D58" s="97">
        <v>3.07</v>
      </c>
      <c r="E58" s="97">
        <v>4</v>
      </c>
      <c r="F58" s="97">
        <v>0.06</v>
      </c>
      <c r="I58" s="25"/>
    </row>
    <row r="59" spans="1:9" ht="11.25" customHeight="1">
      <c r="A59" s="78">
        <v>38837</v>
      </c>
      <c r="B59" s="97">
        <v>37.8</v>
      </c>
      <c r="C59" s="97">
        <v>5.82</v>
      </c>
      <c r="D59" s="97">
        <v>2.97</v>
      </c>
      <c r="E59" s="97">
        <v>2.66</v>
      </c>
      <c r="F59" s="97">
        <v>0.13</v>
      </c>
      <c r="I59" s="25"/>
    </row>
    <row r="60" spans="1:9" ht="11.25" customHeight="1">
      <c r="A60" s="78">
        <v>38868</v>
      </c>
      <c r="B60" s="97">
        <v>33.58</v>
      </c>
      <c r="C60" s="97">
        <v>4.95</v>
      </c>
      <c r="D60" s="97">
        <v>3.05</v>
      </c>
      <c r="E60" s="97">
        <v>1.53</v>
      </c>
      <c r="F60" s="97">
        <v>0.54</v>
      </c>
      <c r="I60" s="25"/>
    </row>
    <row r="61" spans="1:9" ht="11.25" customHeight="1">
      <c r="A61" s="78">
        <v>38898</v>
      </c>
      <c r="B61" s="97">
        <v>31.34</v>
      </c>
      <c r="C61" s="97">
        <v>5.63</v>
      </c>
      <c r="D61" s="97">
        <v>3.17</v>
      </c>
      <c r="E61" s="97">
        <v>1.61</v>
      </c>
      <c r="F61" s="97">
        <v>0.63</v>
      </c>
      <c r="I61" s="25"/>
    </row>
    <row r="62" spans="1:9" ht="11.25" customHeight="1">
      <c r="A62" s="78">
        <v>38929</v>
      </c>
      <c r="B62" s="97">
        <v>27.72</v>
      </c>
      <c r="C62" s="97">
        <v>5.38</v>
      </c>
      <c r="D62" s="97">
        <v>4.36</v>
      </c>
      <c r="E62" s="97">
        <v>3.15</v>
      </c>
      <c r="F62" s="97">
        <v>0.25</v>
      </c>
      <c r="I62" s="25"/>
    </row>
    <row r="63" spans="1:9" ht="11.25" customHeight="1">
      <c r="A63" s="78">
        <v>38960</v>
      </c>
      <c r="B63" s="97">
        <v>23.1</v>
      </c>
      <c r="C63" s="97">
        <v>4.94</v>
      </c>
      <c r="D63" s="97">
        <v>3.64</v>
      </c>
      <c r="E63" s="97">
        <v>1.81</v>
      </c>
      <c r="F63" s="97">
        <v>0.19</v>
      </c>
      <c r="I63" s="25"/>
    </row>
    <row r="64" spans="1:9" ht="11.25" customHeight="1">
      <c r="A64" s="78">
        <v>38990</v>
      </c>
      <c r="B64" s="97">
        <v>18.19</v>
      </c>
      <c r="C64" s="97">
        <v>5.61</v>
      </c>
      <c r="D64" s="97">
        <v>3.24</v>
      </c>
      <c r="E64" s="97">
        <v>1.24</v>
      </c>
      <c r="F64" s="97">
        <v>0.21</v>
      </c>
      <c r="I64" s="25"/>
    </row>
    <row r="65" spans="1:9" ht="11.25" customHeight="1">
      <c r="A65" s="78">
        <v>39021</v>
      </c>
      <c r="B65" s="97">
        <v>15.45</v>
      </c>
      <c r="C65" s="97">
        <v>6.14</v>
      </c>
      <c r="D65" s="97">
        <v>3.25</v>
      </c>
      <c r="E65" s="97">
        <v>0.15</v>
      </c>
      <c r="F65" s="97">
        <v>1</v>
      </c>
      <c r="I65" s="25"/>
    </row>
    <row r="66" spans="1:9" ht="11.25" customHeight="1">
      <c r="A66" s="78">
        <v>39051</v>
      </c>
      <c r="B66" s="97">
        <v>11.81</v>
      </c>
      <c r="C66" s="97">
        <v>6.37</v>
      </c>
      <c r="D66" s="97">
        <v>3.7</v>
      </c>
      <c r="E66" s="97">
        <v>-1.13</v>
      </c>
      <c r="F66" s="97">
        <v>1.28</v>
      </c>
      <c r="I66" s="25"/>
    </row>
    <row r="67" spans="1:9" ht="11.25" customHeight="1">
      <c r="A67" s="78">
        <v>39082</v>
      </c>
      <c r="B67" s="97">
        <v>10.36</v>
      </c>
      <c r="C67" s="97">
        <v>7.71</v>
      </c>
      <c r="D67" s="97">
        <v>4.24</v>
      </c>
      <c r="E67" s="97">
        <v>-0.2</v>
      </c>
      <c r="F67" s="97">
        <v>1.41</v>
      </c>
      <c r="I67" s="25"/>
    </row>
    <row r="68" spans="1:9" ht="15" customHeight="1">
      <c r="A68" s="78">
        <v>39113</v>
      </c>
      <c r="B68" s="97">
        <v>10.73</v>
      </c>
      <c r="C68" s="97">
        <v>9.04</v>
      </c>
      <c r="D68" s="97">
        <v>4.19</v>
      </c>
      <c r="E68" s="97">
        <v>-0.2</v>
      </c>
      <c r="F68" s="97">
        <v>1.22</v>
      </c>
      <c r="I68" s="25"/>
    </row>
    <row r="69" spans="1:9" ht="11.25" customHeight="1">
      <c r="A69" s="78">
        <v>39141</v>
      </c>
      <c r="B69" s="97">
        <v>4.3</v>
      </c>
      <c r="C69" s="97">
        <v>10.03</v>
      </c>
      <c r="D69" s="97">
        <v>1.87</v>
      </c>
      <c r="E69" s="97">
        <v>-0.1</v>
      </c>
      <c r="F69" s="97">
        <v>1.14</v>
      </c>
      <c r="I69" s="25"/>
    </row>
    <row r="70" spans="1:9" ht="11.25" customHeight="1">
      <c r="A70" s="78">
        <v>39172</v>
      </c>
      <c r="B70" s="97">
        <v>7.77</v>
      </c>
      <c r="C70" s="97">
        <v>11.53</v>
      </c>
      <c r="D70" s="97">
        <v>0.47</v>
      </c>
      <c r="E70" s="97">
        <v>0.14</v>
      </c>
      <c r="F70" s="97">
        <v>1.22</v>
      </c>
      <c r="I70" s="25"/>
    </row>
    <row r="71" spans="1:9" ht="11.25" customHeight="1">
      <c r="A71" s="78">
        <v>39202</v>
      </c>
      <c r="B71" s="97">
        <v>6.96</v>
      </c>
      <c r="C71" s="97">
        <v>7.79</v>
      </c>
      <c r="D71" s="97">
        <v>-0.98</v>
      </c>
      <c r="E71" s="97">
        <v>-0.1</v>
      </c>
      <c r="F71" s="97">
        <v>1.1</v>
      </c>
      <c r="I71" s="25"/>
    </row>
    <row r="72" spans="1:9" ht="11.25" customHeight="1">
      <c r="A72" s="78">
        <v>39233</v>
      </c>
      <c r="B72" s="97">
        <v>6.57</v>
      </c>
      <c r="C72" s="97">
        <v>8.1</v>
      </c>
      <c r="D72" s="97">
        <v>-1.39</v>
      </c>
      <c r="E72" s="97">
        <v>0.26</v>
      </c>
      <c r="F72" s="97">
        <v>1.18</v>
      </c>
      <c r="I72" s="25"/>
    </row>
    <row r="73" spans="1:9" ht="11.25" customHeight="1">
      <c r="A73" s="78">
        <v>39263</v>
      </c>
      <c r="B73" s="97">
        <v>6.19</v>
      </c>
      <c r="C73" s="97">
        <v>8.79</v>
      </c>
      <c r="D73" s="97">
        <v>-0.84</v>
      </c>
      <c r="E73" s="97">
        <v>-1.22</v>
      </c>
      <c r="F73" s="97">
        <v>1.34</v>
      </c>
      <c r="I73" s="25"/>
    </row>
    <row r="74" spans="1:9" ht="11.25" customHeight="1">
      <c r="A74" s="78">
        <v>39294</v>
      </c>
      <c r="B74" s="97">
        <v>6.61</v>
      </c>
      <c r="C74" s="97">
        <v>8.78</v>
      </c>
      <c r="D74" s="97">
        <v>-1.42</v>
      </c>
      <c r="E74" s="97">
        <v>0.06</v>
      </c>
      <c r="F74" s="97">
        <v>1.24</v>
      </c>
      <c r="I74" s="25"/>
    </row>
    <row r="75" spans="1:9" ht="11.25" customHeight="1">
      <c r="A75" s="78">
        <v>39325</v>
      </c>
      <c r="B75" s="97">
        <v>8.14</v>
      </c>
      <c r="C75" s="97">
        <v>9.79</v>
      </c>
      <c r="D75" s="97">
        <v>-1.79</v>
      </c>
      <c r="E75" s="97">
        <v>-0.88</v>
      </c>
      <c r="F75" s="97">
        <v>1.48</v>
      </c>
      <c r="G75" s="31"/>
      <c r="H75" s="31"/>
      <c r="I75" s="31"/>
    </row>
    <row r="76" spans="1:9" ht="11.25" customHeight="1">
      <c r="A76" s="78">
        <v>39355</v>
      </c>
      <c r="B76" s="97">
        <v>7.44</v>
      </c>
      <c r="C76" s="97">
        <v>10.15</v>
      </c>
      <c r="D76" s="97">
        <v>-2.45</v>
      </c>
      <c r="E76" s="97">
        <v>0.52</v>
      </c>
      <c r="F76" s="97">
        <v>1.65</v>
      </c>
      <c r="G76" s="31"/>
      <c r="H76" s="31"/>
      <c r="I76" s="31"/>
    </row>
    <row r="77" spans="1:9" ht="11.25" customHeight="1">
      <c r="A77" s="78">
        <v>39386</v>
      </c>
      <c r="B77" s="97">
        <v>6.45</v>
      </c>
      <c r="C77" s="97">
        <v>10.44</v>
      </c>
      <c r="D77" s="97">
        <v>-2.35</v>
      </c>
      <c r="E77" s="97">
        <v>0.84</v>
      </c>
      <c r="F77" s="97">
        <v>1.07</v>
      </c>
      <c r="G77" s="31"/>
      <c r="H77" s="31"/>
      <c r="I77" s="31"/>
    </row>
    <row r="78" spans="1:6" ht="11.25" customHeight="1">
      <c r="A78" s="78">
        <v>39416</v>
      </c>
      <c r="B78" s="97">
        <v>6.26</v>
      </c>
      <c r="C78" s="97">
        <v>11.81</v>
      </c>
      <c r="D78" s="97">
        <v>-2.45</v>
      </c>
      <c r="E78" s="97">
        <v>0.6</v>
      </c>
      <c r="F78" s="97">
        <v>1.22</v>
      </c>
    </row>
    <row r="79" spans="1:6" ht="11.25" customHeight="1">
      <c r="A79" s="78">
        <v>39447</v>
      </c>
      <c r="B79" s="97">
        <v>3.61</v>
      </c>
      <c r="C79" s="97">
        <v>12.52</v>
      </c>
      <c r="D79" s="97">
        <v>-2.12</v>
      </c>
      <c r="E79" s="97">
        <v>1.03</v>
      </c>
      <c r="F79" s="97">
        <v>1.38</v>
      </c>
    </row>
    <row r="80" spans="1:6" ht="15" customHeight="1">
      <c r="A80" s="78">
        <v>39478</v>
      </c>
      <c r="B80" s="97">
        <v>5.46</v>
      </c>
      <c r="C80" s="97">
        <v>13.72</v>
      </c>
      <c r="D80" s="97">
        <v>-1.95</v>
      </c>
      <c r="E80" s="97">
        <v>0.68</v>
      </c>
      <c r="F80" s="97">
        <v>1.79</v>
      </c>
    </row>
    <row r="81" spans="1:6" ht="11.25" customHeight="1">
      <c r="A81" s="78">
        <v>39507</v>
      </c>
      <c r="B81" s="97">
        <v>7.93</v>
      </c>
      <c r="C81" s="97">
        <v>11.98</v>
      </c>
      <c r="D81" s="97">
        <v>-1.93</v>
      </c>
      <c r="E81" s="97">
        <v>0.1</v>
      </c>
      <c r="F81" s="97">
        <v>1.97</v>
      </c>
    </row>
    <row r="82" spans="1:6" ht="11.25" customHeight="1">
      <c r="A82" s="78">
        <v>39538</v>
      </c>
      <c r="B82" s="97">
        <v>2.1</v>
      </c>
      <c r="C82" s="97">
        <v>10.14</v>
      </c>
      <c r="D82" s="97">
        <v>-1.24</v>
      </c>
      <c r="E82" s="97">
        <v>0.67</v>
      </c>
      <c r="F82" s="97">
        <v>2.41</v>
      </c>
    </row>
    <row r="83" spans="1:6" ht="11.25" customHeight="1">
      <c r="A83" s="78">
        <v>39568</v>
      </c>
      <c r="B83" s="97">
        <v>-0.61</v>
      </c>
      <c r="C83" s="97">
        <v>13.13</v>
      </c>
      <c r="D83" s="97">
        <v>-0.53</v>
      </c>
      <c r="E83" s="97">
        <v>0.46</v>
      </c>
      <c r="F83" s="97">
        <v>2</v>
      </c>
    </row>
    <row r="84" spans="1:6" ht="11.25" customHeight="1">
      <c r="A84" s="78">
        <v>39599</v>
      </c>
      <c r="B84" s="34">
        <v>-0.61</v>
      </c>
      <c r="C84" s="34">
        <v>8.8</v>
      </c>
      <c r="D84" s="34">
        <v>-0.5</v>
      </c>
      <c r="E84" s="125">
        <v>1.05</v>
      </c>
      <c r="F84" s="125">
        <v>2.12</v>
      </c>
    </row>
    <row r="85" spans="1:6" ht="11.25" customHeight="1">
      <c r="A85" s="78">
        <v>39629</v>
      </c>
      <c r="B85" s="34">
        <v>-1.75</v>
      </c>
      <c r="C85" s="34">
        <v>11.45</v>
      </c>
      <c r="D85" s="34">
        <v>-0.6</v>
      </c>
      <c r="E85" s="125">
        <v>1.3</v>
      </c>
      <c r="F85" s="125">
        <v>2.23</v>
      </c>
    </row>
    <row r="86" spans="1:6" ht="11.25" customHeight="1">
      <c r="A86" s="78">
        <v>39660</v>
      </c>
      <c r="B86" s="34">
        <v>-2.31</v>
      </c>
      <c r="C86" s="34">
        <v>11.2</v>
      </c>
      <c r="D86" s="34">
        <v>-0.5</v>
      </c>
      <c r="E86" s="125">
        <v>0.95</v>
      </c>
      <c r="F86" s="125">
        <v>2.42</v>
      </c>
    </row>
    <row r="87" spans="1:6" ht="11.25" customHeight="1">
      <c r="A87" s="78">
        <v>39691</v>
      </c>
      <c r="B87" s="34">
        <v>-2.48</v>
      </c>
      <c r="C87" s="34">
        <v>8.68</v>
      </c>
      <c r="D87" s="34">
        <v>-0.15</v>
      </c>
      <c r="E87" s="34">
        <v>1.6</v>
      </c>
      <c r="F87" s="34">
        <v>1.8</v>
      </c>
    </row>
    <row r="88" spans="1:6" ht="11.25" customHeight="1">
      <c r="A88" s="78">
        <v>39721</v>
      </c>
      <c r="B88" s="34">
        <v>-3.09</v>
      </c>
      <c r="C88" s="34">
        <v>9.8</v>
      </c>
      <c r="D88" s="34">
        <v>0.12</v>
      </c>
      <c r="E88" s="34">
        <v>1.11</v>
      </c>
      <c r="F88" s="34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9.421875" style="79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7"/>
      <c r="E2" s="16"/>
      <c r="H2" s="17"/>
      <c r="I2" s="79"/>
      <c r="J2" s="79"/>
      <c r="K2" s="16"/>
    </row>
    <row r="3" spans="1:11" ht="11.25" customHeight="1">
      <c r="A3" s="2" t="s">
        <v>122</v>
      </c>
      <c r="B3" s="17"/>
      <c r="E3" s="16"/>
      <c r="H3" s="17"/>
      <c r="I3" s="79"/>
      <c r="J3" s="79"/>
      <c r="K3" s="16"/>
    </row>
    <row r="4" spans="1:11" ht="11.25" customHeight="1">
      <c r="A4" s="31" t="s">
        <v>140</v>
      </c>
      <c r="B4" s="89"/>
      <c r="E4" s="16"/>
      <c r="H4" s="89"/>
      <c r="I4" s="79"/>
      <c r="J4" s="79"/>
      <c r="K4" s="16"/>
    </row>
    <row r="5" spans="1:11" ht="11.25" customHeight="1">
      <c r="A5" s="2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3.75" customHeight="1">
      <c r="B7" s="96" t="s">
        <v>123</v>
      </c>
      <c r="C7" s="96" t="s">
        <v>127</v>
      </c>
      <c r="D7" s="96" t="s">
        <v>124</v>
      </c>
      <c r="E7" s="96" t="s">
        <v>125</v>
      </c>
      <c r="F7" s="96" t="s">
        <v>126</v>
      </c>
    </row>
    <row r="8" spans="1:10" ht="15" customHeight="1">
      <c r="A8" s="78">
        <v>38383</v>
      </c>
      <c r="B8" s="97">
        <v>-1.48</v>
      </c>
      <c r="C8" s="97">
        <v>7.85</v>
      </c>
      <c r="D8" s="97">
        <v>0.36</v>
      </c>
      <c r="E8" s="97">
        <v>18.42</v>
      </c>
      <c r="F8" s="97">
        <v>1.63</v>
      </c>
      <c r="G8" s="29"/>
      <c r="H8" s="29"/>
      <c r="I8" s="25"/>
      <c r="J8" s="29"/>
    </row>
    <row r="9" spans="1:10" ht="11.25" customHeight="1">
      <c r="A9" s="78">
        <v>38411</v>
      </c>
      <c r="B9" s="97">
        <v>5.97</v>
      </c>
      <c r="C9" s="97">
        <v>6.15</v>
      </c>
      <c r="D9" s="97">
        <v>0.41</v>
      </c>
      <c r="E9" s="97">
        <v>16.12</v>
      </c>
      <c r="F9" s="97">
        <v>1.87</v>
      </c>
      <c r="G9" s="3"/>
      <c r="H9" s="3"/>
      <c r="I9" s="25"/>
      <c r="J9" s="3"/>
    </row>
    <row r="10" spans="1:9" ht="11.25" customHeight="1">
      <c r="A10" s="78">
        <v>38442</v>
      </c>
      <c r="B10" s="97">
        <v>5.07</v>
      </c>
      <c r="C10" s="97">
        <v>8.33</v>
      </c>
      <c r="D10" s="97">
        <v>0.49</v>
      </c>
      <c r="E10" s="97">
        <v>7.57</v>
      </c>
      <c r="F10" s="97">
        <v>0.72</v>
      </c>
      <c r="I10" s="25"/>
    </row>
    <row r="11" spans="1:9" ht="11.25" customHeight="1">
      <c r="A11" s="78">
        <v>38472</v>
      </c>
      <c r="B11" s="97">
        <v>1.61</v>
      </c>
      <c r="C11" s="97">
        <v>8.26</v>
      </c>
      <c r="D11" s="97">
        <v>1.08</v>
      </c>
      <c r="E11" s="97">
        <v>4.05</v>
      </c>
      <c r="F11" s="97">
        <v>0.71</v>
      </c>
      <c r="I11" s="25"/>
    </row>
    <row r="12" spans="1:9" ht="11.25" customHeight="1">
      <c r="A12" s="78">
        <v>38503</v>
      </c>
      <c r="B12" s="97">
        <v>8.47</v>
      </c>
      <c r="C12" s="97">
        <v>11.24</v>
      </c>
      <c r="D12" s="97">
        <v>0.16</v>
      </c>
      <c r="E12" s="97">
        <v>25.97</v>
      </c>
      <c r="F12" s="97">
        <v>0.42</v>
      </c>
      <c r="I12" s="25"/>
    </row>
    <row r="13" spans="1:9" ht="11.25" customHeight="1">
      <c r="A13" s="78">
        <v>38533</v>
      </c>
      <c r="B13" s="97">
        <v>22.92</v>
      </c>
      <c r="C13" s="97">
        <v>7.71</v>
      </c>
      <c r="D13" s="97">
        <v>0.53</v>
      </c>
      <c r="E13" s="97">
        <v>24.92</v>
      </c>
      <c r="F13" s="97">
        <v>0.42</v>
      </c>
      <c r="I13" s="25"/>
    </row>
    <row r="14" spans="1:9" ht="11.25" customHeight="1">
      <c r="A14" s="78">
        <v>38564</v>
      </c>
      <c r="B14" s="97">
        <v>10.4</v>
      </c>
      <c r="C14" s="97">
        <v>8.15</v>
      </c>
      <c r="D14" s="97">
        <v>0.04</v>
      </c>
      <c r="E14" s="97">
        <v>21.84</v>
      </c>
      <c r="F14" s="97">
        <v>0.48</v>
      </c>
      <c r="I14" s="25"/>
    </row>
    <row r="15" spans="1:9" ht="11.25" customHeight="1">
      <c r="A15" s="78">
        <v>38595</v>
      </c>
      <c r="B15" s="97">
        <v>13.14</v>
      </c>
      <c r="C15" s="97">
        <v>4.93</v>
      </c>
      <c r="D15" s="97">
        <v>0.74</v>
      </c>
      <c r="E15" s="97">
        <v>33.5</v>
      </c>
      <c r="F15" s="97">
        <v>-0.08</v>
      </c>
      <c r="I15" s="25"/>
    </row>
    <row r="16" spans="1:9" ht="11.25" customHeight="1">
      <c r="A16" s="78">
        <v>38625</v>
      </c>
      <c r="B16" s="97">
        <v>7.83</v>
      </c>
      <c r="C16" s="97">
        <v>-2.37</v>
      </c>
      <c r="D16" s="97">
        <v>0.61</v>
      </c>
      <c r="E16" s="97">
        <v>10.36</v>
      </c>
      <c r="F16" s="97">
        <v>-0.59</v>
      </c>
      <c r="I16" s="25"/>
    </row>
    <row r="17" spans="1:9" ht="11.25" customHeight="1">
      <c r="A17" s="78">
        <v>38656</v>
      </c>
      <c r="B17" s="97">
        <v>11.46</v>
      </c>
      <c r="C17" s="97">
        <v>2.6</v>
      </c>
      <c r="D17" s="97">
        <v>0.64</v>
      </c>
      <c r="E17" s="97">
        <v>20.34</v>
      </c>
      <c r="F17" s="97">
        <v>0.23</v>
      </c>
      <c r="I17" s="25"/>
    </row>
    <row r="18" spans="1:9" ht="11.25" customHeight="1">
      <c r="A18" s="78">
        <v>38686</v>
      </c>
      <c r="B18" s="97">
        <v>15.49</v>
      </c>
      <c r="C18" s="97">
        <v>5.63</v>
      </c>
      <c r="D18" s="97">
        <v>0.95</v>
      </c>
      <c r="E18" s="97">
        <v>27.46</v>
      </c>
      <c r="F18" s="97">
        <v>-0.79</v>
      </c>
      <c r="I18" s="25"/>
    </row>
    <row r="19" spans="1:9" ht="11.25" customHeight="1">
      <c r="A19" s="78">
        <v>38717</v>
      </c>
      <c r="B19" s="97">
        <v>9.93</v>
      </c>
      <c r="C19" s="97">
        <v>7.38</v>
      </c>
      <c r="D19" s="97">
        <v>4.69</v>
      </c>
      <c r="E19" s="97">
        <v>38.63</v>
      </c>
      <c r="F19" s="97">
        <v>1.28</v>
      </c>
      <c r="I19" s="25"/>
    </row>
    <row r="20" spans="1:9" ht="15" customHeight="1">
      <c r="A20" s="78">
        <v>38748</v>
      </c>
      <c r="B20" s="97">
        <v>13.9</v>
      </c>
      <c r="C20" s="97">
        <v>2.47</v>
      </c>
      <c r="D20" s="97">
        <v>4.9</v>
      </c>
      <c r="E20" s="97">
        <v>19.4</v>
      </c>
      <c r="F20" s="97">
        <v>-0.57</v>
      </c>
      <c r="I20" s="25"/>
    </row>
    <row r="21" spans="1:9" ht="11.25" customHeight="1">
      <c r="A21" s="78">
        <v>38776</v>
      </c>
      <c r="B21" s="97">
        <v>4.3</v>
      </c>
      <c r="C21" s="97">
        <v>3.74</v>
      </c>
      <c r="D21" s="97">
        <v>4.63</v>
      </c>
      <c r="E21" s="97">
        <v>17</v>
      </c>
      <c r="F21" s="97">
        <v>-0.49</v>
      </c>
      <c r="I21" s="25"/>
    </row>
    <row r="22" spans="1:9" ht="11.25" customHeight="1">
      <c r="A22" s="78">
        <v>38807</v>
      </c>
      <c r="B22" s="97">
        <v>10.37</v>
      </c>
      <c r="C22" s="97">
        <v>7.06</v>
      </c>
      <c r="D22" s="97">
        <v>2.58</v>
      </c>
      <c r="E22" s="97">
        <v>17.1</v>
      </c>
      <c r="F22" s="97">
        <v>-0.52</v>
      </c>
      <c r="I22" s="25"/>
    </row>
    <row r="23" spans="1:9" ht="11.25" customHeight="1">
      <c r="A23" s="78">
        <v>38837</v>
      </c>
      <c r="B23" s="97">
        <v>16</v>
      </c>
      <c r="C23" s="97">
        <v>1.94</v>
      </c>
      <c r="D23" s="97">
        <v>2.17</v>
      </c>
      <c r="E23" s="97">
        <v>15.61</v>
      </c>
      <c r="F23" s="97">
        <v>0.48</v>
      </c>
      <c r="I23" s="25"/>
    </row>
    <row r="24" spans="1:9" ht="11.25" customHeight="1">
      <c r="A24" s="78">
        <v>38868</v>
      </c>
      <c r="B24" s="97">
        <v>6.49</v>
      </c>
      <c r="C24" s="97">
        <v>-0.37</v>
      </c>
      <c r="D24" s="97">
        <v>2.47</v>
      </c>
      <c r="E24" s="97">
        <v>9.83</v>
      </c>
      <c r="F24" s="97">
        <v>0.53</v>
      </c>
      <c r="I24" s="25"/>
    </row>
    <row r="25" spans="1:9" ht="11.25" customHeight="1">
      <c r="A25" s="78">
        <v>38898</v>
      </c>
      <c r="B25" s="97">
        <v>-4.58</v>
      </c>
      <c r="C25" s="97">
        <v>0.75</v>
      </c>
      <c r="D25" s="97">
        <v>1.54</v>
      </c>
      <c r="E25" s="97">
        <v>8.35</v>
      </c>
      <c r="F25" s="97">
        <v>1</v>
      </c>
      <c r="I25" s="25"/>
    </row>
    <row r="26" spans="1:9" ht="11.25" customHeight="1">
      <c r="A26" s="78">
        <v>38929</v>
      </c>
      <c r="B26" s="97">
        <v>6.45</v>
      </c>
      <c r="C26" s="97">
        <v>4.17</v>
      </c>
      <c r="D26" s="97">
        <v>0.88</v>
      </c>
      <c r="E26" s="97">
        <v>8.55</v>
      </c>
      <c r="F26" s="97">
        <v>1.49</v>
      </c>
      <c r="I26" s="25"/>
    </row>
    <row r="27" spans="1:9" ht="11.25" customHeight="1">
      <c r="A27" s="78">
        <v>38960</v>
      </c>
      <c r="B27" s="97">
        <v>5.45</v>
      </c>
      <c r="C27" s="97">
        <v>1.74</v>
      </c>
      <c r="D27" s="97">
        <v>0.69</v>
      </c>
      <c r="E27" s="97">
        <v>7.49</v>
      </c>
      <c r="F27" s="97">
        <v>1.36</v>
      </c>
      <c r="I27" s="25"/>
    </row>
    <row r="28" spans="1:9" ht="11.25" customHeight="1">
      <c r="A28" s="78">
        <v>38990</v>
      </c>
      <c r="B28" s="97">
        <v>4.39</v>
      </c>
      <c r="C28" s="97">
        <v>-0.04</v>
      </c>
      <c r="D28" s="97">
        <v>1.95</v>
      </c>
      <c r="E28" s="97">
        <v>-0.91</v>
      </c>
      <c r="F28" s="97">
        <v>0.69</v>
      </c>
      <c r="I28" s="25"/>
    </row>
    <row r="29" spans="1:9" ht="11.25" customHeight="1">
      <c r="A29" s="78">
        <v>39021</v>
      </c>
      <c r="B29" s="97">
        <v>7.52</v>
      </c>
      <c r="C29" s="97">
        <v>12.82</v>
      </c>
      <c r="D29" s="97">
        <v>2.45</v>
      </c>
      <c r="E29" s="97">
        <v>6.46</v>
      </c>
      <c r="F29" s="97">
        <v>0.33</v>
      </c>
      <c r="I29" s="25"/>
    </row>
    <row r="30" spans="1:9" ht="11.25" customHeight="1">
      <c r="A30" s="78">
        <v>39051</v>
      </c>
      <c r="B30" s="97">
        <v>4.89</v>
      </c>
      <c r="C30" s="97">
        <v>-1.03</v>
      </c>
      <c r="D30" s="97">
        <v>1.99</v>
      </c>
      <c r="E30" s="97">
        <v>2.99</v>
      </c>
      <c r="F30" s="97">
        <v>0.41</v>
      </c>
      <c r="I30" s="25"/>
    </row>
    <row r="31" spans="1:9" ht="11.25" customHeight="1">
      <c r="A31" s="78">
        <v>39082</v>
      </c>
      <c r="B31" s="97">
        <v>10.73</v>
      </c>
      <c r="C31" s="97">
        <v>3.59</v>
      </c>
      <c r="D31" s="97">
        <v>-0.67</v>
      </c>
      <c r="E31" s="97">
        <v>19.28</v>
      </c>
      <c r="F31" s="97">
        <v>-0.62</v>
      </c>
      <c r="I31" s="25"/>
    </row>
    <row r="32" spans="1:9" ht="15" customHeight="1">
      <c r="A32" s="78">
        <v>39113</v>
      </c>
      <c r="B32" s="97">
        <v>7.57</v>
      </c>
      <c r="C32" s="97">
        <v>-1.18</v>
      </c>
      <c r="D32" s="97">
        <v>-0.96</v>
      </c>
      <c r="E32" s="97">
        <v>7.27</v>
      </c>
      <c r="F32" s="97">
        <v>-0.83</v>
      </c>
      <c r="I32" s="25"/>
    </row>
    <row r="33" spans="1:9" ht="11.25" customHeight="1">
      <c r="A33" s="78">
        <v>39141</v>
      </c>
      <c r="B33" s="97">
        <v>8.14</v>
      </c>
      <c r="C33" s="97">
        <v>5.23</v>
      </c>
      <c r="D33" s="97">
        <v>0.12</v>
      </c>
      <c r="E33" s="97">
        <v>10.76</v>
      </c>
      <c r="F33" s="97">
        <v>-1.71</v>
      </c>
      <c r="I33" s="25"/>
    </row>
    <row r="34" spans="1:9" ht="11.25" customHeight="1">
      <c r="A34" s="78">
        <v>39172</v>
      </c>
      <c r="B34" s="97">
        <v>9.15</v>
      </c>
      <c r="C34" s="97">
        <v>-3.01</v>
      </c>
      <c r="D34" s="97">
        <v>0.92</v>
      </c>
      <c r="E34" s="97">
        <v>9.46</v>
      </c>
      <c r="F34" s="97">
        <v>-2.68</v>
      </c>
      <c r="I34" s="25"/>
    </row>
    <row r="35" spans="1:9" ht="11.25" customHeight="1">
      <c r="A35" s="78">
        <v>39202</v>
      </c>
      <c r="B35" s="97">
        <v>22.53</v>
      </c>
      <c r="C35" s="97">
        <v>17.23</v>
      </c>
      <c r="D35" s="97">
        <v>1.29</v>
      </c>
      <c r="E35" s="97">
        <v>12.39</v>
      </c>
      <c r="F35" s="97">
        <v>-3.41</v>
      </c>
      <c r="I35" s="25"/>
    </row>
    <row r="36" spans="1:9" ht="11.25" customHeight="1">
      <c r="A36" s="78">
        <v>39233</v>
      </c>
      <c r="B36" s="97">
        <v>28.79</v>
      </c>
      <c r="C36" s="97">
        <v>13.54</v>
      </c>
      <c r="D36" s="97">
        <v>1.54</v>
      </c>
      <c r="E36" s="97">
        <v>1.04</v>
      </c>
      <c r="F36" s="97">
        <v>-3.89</v>
      </c>
      <c r="I36" s="25"/>
    </row>
    <row r="37" spans="1:9" ht="11.25" customHeight="1">
      <c r="A37" s="78">
        <v>39263</v>
      </c>
      <c r="B37" s="97">
        <v>20.3</v>
      </c>
      <c r="C37" s="97">
        <v>15.54</v>
      </c>
      <c r="D37" s="97">
        <v>2.43</v>
      </c>
      <c r="E37" s="97">
        <v>11.23</v>
      </c>
      <c r="F37" s="97">
        <v>-4.33</v>
      </c>
      <c r="I37" s="25"/>
    </row>
    <row r="38" spans="1:9" ht="11.25" customHeight="1">
      <c r="A38" s="78">
        <v>39294</v>
      </c>
      <c r="B38" s="97">
        <v>15.12</v>
      </c>
      <c r="C38" s="97">
        <v>5.26</v>
      </c>
      <c r="D38" s="97">
        <v>3.41</v>
      </c>
      <c r="E38" s="97">
        <v>13.62</v>
      </c>
      <c r="F38" s="97">
        <v>-4.49</v>
      </c>
      <c r="I38" s="25"/>
    </row>
    <row r="39" spans="1:9" ht="11.25" customHeight="1">
      <c r="A39" s="78">
        <v>39325</v>
      </c>
      <c r="B39" s="97">
        <v>16.06</v>
      </c>
      <c r="C39" s="97">
        <v>-0.62</v>
      </c>
      <c r="D39" s="97">
        <v>3.61</v>
      </c>
      <c r="E39" s="97">
        <v>31.29</v>
      </c>
      <c r="F39" s="97">
        <v>-4.1</v>
      </c>
      <c r="G39" s="31"/>
      <c r="H39" s="31"/>
      <c r="I39" s="31"/>
    </row>
    <row r="40" spans="1:9" ht="11.25" customHeight="1">
      <c r="A40" s="78">
        <v>39355</v>
      </c>
      <c r="B40" s="97">
        <v>20.56</v>
      </c>
      <c r="C40" s="97">
        <v>9.05</v>
      </c>
      <c r="D40" s="97">
        <v>2.65</v>
      </c>
      <c r="E40" s="97">
        <v>21.85</v>
      </c>
      <c r="F40" s="97">
        <v>-3.44</v>
      </c>
      <c r="G40" s="31"/>
      <c r="H40" s="31"/>
      <c r="I40" s="31"/>
    </row>
    <row r="41" spans="1:9" ht="11.25" customHeight="1">
      <c r="A41" s="78">
        <v>39386</v>
      </c>
      <c r="B41" s="97">
        <v>15.95</v>
      </c>
      <c r="C41" s="97">
        <v>4.79</v>
      </c>
      <c r="D41" s="97">
        <v>3.32</v>
      </c>
      <c r="E41" s="97">
        <v>8.47</v>
      </c>
      <c r="F41" s="97">
        <v>-2.78</v>
      </c>
      <c r="G41" s="31"/>
      <c r="H41" s="31"/>
      <c r="I41" s="31"/>
    </row>
    <row r="42" spans="1:6" ht="11.25" customHeight="1">
      <c r="A42" s="78">
        <v>39416</v>
      </c>
      <c r="B42" s="97">
        <v>19.56</v>
      </c>
      <c r="C42" s="97">
        <v>3.81</v>
      </c>
      <c r="D42" s="97">
        <v>3.67</v>
      </c>
      <c r="E42" s="97">
        <v>6.27</v>
      </c>
      <c r="F42" s="97">
        <v>-2.68</v>
      </c>
    </row>
    <row r="43" spans="1:6" ht="11.25" customHeight="1">
      <c r="A43" s="78">
        <v>39447</v>
      </c>
      <c r="B43" s="97">
        <v>23.34</v>
      </c>
      <c r="C43" s="97">
        <v>5.41</v>
      </c>
      <c r="D43" s="97">
        <v>4.04</v>
      </c>
      <c r="E43" s="97">
        <v>4.23</v>
      </c>
      <c r="F43" s="97">
        <v>-2.06</v>
      </c>
    </row>
    <row r="44" spans="1:10" ht="15" customHeight="1">
      <c r="A44" s="78">
        <v>39478</v>
      </c>
      <c r="B44" s="97">
        <v>7.64</v>
      </c>
      <c r="C44" s="97">
        <v>4.54</v>
      </c>
      <c r="D44" s="97">
        <v>2.87</v>
      </c>
      <c r="E44" s="97">
        <v>1.98</v>
      </c>
      <c r="F44" s="97">
        <v>-1.85</v>
      </c>
      <c r="G44" s="42"/>
      <c r="H44" s="42"/>
      <c r="I44" s="42"/>
      <c r="J44" s="42"/>
    </row>
    <row r="45" spans="1:10" ht="11.25" customHeight="1">
      <c r="A45" s="78">
        <v>39507</v>
      </c>
      <c r="B45" s="97">
        <v>6.64</v>
      </c>
      <c r="C45" s="97">
        <v>-2.92</v>
      </c>
      <c r="D45" s="97">
        <v>2.11</v>
      </c>
      <c r="E45" s="97">
        <v>-5.8</v>
      </c>
      <c r="F45" s="97">
        <v>-1.67</v>
      </c>
      <c r="G45" s="42"/>
      <c r="H45" s="42"/>
      <c r="I45" s="42"/>
      <c r="J45" s="42"/>
    </row>
    <row r="46" spans="1:6" ht="11.25" customHeight="1">
      <c r="A46" s="78">
        <v>39538</v>
      </c>
      <c r="B46" s="97">
        <v>-1</v>
      </c>
      <c r="C46" s="97">
        <v>-3.39</v>
      </c>
      <c r="D46" s="97">
        <v>3.25</v>
      </c>
      <c r="E46" s="97">
        <v>-2.57</v>
      </c>
      <c r="F46" s="97">
        <v>0.34</v>
      </c>
    </row>
    <row r="47" spans="1:6" ht="11.25" customHeight="1">
      <c r="A47" s="78">
        <v>39568</v>
      </c>
      <c r="B47" s="34">
        <v>-10.95</v>
      </c>
      <c r="C47" s="34">
        <v>-12.66</v>
      </c>
      <c r="D47" s="34">
        <v>3.07</v>
      </c>
      <c r="E47" s="125">
        <v>-10.5</v>
      </c>
      <c r="F47" s="125">
        <v>1.29</v>
      </c>
    </row>
    <row r="48" spans="1:6" ht="11.25" customHeight="1">
      <c r="A48" s="78">
        <v>39599</v>
      </c>
      <c r="B48" s="34">
        <v>-13.19</v>
      </c>
      <c r="C48" s="34">
        <v>-12.71</v>
      </c>
      <c r="D48" s="34">
        <v>3.13</v>
      </c>
      <c r="E48" s="125">
        <v>-3.47</v>
      </c>
      <c r="F48" s="125">
        <v>2.04</v>
      </c>
    </row>
    <row r="49" spans="1:6" ht="11.25" customHeight="1">
      <c r="A49" s="78">
        <v>39629</v>
      </c>
      <c r="B49" s="34">
        <v>-9.17</v>
      </c>
      <c r="C49" s="34">
        <v>-16.71</v>
      </c>
      <c r="D49" s="34">
        <v>3.61</v>
      </c>
      <c r="E49" s="125">
        <v>-4.24</v>
      </c>
      <c r="F49" s="125">
        <v>3.01</v>
      </c>
    </row>
    <row r="50" spans="1:6" ht="11.25" customHeight="1">
      <c r="A50" s="78">
        <v>39660</v>
      </c>
      <c r="B50" s="34">
        <v>-5.49</v>
      </c>
      <c r="C50" s="34">
        <v>-11.42</v>
      </c>
      <c r="D50" s="34">
        <v>2.52</v>
      </c>
      <c r="E50" s="34">
        <v>-8.35</v>
      </c>
      <c r="F50" s="34">
        <v>2.55</v>
      </c>
    </row>
    <row r="51" spans="1:6" ht="11.25" customHeight="1">
      <c r="A51" s="78">
        <v>39691</v>
      </c>
      <c r="B51" s="34">
        <v>-7.12</v>
      </c>
      <c r="C51" s="34">
        <v>-0.6</v>
      </c>
      <c r="D51" s="34">
        <v>1.68</v>
      </c>
      <c r="E51" s="34">
        <v>-21.69</v>
      </c>
      <c r="F51" s="34">
        <v>2.56</v>
      </c>
    </row>
    <row r="52" spans="1:6" ht="11.25" customHeight="1">
      <c r="A52" s="78">
        <v>39721</v>
      </c>
      <c r="B52" s="34">
        <v>-6.18</v>
      </c>
      <c r="C52" s="34">
        <v>-6.68</v>
      </c>
      <c r="D52" s="34">
        <v>2.73</v>
      </c>
      <c r="E52" s="34">
        <v>-13.45</v>
      </c>
      <c r="F52" s="34">
        <v>2.75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K5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8.140625" style="79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106</v>
      </c>
      <c r="B2" s="17"/>
      <c r="E2" s="16"/>
      <c r="H2" s="17"/>
      <c r="I2" s="79"/>
      <c r="J2" s="79"/>
      <c r="K2" s="16"/>
    </row>
    <row r="3" spans="1:11" ht="11.25" customHeight="1">
      <c r="A3" s="31" t="s">
        <v>139</v>
      </c>
      <c r="B3" s="17"/>
      <c r="E3" s="16"/>
      <c r="H3" s="17"/>
      <c r="I3" s="79"/>
      <c r="J3" s="79"/>
      <c r="K3" s="16"/>
    </row>
    <row r="4" spans="1:11" ht="11.25" customHeight="1">
      <c r="A4" s="31" t="s">
        <v>140</v>
      </c>
      <c r="B4" s="89"/>
      <c r="E4" s="16"/>
      <c r="H4" s="89"/>
      <c r="I4" s="79"/>
      <c r="J4" s="79"/>
      <c r="K4" s="16"/>
    </row>
    <row r="5" spans="1:11" ht="11.25" customHeight="1">
      <c r="A5" s="31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4.5" customHeight="1">
      <c r="B7" s="148" t="s">
        <v>123</v>
      </c>
      <c r="C7" s="148" t="s">
        <v>127</v>
      </c>
      <c r="D7" s="148" t="s">
        <v>124</v>
      </c>
      <c r="E7" s="148" t="s">
        <v>125</v>
      </c>
      <c r="F7" s="148" t="s">
        <v>126</v>
      </c>
    </row>
    <row r="8" spans="1:10" ht="15" customHeight="1">
      <c r="A8" s="78">
        <v>38383</v>
      </c>
      <c r="B8" s="97">
        <v>0.97</v>
      </c>
      <c r="C8" s="97">
        <v>1.04</v>
      </c>
      <c r="D8" s="97">
        <v>1.11</v>
      </c>
      <c r="E8" s="97">
        <v>2.44</v>
      </c>
      <c r="F8" s="97">
        <v>6.18</v>
      </c>
      <c r="G8" s="29"/>
      <c r="H8" s="29"/>
      <c r="I8" s="25"/>
      <c r="J8" s="29"/>
    </row>
    <row r="9" spans="1:10" ht="11.25" customHeight="1">
      <c r="A9" s="78">
        <v>38411</v>
      </c>
      <c r="B9" s="97">
        <v>1.8</v>
      </c>
      <c r="C9" s="97">
        <v>0.68</v>
      </c>
      <c r="D9" s="97">
        <v>1.81</v>
      </c>
      <c r="E9" s="97">
        <v>1.31</v>
      </c>
      <c r="F9" s="97">
        <v>7</v>
      </c>
      <c r="G9" s="3"/>
      <c r="H9" s="3"/>
      <c r="I9" s="25"/>
      <c r="J9" s="3"/>
    </row>
    <row r="10" spans="1:9" ht="11.25" customHeight="1">
      <c r="A10" s="78">
        <v>38442</v>
      </c>
      <c r="B10" s="97">
        <v>3.93</v>
      </c>
      <c r="C10" s="97">
        <v>0.91</v>
      </c>
      <c r="D10" s="97">
        <v>1.62</v>
      </c>
      <c r="E10" s="97">
        <v>1.87</v>
      </c>
      <c r="F10" s="97">
        <v>7</v>
      </c>
      <c r="I10" s="25"/>
    </row>
    <row r="11" spans="1:9" ht="11.25" customHeight="1">
      <c r="A11" s="78">
        <v>38472</v>
      </c>
      <c r="B11" s="97">
        <v>5.27</v>
      </c>
      <c r="C11" s="97">
        <v>1.57</v>
      </c>
      <c r="D11" s="97">
        <v>1.69</v>
      </c>
      <c r="E11" s="97">
        <v>2.93</v>
      </c>
      <c r="F11" s="97">
        <v>5.73</v>
      </c>
      <c r="I11" s="25"/>
    </row>
    <row r="12" spans="1:9" ht="11.25" customHeight="1">
      <c r="A12" s="78">
        <v>38503</v>
      </c>
      <c r="B12" s="97">
        <v>4.73</v>
      </c>
      <c r="C12" s="97">
        <v>1.47</v>
      </c>
      <c r="D12" s="97">
        <v>1.76</v>
      </c>
      <c r="E12" s="97">
        <v>2.96</v>
      </c>
      <c r="F12" s="97">
        <v>3.29</v>
      </c>
      <c r="I12" s="25"/>
    </row>
    <row r="13" spans="1:9" ht="11.25" customHeight="1">
      <c r="A13" s="78">
        <v>38533</v>
      </c>
      <c r="B13" s="97">
        <v>5.21</v>
      </c>
      <c r="C13" s="97">
        <v>1.74</v>
      </c>
      <c r="D13" s="97">
        <v>0.41</v>
      </c>
      <c r="E13" s="97">
        <v>5.07</v>
      </c>
      <c r="F13" s="97">
        <v>2.82</v>
      </c>
      <c r="I13" s="25"/>
    </row>
    <row r="14" spans="1:9" ht="11.25" customHeight="1">
      <c r="A14" s="78">
        <v>38564</v>
      </c>
      <c r="B14" s="97">
        <v>3.47</v>
      </c>
      <c r="C14" s="97">
        <v>1.36</v>
      </c>
      <c r="D14" s="97">
        <v>0.52</v>
      </c>
      <c r="E14" s="97">
        <v>5.09</v>
      </c>
      <c r="F14" s="97">
        <v>2.13</v>
      </c>
      <c r="I14" s="25"/>
    </row>
    <row r="15" spans="1:9" ht="11.25" customHeight="1">
      <c r="A15" s="78">
        <v>38595</v>
      </c>
      <c r="B15" s="97">
        <v>3.76</v>
      </c>
      <c r="C15" s="97">
        <v>1.44</v>
      </c>
      <c r="D15" s="97">
        <v>1.85</v>
      </c>
      <c r="E15" s="97">
        <v>5.82</v>
      </c>
      <c r="F15" s="97">
        <v>3.43</v>
      </c>
      <c r="I15" s="25"/>
    </row>
    <row r="16" spans="1:9" ht="11.25" customHeight="1">
      <c r="A16" s="78">
        <v>38625</v>
      </c>
      <c r="B16" s="97">
        <v>4.27</v>
      </c>
      <c r="C16" s="97">
        <v>1.91</v>
      </c>
      <c r="D16" s="97">
        <v>2.02</v>
      </c>
      <c r="E16" s="97">
        <v>7.32</v>
      </c>
      <c r="F16" s="97">
        <v>3.87</v>
      </c>
      <c r="I16" s="25"/>
    </row>
    <row r="17" spans="1:9" ht="11.25" customHeight="1">
      <c r="A17" s="78">
        <v>38656</v>
      </c>
      <c r="B17" s="97">
        <v>3.03</v>
      </c>
      <c r="C17" s="97">
        <v>2.2</v>
      </c>
      <c r="D17" s="97">
        <v>1.69</v>
      </c>
      <c r="E17" s="97">
        <v>6.76</v>
      </c>
      <c r="F17" s="97">
        <v>3.41</v>
      </c>
      <c r="I17" s="25"/>
    </row>
    <row r="18" spans="1:9" ht="11.25" customHeight="1">
      <c r="A18" s="78">
        <v>38686</v>
      </c>
      <c r="B18" s="97">
        <v>5.02</v>
      </c>
      <c r="C18" s="97">
        <v>3.7</v>
      </c>
      <c r="D18" s="97">
        <v>2.58</v>
      </c>
      <c r="E18" s="97">
        <v>8.43</v>
      </c>
      <c r="F18" s="97">
        <v>1.85</v>
      </c>
      <c r="I18" s="25"/>
    </row>
    <row r="19" spans="1:9" ht="11.25" customHeight="1">
      <c r="A19" s="78">
        <v>38717</v>
      </c>
      <c r="B19" s="97">
        <v>3.54</v>
      </c>
      <c r="C19" s="97">
        <v>1.93</v>
      </c>
      <c r="D19" s="97">
        <v>0.81</v>
      </c>
      <c r="E19" s="97">
        <v>7.92</v>
      </c>
      <c r="F19" s="97">
        <v>3.14</v>
      </c>
      <c r="I19" s="25"/>
    </row>
    <row r="20" spans="1:9" ht="15" customHeight="1">
      <c r="A20" s="78">
        <v>38748</v>
      </c>
      <c r="B20" s="97">
        <v>4</v>
      </c>
      <c r="C20" s="97">
        <v>2.26</v>
      </c>
      <c r="D20" s="97">
        <v>2.33</v>
      </c>
      <c r="E20" s="97">
        <v>11.02</v>
      </c>
      <c r="F20" s="97">
        <v>-0.32</v>
      </c>
      <c r="I20" s="25"/>
    </row>
    <row r="21" spans="1:9" ht="11.25" customHeight="1">
      <c r="A21" s="78">
        <v>38776</v>
      </c>
      <c r="B21" s="97">
        <v>3.29</v>
      </c>
      <c r="C21" s="97">
        <v>2.03</v>
      </c>
      <c r="D21" s="97">
        <v>2.03</v>
      </c>
      <c r="E21" s="97">
        <v>11.69</v>
      </c>
      <c r="F21" s="97">
        <v>-1.75</v>
      </c>
      <c r="I21" s="25"/>
    </row>
    <row r="22" spans="1:9" ht="11.25" customHeight="1">
      <c r="A22" s="78">
        <v>38807</v>
      </c>
      <c r="B22" s="97">
        <v>5.17</v>
      </c>
      <c r="C22" s="97">
        <v>4.55</v>
      </c>
      <c r="D22" s="97">
        <v>3.59</v>
      </c>
      <c r="E22" s="97">
        <v>11.26</v>
      </c>
      <c r="F22" s="97">
        <v>-0.53</v>
      </c>
      <c r="I22" s="25"/>
    </row>
    <row r="23" spans="1:9" ht="11.25" customHeight="1">
      <c r="A23" s="78">
        <v>38837</v>
      </c>
      <c r="B23" s="97">
        <v>1.84</v>
      </c>
      <c r="C23" s="97">
        <v>3.49</v>
      </c>
      <c r="D23" s="97">
        <v>3.31</v>
      </c>
      <c r="E23" s="97">
        <v>11.55</v>
      </c>
      <c r="F23" s="97">
        <v>0.74</v>
      </c>
      <c r="I23" s="25"/>
    </row>
    <row r="24" spans="1:9" ht="11.25" customHeight="1">
      <c r="A24" s="78">
        <v>38868</v>
      </c>
      <c r="B24" s="97">
        <v>2.22</v>
      </c>
      <c r="C24" s="97">
        <v>2.24</v>
      </c>
      <c r="D24" s="97">
        <v>3.31</v>
      </c>
      <c r="E24" s="97">
        <v>8.34</v>
      </c>
      <c r="F24" s="97">
        <v>2.58</v>
      </c>
      <c r="I24" s="25"/>
    </row>
    <row r="25" spans="1:9" ht="11.25" customHeight="1">
      <c r="A25" s="78">
        <v>38898</v>
      </c>
      <c r="B25" s="97">
        <v>2.07</v>
      </c>
      <c r="C25" s="97">
        <v>2.08</v>
      </c>
      <c r="D25" s="97">
        <v>4.43</v>
      </c>
      <c r="E25" s="97">
        <v>8.98</v>
      </c>
      <c r="F25" s="97">
        <v>3.66</v>
      </c>
      <c r="I25" s="25"/>
    </row>
    <row r="26" spans="1:9" ht="11.25" customHeight="1">
      <c r="A26" s="78">
        <v>38929</v>
      </c>
      <c r="B26" s="97">
        <v>1.22</v>
      </c>
      <c r="C26" s="97">
        <v>2.24</v>
      </c>
      <c r="D26" s="97">
        <v>2.84</v>
      </c>
      <c r="E26" s="97">
        <v>7.91</v>
      </c>
      <c r="F26" s="97">
        <v>4.88</v>
      </c>
      <c r="I26" s="25"/>
    </row>
    <row r="27" spans="1:9" ht="11.25" customHeight="1">
      <c r="A27" s="78">
        <v>38960</v>
      </c>
      <c r="B27" s="97">
        <v>3.8</v>
      </c>
      <c r="C27" s="97">
        <v>1.39</v>
      </c>
      <c r="D27" s="97">
        <v>1.82</v>
      </c>
      <c r="E27" s="97">
        <v>9.05</v>
      </c>
      <c r="F27" s="97">
        <v>3.67</v>
      </c>
      <c r="I27" s="25"/>
    </row>
    <row r="28" spans="1:9" ht="11.25" customHeight="1">
      <c r="A28" s="78">
        <v>38990</v>
      </c>
      <c r="B28" s="97">
        <v>2.99</v>
      </c>
      <c r="C28" s="97">
        <v>0.98</v>
      </c>
      <c r="D28" s="97">
        <v>3.3</v>
      </c>
      <c r="E28" s="97">
        <v>8.36</v>
      </c>
      <c r="F28" s="97">
        <v>2.99</v>
      </c>
      <c r="I28" s="25"/>
    </row>
    <row r="29" spans="1:9" ht="11.25" customHeight="1">
      <c r="A29" s="78">
        <v>39021</v>
      </c>
      <c r="B29" s="97">
        <v>2.18</v>
      </c>
      <c r="C29" s="97">
        <v>2.96</v>
      </c>
      <c r="D29" s="97">
        <v>3.54</v>
      </c>
      <c r="E29" s="97">
        <v>7.27</v>
      </c>
      <c r="F29" s="97">
        <v>2.17</v>
      </c>
      <c r="I29" s="25"/>
    </row>
    <row r="30" spans="1:9" ht="11.25" customHeight="1">
      <c r="A30" s="78">
        <v>39051</v>
      </c>
      <c r="B30" s="97">
        <v>1.45</v>
      </c>
      <c r="C30" s="97">
        <v>-0.47</v>
      </c>
      <c r="D30" s="97">
        <v>3.37</v>
      </c>
      <c r="E30" s="97">
        <v>7.07</v>
      </c>
      <c r="F30" s="97">
        <v>2.25</v>
      </c>
      <c r="I30" s="25"/>
    </row>
    <row r="31" spans="1:9" ht="11.25" customHeight="1">
      <c r="A31" s="78">
        <v>39082</v>
      </c>
      <c r="B31" s="97">
        <v>2.61</v>
      </c>
      <c r="C31" s="97">
        <v>1.1</v>
      </c>
      <c r="D31" s="97">
        <v>3.24</v>
      </c>
      <c r="E31" s="97">
        <v>8.07</v>
      </c>
      <c r="F31" s="97">
        <v>1.57</v>
      </c>
      <c r="I31" s="25"/>
    </row>
    <row r="32" spans="1:9" ht="15" customHeight="1">
      <c r="A32" s="78">
        <v>39113</v>
      </c>
      <c r="B32" s="97">
        <v>2.56</v>
      </c>
      <c r="C32" s="97">
        <v>0.12</v>
      </c>
      <c r="D32" s="97">
        <v>3.69</v>
      </c>
      <c r="E32" s="97">
        <v>5.11</v>
      </c>
      <c r="F32" s="97">
        <v>2.13</v>
      </c>
      <c r="I32" s="25"/>
    </row>
    <row r="33" spans="1:9" ht="11.25" customHeight="1">
      <c r="A33" s="78">
        <v>39141</v>
      </c>
      <c r="B33" s="97">
        <v>3.32</v>
      </c>
      <c r="C33" s="97">
        <v>0.89</v>
      </c>
      <c r="D33" s="97">
        <v>4.36</v>
      </c>
      <c r="E33" s="97">
        <v>6.92</v>
      </c>
      <c r="F33" s="97">
        <v>1.25</v>
      </c>
      <c r="I33" s="25"/>
    </row>
    <row r="34" spans="1:9" ht="11.25" customHeight="1">
      <c r="A34" s="78">
        <v>39172</v>
      </c>
      <c r="B34" s="97">
        <v>2.44</v>
      </c>
      <c r="C34" s="97">
        <v>-1.55</v>
      </c>
      <c r="D34" s="97">
        <v>4.11</v>
      </c>
      <c r="E34" s="97">
        <v>3.96</v>
      </c>
      <c r="F34" s="97">
        <v>-1.58</v>
      </c>
      <c r="I34" s="25"/>
    </row>
    <row r="35" spans="1:9" ht="11.25" customHeight="1">
      <c r="A35" s="78">
        <v>39202</v>
      </c>
      <c r="B35" s="97">
        <v>5.11</v>
      </c>
      <c r="C35" s="97">
        <v>-1.18</v>
      </c>
      <c r="D35" s="97">
        <v>4.45</v>
      </c>
      <c r="E35" s="97">
        <v>7.56</v>
      </c>
      <c r="F35" s="97">
        <v>-2.96</v>
      </c>
      <c r="I35" s="25"/>
    </row>
    <row r="36" spans="1:9" ht="11.25" customHeight="1">
      <c r="A36" s="78">
        <v>39233</v>
      </c>
      <c r="B36" s="97">
        <v>5.74</v>
      </c>
      <c r="C36" s="97">
        <v>0.17</v>
      </c>
      <c r="D36" s="97">
        <v>4.79</v>
      </c>
      <c r="E36" s="97">
        <v>10.22</v>
      </c>
      <c r="F36" s="97">
        <v>-4.41</v>
      </c>
      <c r="I36" s="25"/>
    </row>
    <row r="37" spans="1:9" ht="11.25" customHeight="1">
      <c r="A37" s="78">
        <v>39263</v>
      </c>
      <c r="B37" s="97">
        <v>8.15</v>
      </c>
      <c r="C37" s="97">
        <v>-0.11</v>
      </c>
      <c r="D37" s="97">
        <v>5.33</v>
      </c>
      <c r="E37" s="97">
        <v>9.97</v>
      </c>
      <c r="F37" s="97">
        <v>-5.46</v>
      </c>
      <c r="I37" s="25"/>
    </row>
    <row r="38" spans="1:9" ht="11.25" customHeight="1">
      <c r="A38" s="78">
        <v>39294</v>
      </c>
      <c r="B38" s="97">
        <v>6.01</v>
      </c>
      <c r="C38" s="97">
        <v>2.44</v>
      </c>
      <c r="D38" s="97">
        <v>4.16</v>
      </c>
      <c r="E38" s="97">
        <v>0.65</v>
      </c>
      <c r="F38" s="97">
        <v>-7.28</v>
      </c>
      <c r="I38" s="25"/>
    </row>
    <row r="39" spans="1:9" ht="11.25" customHeight="1">
      <c r="A39" s="78">
        <v>39325</v>
      </c>
      <c r="B39" s="97">
        <v>6.18</v>
      </c>
      <c r="C39" s="97">
        <v>2.29</v>
      </c>
      <c r="D39" s="97">
        <v>5.81</v>
      </c>
      <c r="E39" s="97">
        <v>0.09</v>
      </c>
      <c r="F39" s="97">
        <v>-7.55</v>
      </c>
      <c r="G39" s="31"/>
      <c r="H39" s="31"/>
      <c r="I39" s="31"/>
    </row>
    <row r="40" spans="1:9" ht="11.25" customHeight="1">
      <c r="A40" s="78">
        <v>39355</v>
      </c>
      <c r="B40" s="97">
        <v>4.84</v>
      </c>
      <c r="C40" s="97">
        <v>1.62</v>
      </c>
      <c r="D40" s="97">
        <v>4.3</v>
      </c>
      <c r="E40" s="97">
        <v>0.85</v>
      </c>
      <c r="F40" s="97">
        <v>-6.96</v>
      </c>
      <c r="G40" s="31"/>
      <c r="H40" s="31"/>
      <c r="I40" s="31"/>
    </row>
    <row r="41" spans="1:9" ht="11.25" customHeight="1">
      <c r="A41" s="78">
        <v>39386</v>
      </c>
      <c r="B41" s="97">
        <v>7.03</v>
      </c>
      <c r="C41" s="97">
        <v>-0.06</v>
      </c>
      <c r="D41" s="97">
        <v>4.61</v>
      </c>
      <c r="E41" s="97">
        <v>4.26</v>
      </c>
      <c r="F41" s="97">
        <v>-6.4</v>
      </c>
      <c r="G41" s="31"/>
      <c r="H41" s="31"/>
      <c r="I41" s="31"/>
    </row>
    <row r="42" spans="1:6" ht="11.25" customHeight="1">
      <c r="A42" s="78">
        <v>39416</v>
      </c>
      <c r="B42" s="97">
        <v>7.49</v>
      </c>
      <c r="C42" s="97">
        <v>2.52</v>
      </c>
      <c r="D42" s="97">
        <v>5.35</v>
      </c>
      <c r="E42" s="97">
        <v>4.32</v>
      </c>
      <c r="F42" s="97">
        <v>-5.92</v>
      </c>
    </row>
    <row r="43" spans="1:6" ht="11.25" customHeight="1">
      <c r="A43" s="78">
        <v>39447</v>
      </c>
      <c r="B43" s="97">
        <v>7.4</v>
      </c>
      <c r="C43" s="97">
        <v>2.49</v>
      </c>
      <c r="D43" s="97">
        <v>4.36</v>
      </c>
      <c r="E43" s="97">
        <v>3.79</v>
      </c>
      <c r="F43" s="97">
        <v>-5.02</v>
      </c>
    </row>
    <row r="44" spans="1:6" ht="15" customHeight="1">
      <c r="A44" s="78">
        <v>39478</v>
      </c>
      <c r="B44" s="97">
        <v>9.24</v>
      </c>
      <c r="C44" s="97">
        <v>2.07</v>
      </c>
      <c r="D44" s="97">
        <v>5.3</v>
      </c>
      <c r="E44" s="97">
        <v>1.29</v>
      </c>
      <c r="F44" s="97">
        <v>-4.8</v>
      </c>
    </row>
    <row r="45" spans="1:6" ht="11.25" customHeight="1">
      <c r="A45" s="78">
        <v>39507</v>
      </c>
      <c r="B45" s="97">
        <v>9.4</v>
      </c>
      <c r="C45" s="97">
        <v>1.69</v>
      </c>
      <c r="D45" s="97">
        <v>5.41</v>
      </c>
      <c r="E45" s="97">
        <v>-0.36</v>
      </c>
      <c r="F45" s="97">
        <v>-3.27</v>
      </c>
    </row>
    <row r="46" spans="1:6" ht="11.25" customHeight="1">
      <c r="A46" s="78">
        <v>39538</v>
      </c>
      <c r="B46" s="97">
        <v>6.64</v>
      </c>
      <c r="C46" s="97">
        <v>2.2</v>
      </c>
      <c r="D46" s="97">
        <v>5.45</v>
      </c>
      <c r="E46" s="97">
        <v>20.97</v>
      </c>
      <c r="F46" s="97">
        <v>1.11</v>
      </c>
    </row>
    <row r="47" spans="1:6" ht="11.25" customHeight="1">
      <c r="A47" s="78">
        <v>39568</v>
      </c>
      <c r="B47" s="97">
        <v>6.83</v>
      </c>
      <c r="C47" s="97">
        <v>0.96</v>
      </c>
      <c r="D47" s="97">
        <v>5.34</v>
      </c>
      <c r="E47" s="97">
        <v>13.08</v>
      </c>
      <c r="F47" s="97">
        <v>4.01</v>
      </c>
    </row>
    <row r="48" spans="1:6" ht="11.25" customHeight="1">
      <c r="A48" s="78">
        <v>39599</v>
      </c>
      <c r="B48" s="97">
        <v>6.82</v>
      </c>
      <c r="C48" s="97">
        <v>-0.02</v>
      </c>
      <c r="D48" s="97">
        <v>7.26</v>
      </c>
      <c r="E48" s="97">
        <v>20.15</v>
      </c>
      <c r="F48" s="97">
        <v>8.54</v>
      </c>
    </row>
    <row r="49" spans="1:6" ht="11.25" customHeight="1">
      <c r="A49" s="78">
        <v>39629</v>
      </c>
      <c r="B49" s="34">
        <v>3.37</v>
      </c>
      <c r="C49" s="34">
        <v>0.14</v>
      </c>
      <c r="D49" s="34">
        <v>7.02</v>
      </c>
      <c r="E49" s="125">
        <v>10.34</v>
      </c>
      <c r="F49" s="125">
        <v>8.24</v>
      </c>
    </row>
    <row r="50" spans="1:6" ht="11.25" customHeight="1">
      <c r="A50" s="78">
        <v>39660</v>
      </c>
      <c r="B50" s="34">
        <v>4.47</v>
      </c>
      <c r="C50" s="34">
        <v>-1.48</v>
      </c>
      <c r="D50" s="34">
        <v>9.39</v>
      </c>
      <c r="E50" s="34">
        <v>19.73</v>
      </c>
      <c r="F50" s="34">
        <v>10.32</v>
      </c>
    </row>
    <row r="51" spans="1:6" ht="11.25" customHeight="1">
      <c r="A51" s="78">
        <v>39691</v>
      </c>
      <c r="B51" s="34">
        <v>5.2</v>
      </c>
      <c r="C51" s="34">
        <v>-0.17</v>
      </c>
      <c r="D51" s="34">
        <v>7.23</v>
      </c>
      <c r="E51" s="34">
        <v>20.1</v>
      </c>
      <c r="F51" s="34">
        <v>11.09</v>
      </c>
    </row>
    <row r="52" spans="1:6" ht="11.25" customHeight="1">
      <c r="A52" s="78">
        <v>39721</v>
      </c>
      <c r="B52" s="34">
        <v>6.79</v>
      </c>
      <c r="C52" s="34">
        <v>1.06</v>
      </c>
      <c r="D52" s="34">
        <v>8.01</v>
      </c>
      <c r="E52" s="34">
        <v>19.98</v>
      </c>
      <c r="F52" s="34">
        <v>12.14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2008-04-22T18:46:57Z</cp:lastPrinted>
  <dcterms:created xsi:type="dcterms:W3CDTF">2003-08-20T17:05:39Z</dcterms:created>
  <dcterms:modified xsi:type="dcterms:W3CDTF">2009-02-02T13:43:47Z</dcterms:modified>
  <cp:category/>
  <cp:version/>
  <cp:contentType/>
  <cp:contentStatus/>
</cp:coreProperties>
</file>